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j-manbo\Downloads\"/>
    </mc:Choice>
  </mc:AlternateContent>
  <xr:revisionPtr revIDLastSave="0" documentId="13_ncr:1_{169CFB74-A6DA-4B0E-AC07-0C1C549F64DF}" xr6:coauthVersionLast="47" xr6:coauthVersionMax="47" xr10:uidLastSave="{00000000-0000-0000-0000-000000000000}"/>
  <bookViews>
    <workbookView xWindow="-108" yWindow="-108" windowWidth="23256" windowHeight="12576" xr2:uid="{00000000-000D-0000-FFFF-FFFF00000000}"/>
  </bookViews>
  <sheets>
    <sheet name="00.お読みください" sheetId="19" r:id="rId1"/>
    <sheet name="01 宿泊利用申込書" sheetId="9" r:id="rId2"/>
    <sheet name="02 利用計画書" sheetId="10" r:id="rId3"/>
    <sheet name="03 利用者名簿" sheetId="11" r:id="rId4"/>
    <sheet name="04 野炊食材申込書" sheetId="12" r:id="rId5"/>
    <sheet name="05 調理メニュー連絡票" sheetId="13" r:id="rId6"/>
    <sheet name="06 混食同意書" sheetId="22" r:id="rId7"/>
    <sheet name="07 創作活動材料申込書" sheetId="14" r:id="rId8"/>
    <sheet name="08 食事数申込書" sheetId="15" r:id="rId9"/>
    <sheet name="09-1 アレルギー連絡票（No1〜４）" sheetId="16" r:id="rId10"/>
    <sheet name="09-2 アレルギー連絡票（No5〜10）" sheetId="17" r:id="rId11"/>
    <sheet name="10 利用料金免除申請書・証明書" sheetId="18" r:id="rId12"/>
  </sheets>
  <definedNames>
    <definedName name="_xlnm.Print_Area" localSheetId="1">'01 宿泊利用申込書'!$A$1:$DZ$175</definedName>
    <definedName name="_xlnm.Print_Area" localSheetId="2">'02 利用計画書'!$A$1:$DY$111</definedName>
    <definedName name="_xlnm.Print_Area" localSheetId="3">'03 利用者名簿'!$A$1:$L$32</definedName>
    <definedName name="_xlnm.Print_Area" localSheetId="4">'04 野炊食材申込書'!$A$1:$DD$147</definedName>
    <definedName name="_xlnm.Print_Area" localSheetId="5">'05 調理メニュー連絡票'!$A$1:$DD$147</definedName>
    <definedName name="_xlnm.Print_Area" localSheetId="8">'08 食事数申込書'!$B$4:$AW$141</definedName>
    <definedName name="_xlnm.Print_Area" localSheetId="9">'09-1 アレルギー連絡票（No1〜４）'!$B$1:$AJ$43</definedName>
    <definedName name="_xlnm.Print_Area" localSheetId="10">'09-2 アレルギー連絡票（No5〜10）'!$B$1:$AJ$43</definedName>
    <definedName name="_xlnm.Print_Area" localSheetId="11">'10 利用料金免除申請書・証明書'!$A$1:$AB$174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112" i="12" l="1"/>
  <c r="AP112" i="12"/>
  <c r="CP108" i="12"/>
  <c r="CK116" i="12" s="1"/>
  <c r="AP108" i="12"/>
  <c r="AP104" i="12"/>
  <c r="AP100" i="12"/>
  <c r="AP92" i="12"/>
  <c r="AP88" i="12"/>
  <c r="AK116" i="12" s="1"/>
  <c r="CM63" i="12"/>
  <c r="CM59" i="12"/>
  <c r="CM55" i="12"/>
  <c r="CM51" i="12"/>
  <c r="CG75" i="12" s="1"/>
  <c r="R28" i="22"/>
  <c r="BZ16" i="14"/>
  <c r="R27" i="22"/>
  <c r="R16" i="14"/>
  <c r="X15" i="13"/>
  <c r="U128" i="12" l="1"/>
  <c r="C121" i="15"/>
  <c r="P121" i="15"/>
  <c r="AC121" i="15"/>
  <c r="I105" i="15"/>
  <c r="U13" i="18"/>
  <c r="R13" i="18"/>
  <c r="O13" i="18"/>
  <c r="L13" i="18"/>
  <c r="I13" i="18"/>
  <c r="F13" i="18"/>
  <c r="D13" i="18"/>
  <c r="C10" i="18"/>
  <c r="F9" i="18"/>
  <c r="D9" i="18"/>
  <c r="C5" i="18"/>
  <c r="N25" i="18"/>
  <c r="T24" i="18"/>
  <c r="T23" i="18"/>
  <c r="T22" i="18"/>
  <c r="T21" i="18"/>
  <c r="T20" i="18"/>
  <c r="T19" i="18"/>
  <c r="T25" i="18" l="1"/>
  <c r="T3" i="17"/>
  <c r="AI2" i="17"/>
  <c r="AF2" i="17"/>
  <c r="AD2" i="17"/>
  <c r="AA2" i="17"/>
  <c r="X2" i="17"/>
  <c r="T2" i="17"/>
  <c r="T3" i="16"/>
  <c r="AI2" i="16"/>
  <c r="AF2" i="16"/>
  <c r="AD2" i="16"/>
  <c r="AA2" i="16"/>
  <c r="X2" i="16"/>
  <c r="T2" i="16"/>
  <c r="AN8" i="15"/>
  <c r="AK8" i="15"/>
  <c r="AH8" i="15"/>
  <c r="AN7" i="15"/>
  <c r="AK7" i="15"/>
  <c r="AH7" i="15"/>
  <c r="Y6" i="15"/>
  <c r="AN6" i="15"/>
  <c r="AK6" i="15"/>
  <c r="AH6" i="15"/>
  <c r="B6" i="15"/>
  <c r="AI117" i="15"/>
  <c r="V117" i="15"/>
  <c r="I117" i="15"/>
  <c r="AI113" i="15"/>
  <c r="V113" i="15"/>
  <c r="I113" i="15"/>
  <c r="AI109" i="15"/>
  <c r="V109" i="15"/>
  <c r="I109" i="15"/>
  <c r="AI105" i="15"/>
  <c r="V105" i="15"/>
  <c r="CH138" i="14"/>
  <c r="CH132" i="14"/>
  <c r="CH126" i="14"/>
  <c r="CH120" i="14"/>
  <c r="CH114" i="14"/>
  <c r="CH108" i="14"/>
  <c r="CH96" i="14"/>
  <c r="CH90" i="14"/>
  <c r="CH84" i="14"/>
  <c r="CH78" i="14"/>
  <c r="CH72" i="14"/>
  <c r="CH66" i="14"/>
  <c r="CH60" i="14"/>
  <c r="CH54" i="14"/>
  <c r="CH48" i="14"/>
  <c r="CH42" i="14"/>
  <c r="CH36" i="14"/>
  <c r="BD150" i="14" s="1"/>
  <c r="CH30" i="14"/>
  <c r="AM20" i="13" l="1"/>
  <c r="AU20" i="13"/>
  <c r="BT20" i="13"/>
  <c r="BL20" i="13"/>
  <c r="AE20" i="13"/>
  <c r="BE20" i="13"/>
  <c r="CE15" i="13"/>
  <c r="AF125" i="15" l="1"/>
  <c r="E2" i="11"/>
  <c r="BV4" i="10"/>
  <c r="DM98" i="9"/>
  <c r="DM105" i="9"/>
  <c r="EO112" i="9" s="1"/>
  <c r="DM112" i="9"/>
  <c r="DM126" i="9"/>
  <c r="DM91" i="9"/>
  <c r="EO98" i="9" s="1"/>
  <c r="DP75" i="10" s="1"/>
  <c r="AG126" i="9"/>
  <c r="AG119" i="9"/>
  <c r="AU119" i="9"/>
  <c r="CY126" i="9"/>
  <c r="CK126" i="9"/>
  <c r="BW126" i="9"/>
  <c r="BI126" i="9"/>
  <c r="AU126" i="9"/>
  <c r="CY119" i="9"/>
  <c r="CK119" i="9"/>
  <c r="BW119" i="9"/>
  <c r="BI119" i="9"/>
  <c r="DM119" i="9" l="1"/>
  <c r="EO126" i="9" s="1"/>
  <c r="DP84" i="10"/>
  <c r="DP22" i="10"/>
  <c r="DP53" i="10"/>
  <c r="DP44" i="10"/>
  <c r="DP13" i="10"/>
  <c r="DP62" i="10" l="1"/>
  <c r="X24" i="13"/>
  <c r="DP93" i="10"/>
  <c r="DP31" i="10"/>
</calcChain>
</file>

<file path=xl/sharedStrings.xml><?xml version="1.0" encoding="utf-8"?>
<sst xmlns="http://schemas.openxmlformats.org/spreadsheetml/2006/main" count="1078" uniqueCount="462">
  <si>
    <t>電話番号</t>
    <rPh sb="0" eb="2">
      <t>デンワ</t>
    </rPh>
    <rPh sb="2" eb="4">
      <t>バンゴウ</t>
    </rPh>
    <phoneticPr fontId="1"/>
  </si>
  <si>
    <t>携帯番号</t>
    <rPh sb="0" eb="2">
      <t>ケイタイ</t>
    </rPh>
    <rPh sb="2" eb="4">
      <t>バンゴウ</t>
    </rPh>
    <phoneticPr fontId="1"/>
  </si>
  <si>
    <t>申込</t>
    <rPh sb="0" eb="2">
      <t>モウシコミ</t>
    </rPh>
    <phoneticPr fontId="1"/>
  </si>
  <si>
    <t>年</t>
    <rPh sb="0" eb="1">
      <t>ネン</t>
    </rPh>
    <phoneticPr fontId="1"/>
  </si>
  <si>
    <t>日</t>
    <rPh sb="0" eb="1">
      <t>ニチ</t>
    </rPh>
    <phoneticPr fontId="1"/>
  </si>
  <si>
    <t>月</t>
    <rPh sb="0" eb="1">
      <t>ガツ</t>
    </rPh>
    <phoneticPr fontId="1"/>
  </si>
  <si>
    <t>団体（学校）名</t>
    <rPh sb="0" eb="2">
      <t>ダンタイ</t>
    </rPh>
    <rPh sb="3" eb="5">
      <t>ガッコウ</t>
    </rPh>
    <rPh sb="6" eb="7">
      <t>メイ</t>
    </rPh>
    <phoneticPr fontId="1"/>
  </si>
  <si>
    <t>住　　　所</t>
    <rPh sb="0" eb="1">
      <t>ジュウ</t>
    </rPh>
    <rPh sb="4" eb="5">
      <t>ショ</t>
    </rPh>
    <phoneticPr fontId="1"/>
  </si>
  <si>
    <t>代表者氏名</t>
    <rPh sb="0" eb="3">
      <t>ダイヒョウシャ</t>
    </rPh>
    <rPh sb="3" eb="5">
      <t>シメイ</t>
    </rPh>
    <phoneticPr fontId="1"/>
  </si>
  <si>
    <t>泊</t>
    <rPh sb="0" eb="1">
      <t>ハク</t>
    </rPh>
    <phoneticPr fontId="1"/>
  </si>
  <si>
    <t>日）</t>
    <rPh sb="0" eb="1">
      <t>ニチ</t>
    </rPh>
    <phoneticPr fontId="1"/>
  </si>
  <si>
    <t>性別</t>
    <rPh sb="0" eb="2">
      <t>セイベツ</t>
    </rPh>
    <phoneticPr fontId="1"/>
  </si>
  <si>
    <t>区分</t>
    <rPh sb="0" eb="2">
      <t>クブン</t>
    </rPh>
    <phoneticPr fontId="1"/>
  </si>
  <si>
    <t>男</t>
    <rPh sb="0" eb="1">
      <t>オトコ</t>
    </rPh>
    <phoneticPr fontId="1"/>
  </si>
  <si>
    <t>女</t>
    <rPh sb="0" eb="1">
      <t>オンナ</t>
    </rPh>
    <phoneticPr fontId="1"/>
  </si>
  <si>
    <t>計</t>
    <rPh sb="0" eb="1">
      <t>ケイ</t>
    </rPh>
    <phoneticPr fontId="1"/>
  </si>
  <si>
    <t>（職・氏名）</t>
    <rPh sb="1" eb="2">
      <t>ショク</t>
    </rPh>
    <rPh sb="3" eb="5">
      <t>シメイ</t>
    </rPh>
    <phoneticPr fontId="1"/>
  </si>
  <si>
    <t>第</t>
    <rPh sb="0" eb="1">
      <t>ダイ</t>
    </rPh>
    <phoneticPr fontId="1"/>
  </si>
  <si>
    <t>日目</t>
    <rPh sb="0" eb="1">
      <t>ニチ</t>
    </rPh>
    <rPh sb="1" eb="2">
      <t>メ</t>
    </rPh>
    <phoneticPr fontId="1"/>
  </si>
  <si>
    <t>指導依頼の内容</t>
    <rPh sb="0" eb="2">
      <t>シドウ</t>
    </rPh>
    <rPh sb="2" eb="4">
      <t>イライ</t>
    </rPh>
    <rPh sb="5" eb="7">
      <t>ナイヨウ</t>
    </rPh>
    <phoneticPr fontId="1"/>
  </si>
  <si>
    <t>指導（引率）責任者</t>
    <rPh sb="0" eb="2">
      <t>シドウ</t>
    </rPh>
    <rPh sb="3" eb="5">
      <t>インソツ</t>
    </rPh>
    <rPh sb="6" eb="9">
      <t>セキニンシャ</t>
    </rPh>
    <phoneticPr fontId="1"/>
  </si>
  <si>
    <t>指導依頼の有無</t>
    <rPh sb="0" eb="2">
      <t>シドウ</t>
    </rPh>
    <rPh sb="2" eb="4">
      <t>イライ</t>
    </rPh>
    <rPh sb="5" eb="7">
      <t>ウム</t>
    </rPh>
    <phoneticPr fontId="1"/>
  </si>
  <si>
    <t>ふりがな</t>
    <phoneticPr fontId="1"/>
  </si>
  <si>
    <t>氏　　　名</t>
    <rPh sb="0" eb="1">
      <t>シ</t>
    </rPh>
    <rPh sb="4" eb="5">
      <t>メイ</t>
    </rPh>
    <phoneticPr fontId="1"/>
  </si>
  <si>
    <t>申込者</t>
    <rPh sb="0" eb="2">
      <t>モウシコミ</t>
    </rPh>
    <rPh sb="2" eb="3">
      <t>シャ</t>
    </rPh>
    <phoneticPr fontId="1"/>
  </si>
  <si>
    <t>利用目的</t>
    <rPh sb="0" eb="2">
      <t>リヨウ</t>
    </rPh>
    <rPh sb="2" eb="4">
      <t>モクテキ</t>
    </rPh>
    <phoneticPr fontId="1"/>
  </si>
  <si>
    <t>利用期間</t>
    <rPh sb="0" eb="2">
      <t>リヨウ</t>
    </rPh>
    <rPh sb="2" eb="4">
      <t>キカン</t>
    </rPh>
    <phoneticPr fontId="1"/>
  </si>
  <si>
    <t>利用者数</t>
    <rPh sb="0" eb="2">
      <t>リヨウ</t>
    </rPh>
    <rPh sb="2" eb="3">
      <t>シャ</t>
    </rPh>
    <rPh sb="3" eb="4">
      <t>スウ</t>
    </rPh>
    <phoneticPr fontId="1"/>
  </si>
  <si>
    <t>〒</t>
    <phoneticPr fontId="1"/>
  </si>
  <si>
    <t>　別記様式による利用者名簿を添付すること。</t>
    <rPh sb="1" eb="3">
      <t>ベッキ</t>
    </rPh>
    <rPh sb="3" eb="5">
      <t>ヨウシキ</t>
    </rPh>
    <rPh sb="8" eb="11">
      <t>リヨウシャ</t>
    </rPh>
    <rPh sb="11" eb="13">
      <t>メイボ</t>
    </rPh>
    <rPh sb="14" eb="16">
      <t>テンプ</t>
    </rPh>
    <phoneticPr fontId="1"/>
  </si>
  <si>
    <t>記入上の注意</t>
    <rPh sb="0" eb="2">
      <t>キニュウ</t>
    </rPh>
    <rPh sb="2" eb="3">
      <t>ジョウ</t>
    </rPh>
    <rPh sb="4" eb="6">
      <t>チュウイ</t>
    </rPh>
    <phoneticPr fontId="1"/>
  </si>
  <si>
    <t>添　付　書　類</t>
    <rPh sb="0" eb="1">
      <t>ソウ</t>
    </rPh>
    <rPh sb="2" eb="3">
      <t>ヅケ</t>
    </rPh>
    <rPh sb="4" eb="5">
      <t>ショ</t>
    </rPh>
    <rPh sb="6" eb="7">
      <t>タグイ</t>
    </rPh>
    <phoneticPr fontId="1"/>
  </si>
  <si>
    <t>Ｆ　Ａ　Ｘ</t>
    <phoneticPr fontId="1"/>
  </si>
  <si>
    <t>（</t>
    <phoneticPr fontId="1"/>
  </si>
  <si>
    <t>）</t>
    <phoneticPr fontId="1"/>
  </si>
  <si>
    <t>から</t>
    <phoneticPr fontId="1"/>
  </si>
  <si>
    <t>まで</t>
    <phoneticPr fontId="1"/>
  </si>
  <si>
    <t>北海道立青少年体験活動支援施設　ネイパル足寄利用申込書</t>
    <rPh sb="0" eb="3">
      <t>ホッカイドウ</t>
    </rPh>
    <rPh sb="3" eb="4">
      <t>リツ</t>
    </rPh>
    <rPh sb="4" eb="7">
      <t>セイショウネン</t>
    </rPh>
    <rPh sb="7" eb="9">
      <t>タイケン</t>
    </rPh>
    <rPh sb="9" eb="11">
      <t>カツドウ</t>
    </rPh>
    <rPh sb="11" eb="13">
      <t>シエン</t>
    </rPh>
    <rPh sb="13" eb="15">
      <t>シセツ</t>
    </rPh>
    <rPh sb="20" eb="22">
      <t>アショロ</t>
    </rPh>
    <rPh sb="22" eb="24">
      <t>リヨウ</t>
    </rPh>
    <rPh sb="24" eb="27">
      <t>モウシコミショ</t>
    </rPh>
    <phoneticPr fontId="1"/>
  </si>
  <si>
    <t>　ネイパルあしょろに指導を依頼する場合は、「指導者依頼の有無」の該当欄に、指導を依頼する日と内容を記入すること。</t>
    <rPh sb="10" eb="12">
      <t>シドウ</t>
    </rPh>
    <rPh sb="13" eb="15">
      <t>イライ</t>
    </rPh>
    <rPh sb="17" eb="19">
      <t>バアイ</t>
    </rPh>
    <rPh sb="22" eb="25">
      <t>シドウシャ</t>
    </rPh>
    <rPh sb="25" eb="27">
      <t>イライ</t>
    </rPh>
    <rPh sb="28" eb="30">
      <t>ウム</t>
    </rPh>
    <rPh sb="32" eb="34">
      <t>ガイトウ</t>
    </rPh>
    <rPh sb="34" eb="35">
      <t>ラン</t>
    </rPh>
    <rPh sb="37" eb="39">
      <t>シドウ</t>
    </rPh>
    <rPh sb="40" eb="42">
      <t>イライ</t>
    </rPh>
    <rPh sb="44" eb="45">
      <t>ヒ</t>
    </rPh>
    <rPh sb="46" eb="48">
      <t>ナイヨウ</t>
    </rPh>
    <rPh sb="49" eb="51">
      <t>キニュウ</t>
    </rPh>
    <phoneticPr fontId="1"/>
  </si>
  <si>
    <t>：</t>
    <phoneticPr fontId="1"/>
  </si>
  <si>
    <t>宿泊</t>
    <rPh sb="0" eb="2">
      <t>シュクハク</t>
    </rPh>
    <phoneticPr fontId="1"/>
  </si>
  <si>
    <t>日帰り</t>
    <rPh sb="0" eb="2">
      <t>ヒガエ</t>
    </rPh>
    <phoneticPr fontId="1"/>
  </si>
  <si>
    <t>小学生
中学生</t>
    <rPh sb="0" eb="3">
      <t>ショウガクセイ</t>
    </rPh>
    <rPh sb="4" eb="7">
      <t>チュウガクセイ</t>
    </rPh>
    <phoneticPr fontId="1"/>
  </si>
  <si>
    <t>高校生
大学生
専門学校生</t>
    <rPh sb="0" eb="3">
      <t>コウコウセイ</t>
    </rPh>
    <rPh sb="4" eb="7">
      <t>ダイガクセイ</t>
    </rPh>
    <rPh sb="8" eb="10">
      <t>センモン</t>
    </rPh>
    <rPh sb="10" eb="12">
      <t>ガッコウ</t>
    </rPh>
    <rPh sb="12" eb="13">
      <t>セイ</t>
    </rPh>
    <phoneticPr fontId="1"/>
  </si>
  <si>
    <t>一般
（保護者及び
引率者）</t>
    <rPh sb="0" eb="2">
      <t>イッパン</t>
    </rPh>
    <rPh sb="4" eb="7">
      <t>ホゴシャ</t>
    </rPh>
    <rPh sb="7" eb="8">
      <t>オヨ</t>
    </rPh>
    <rPh sb="10" eb="13">
      <t>インソツシャ</t>
    </rPh>
    <phoneticPr fontId="1"/>
  </si>
  <si>
    <t>一般
（その他）</t>
    <rPh sb="0" eb="2">
      <t>イッパン</t>
    </rPh>
    <rPh sb="6" eb="7">
      <t>タ</t>
    </rPh>
    <phoneticPr fontId="1"/>
  </si>
  <si>
    <t>（ネイパル足寄）</t>
    <rPh sb="5" eb="7">
      <t>アショロ</t>
    </rPh>
    <phoneticPr fontId="1"/>
  </si>
  <si>
    <t>有　　・　　無</t>
    <rPh sb="0" eb="1">
      <t>ア</t>
    </rPh>
    <rPh sb="6" eb="7">
      <t>ナ</t>
    </rPh>
    <phoneticPr fontId="1"/>
  </si>
  <si>
    <t>小学生未満
（4才未満）</t>
    <rPh sb="0" eb="3">
      <t>ショウガクセイ</t>
    </rPh>
    <rPh sb="3" eb="5">
      <t>ミマン</t>
    </rPh>
    <rPh sb="8" eb="9">
      <t>サイ</t>
    </rPh>
    <rPh sb="9" eb="11">
      <t>ミマン</t>
    </rPh>
    <phoneticPr fontId="1"/>
  </si>
  <si>
    <t>小学生未満
（4才以上）</t>
    <rPh sb="0" eb="3">
      <t>ショウガクセイ</t>
    </rPh>
    <rPh sb="3" eb="5">
      <t>ミマン</t>
    </rPh>
    <rPh sb="8" eb="9">
      <t>サイ</t>
    </rPh>
    <rPh sb="9" eb="11">
      <t>イジョウ</t>
    </rPh>
    <phoneticPr fontId="1"/>
  </si>
  <si>
    <t>-</t>
  </si>
  <si>
    <t>-</t>
    <phoneticPr fontId="1"/>
  </si>
  <si>
    <t>(</t>
  </si>
  <si>
    <t>(</t>
    <phoneticPr fontId="1"/>
  </si>
  <si>
    <t>)</t>
  </si>
  <si>
    <t>)</t>
    <phoneticPr fontId="1"/>
  </si>
  <si>
    <t>北海道立青少年体験活動支援施設ネイパル足寄利用計画書</t>
    <rPh sb="0" eb="3">
      <t>ホッカイドウ</t>
    </rPh>
    <rPh sb="3" eb="4">
      <t>リツ</t>
    </rPh>
    <rPh sb="4" eb="7">
      <t>セイショウネン</t>
    </rPh>
    <rPh sb="7" eb="9">
      <t>タイケン</t>
    </rPh>
    <rPh sb="9" eb="11">
      <t>カツドウ</t>
    </rPh>
    <rPh sb="11" eb="13">
      <t>シエン</t>
    </rPh>
    <rPh sb="13" eb="15">
      <t>シセツ</t>
    </rPh>
    <rPh sb="19" eb="21">
      <t>アショロ</t>
    </rPh>
    <rPh sb="21" eb="23">
      <t>リヨウ</t>
    </rPh>
    <rPh sb="23" eb="26">
      <t>ケイカクショ</t>
    </rPh>
    <phoneticPr fontId="1"/>
  </si>
  <si>
    <t>利用団体名</t>
    <rPh sb="0" eb="2">
      <t>リヨウ</t>
    </rPh>
    <rPh sb="2" eb="4">
      <t>ダンタイ</t>
    </rPh>
    <rPh sb="4" eb="5">
      <t>メイ</t>
    </rPh>
    <phoneticPr fontId="1"/>
  </si>
  <si>
    <t>晴天時</t>
    <rPh sb="0" eb="2">
      <t>セイテン</t>
    </rPh>
    <rPh sb="2" eb="3">
      <t>ジ</t>
    </rPh>
    <phoneticPr fontId="1"/>
  </si>
  <si>
    <t>宿泊人数</t>
    <rPh sb="0" eb="2">
      <t>シュクハク</t>
    </rPh>
    <rPh sb="2" eb="3">
      <t>ニン</t>
    </rPh>
    <rPh sb="3" eb="4">
      <t>スウ</t>
    </rPh>
    <phoneticPr fontId="1"/>
  </si>
  <si>
    <t>男性</t>
    <rPh sb="0" eb="2">
      <t>ダンセイ</t>
    </rPh>
    <phoneticPr fontId="1"/>
  </si>
  <si>
    <t>人</t>
    <rPh sb="0" eb="1">
      <t>ニン</t>
    </rPh>
    <phoneticPr fontId="1"/>
  </si>
  <si>
    <t>女性</t>
    <rPh sb="0" eb="2">
      <t>ジョセイ</t>
    </rPh>
    <phoneticPr fontId="1"/>
  </si>
  <si>
    <t>荒天時</t>
    <rPh sb="0" eb="2">
      <t>コウテン</t>
    </rPh>
    <rPh sb="2" eb="3">
      <t>ジ</t>
    </rPh>
    <phoneticPr fontId="1"/>
  </si>
  <si>
    <t>合計</t>
    <rPh sb="0" eb="2">
      <t>ゴウケイ</t>
    </rPh>
    <phoneticPr fontId="1"/>
  </si>
  <si>
    <t>曜日</t>
    <rPh sb="0" eb="2">
      <t>ヨウビ</t>
    </rPh>
    <phoneticPr fontId="1"/>
  </si>
  <si>
    <t>特記事項</t>
    <rPh sb="0" eb="1">
      <t>トク</t>
    </rPh>
    <rPh sb="1" eb="2">
      <t>キ</t>
    </rPh>
    <rPh sb="2" eb="3">
      <t>コト</t>
    </rPh>
    <rPh sb="3" eb="4">
      <t>コウ</t>
    </rPh>
    <phoneticPr fontId="1"/>
  </si>
  <si>
    <t>＜記入上の注意＞</t>
    <rPh sb="1" eb="3">
      <t>キニュウ</t>
    </rPh>
    <rPh sb="3" eb="4">
      <t>ジョウ</t>
    </rPh>
    <rPh sb="5" eb="7">
      <t>チュウイ</t>
    </rPh>
    <phoneticPr fontId="1"/>
  </si>
  <si>
    <t>１　到着、出発の時刻を必ず記入してください。</t>
    <rPh sb="2" eb="4">
      <t>トウチャク</t>
    </rPh>
    <rPh sb="5" eb="7">
      <t>シュッパツ</t>
    </rPh>
    <rPh sb="8" eb="10">
      <t>ジコク</t>
    </rPh>
    <rPh sb="11" eb="12">
      <t>カナラ</t>
    </rPh>
    <rPh sb="13" eb="15">
      <t>キニュウ</t>
    </rPh>
    <phoneticPr fontId="1"/>
  </si>
  <si>
    <t>２　活動時間はできるだけ具体的に記入してください。</t>
    <rPh sb="2" eb="4">
      <t>カツドウ</t>
    </rPh>
    <rPh sb="4" eb="6">
      <t>ジカン</t>
    </rPh>
    <rPh sb="12" eb="15">
      <t>グタイテキ</t>
    </rPh>
    <rPh sb="16" eb="18">
      <t>キニュウ</t>
    </rPh>
    <phoneticPr fontId="1"/>
  </si>
  <si>
    <t>３　特記事項には、教材数や借用物件および物件数などを記入してください。</t>
    <rPh sb="2" eb="4">
      <t>トッキ</t>
    </rPh>
    <rPh sb="4" eb="6">
      <t>ジコウ</t>
    </rPh>
    <rPh sb="9" eb="11">
      <t>キョウザイ</t>
    </rPh>
    <rPh sb="11" eb="12">
      <t>スウ</t>
    </rPh>
    <rPh sb="13" eb="15">
      <t>シャクヨウ</t>
    </rPh>
    <rPh sb="15" eb="17">
      <t>ブッケン</t>
    </rPh>
    <rPh sb="20" eb="22">
      <t>ブッケン</t>
    </rPh>
    <rPh sb="22" eb="23">
      <t>スウ</t>
    </rPh>
    <rPh sb="26" eb="28">
      <t>キニュウ</t>
    </rPh>
    <phoneticPr fontId="1"/>
  </si>
  <si>
    <t>名</t>
    <rPh sb="0" eb="1">
      <t xml:space="preserve">メイ </t>
    </rPh>
    <phoneticPr fontId="1"/>
  </si>
  <si>
    <t>男性合計</t>
    <rPh sb="0" eb="4">
      <t>ダンセイ</t>
    </rPh>
    <phoneticPr fontId="1"/>
  </si>
  <si>
    <t>女性合計</t>
    <rPh sb="0" eb="4">
      <t>ジョセイ</t>
    </rPh>
    <phoneticPr fontId="1"/>
  </si>
  <si>
    <t>全体合計</t>
    <rPh sb="0" eb="4">
      <t>ゼンタイ</t>
    </rPh>
    <phoneticPr fontId="1"/>
  </si>
  <si>
    <t>○利用区分は下記に従って番号を記入してください。
【１】４歳以上の幼児、【２】小学生・中学生、【３】高校生・大学生、【４】保護者・引率者、【５】一般、【６】３歳以下の幼児。</t>
    <phoneticPr fontId="1"/>
  </si>
  <si>
    <t>№</t>
    <phoneticPr fontId="1"/>
  </si>
  <si>
    <t>氏名</t>
    <rPh sb="0" eb="2">
      <t>シメイ</t>
    </rPh>
    <phoneticPr fontId="1"/>
  </si>
  <si>
    <t>所属団体（学校）</t>
    <rPh sb="0" eb="2">
      <t>ショゾク</t>
    </rPh>
    <rPh sb="2" eb="4">
      <t>ダンタイ</t>
    </rPh>
    <rPh sb="5" eb="7">
      <t>ガッコウ</t>
    </rPh>
    <phoneticPr fontId="1"/>
  </si>
  <si>
    <t>年齢又
は学年</t>
    <rPh sb="0" eb="2">
      <t>ネンレイ</t>
    </rPh>
    <rPh sb="2" eb="3">
      <t>マタ</t>
    </rPh>
    <rPh sb="5" eb="7">
      <t>ガクネン</t>
    </rPh>
    <phoneticPr fontId="1"/>
  </si>
  <si>
    <t>利用区分</t>
    <rPh sb="0" eb="4">
      <t>リヨウクブン</t>
    </rPh>
    <phoneticPr fontId="1"/>
  </si>
  <si>
    <r>
      <t xml:space="preserve">泊数
</t>
    </r>
    <r>
      <rPr>
        <sz val="6"/>
        <color rgb="FFFF0000"/>
        <rFont val="HG丸ｺﾞｼｯｸM-PRO"/>
        <family val="3"/>
        <charset val="128"/>
      </rPr>
      <t>日帰りの場合０泊２日等と入力お願いします。</t>
    </r>
    <rPh sb="0" eb="2">
      <t>ハクスウ</t>
    </rPh>
    <phoneticPr fontId="1"/>
  </si>
  <si>
    <t>日</t>
  </si>
  <si>
    <t>利　用　者　名　簿</t>
    <rPh sb="0" eb="1">
      <t>リ</t>
    </rPh>
    <rPh sb="2" eb="3">
      <t>ヨウ</t>
    </rPh>
    <rPh sb="4" eb="5">
      <t>シャ</t>
    </rPh>
    <rPh sb="6" eb="7">
      <t>メイ</t>
    </rPh>
    <rPh sb="8" eb="9">
      <t>ボ</t>
    </rPh>
    <phoneticPr fontId="1"/>
  </si>
  <si>
    <t>北海道立青少年体験活動支援施設　ネイパル足寄</t>
    <rPh sb="0" eb="3">
      <t>ホッカイドウ</t>
    </rPh>
    <rPh sb="3" eb="4">
      <t>リツ</t>
    </rPh>
    <rPh sb="4" eb="7">
      <t>セイショウネン</t>
    </rPh>
    <rPh sb="7" eb="9">
      <t>タイケン</t>
    </rPh>
    <rPh sb="9" eb="11">
      <t>カツドウ</t>
    </rPh>
    <rPh sb="11" eb="13">
      <t>シエン</t>
    </rPh>
    <rPh sb="13" eb="15">
      <t>シセツ</t>
    </rPh>
    <rPh sb="20" eb="22">
      <t>アショロ</t>
    </rPh>
    <phoneticPr fontId="1"/>
  </si>
  <si>
    <t>※　利用申込書と一緒にご提出ください。</t>
    <rPh sb="2" eb="4">
      <t>リヨウ</t>
    </rPh>
    <rPh sb="4" eb="7">
      <t>モウシコミショ</t>
    </rPh>
    <rPh sb="8" eb="10">
      <t>イッショ</t>
    </rPh>
    <rPh sb="12" eb="14">
      <t>テイシュツ</t>
    </rPh>
    <phoneticPr fontId="1"/>
  </si>
  <si>
    <t>野外炊飯・食品加工材料申込書</t>
    <rPh sb="0" eb="2">
      <t>ヤガイ</t>
    </rPh>
    <rPh sb="2" eb="4">
      <t>スイハン</t>
    </rPh>
    <rPh sb="5" eb="7">
      <t>ショクヒン</t>
    </rPh>
    <rPh sb="7" eb="9">
      <t>カコウ</t>
    </rPh>
    <rPh sb="9" eb="11">
      <t>ザイリョウ</t>
    </rPh>
    <rPh sb="11" eb="14">
      <t>モウシコミショ</t>
    </rPh>
    <phoneticPr fontId="1"/>
  </si>
  <si>
    <t>１　実施内容項目</t>
    <rPh sb="2" eb="4">
      <t>ジッシ</t>
    </rPh>
    <rPh sb="4" eb="6">
      <t>ナイヨウ</t>
    </rPh>
    <rPh sb="6" eb="8">
      <t>コウモク</t>
    </rPh>
    <phoneticPr fontId="1"/>
  </si>
  <si>
    <t>団体名</t>
    <rPh sb="0" eb="2">
      <t>ダンタイ</t>
    </rPh>
    <rPh sb="2" eb="3">
      <t>メイ</t>
    </rPh>
    <phoneticPr fontId="1"/>
  </si>
  <si>
    <t>担当者氏名</t>
    <rPh sb="0" eb="3">
      <t>タントウシャ</t>
    </rPh>
    <rPh sb="3" eb="5">
      <t>シメイ</t>
    </rPh>
    <phoneticPr fontId="1"/>
  </si>
  <si>
    <t>実施日時</t>
    <rPh sb="0" eb="2">
      <t>ジッシ</t>
    </rPh>
    <rPh sb="2" eb="4">
      <t>ニチジ</t>
    </rPh>
    <phoneticPr fontId="1"/>
  </si>
  <si>
    <t>時</t>
    <rPh sb="0" eb="1">
      <t>ジ</t>
    </rPh>
    <phoneticPr fontId="1"/>
  </si>
  <si>
    <t>分から</t>
    <rPh sb="0" eb="1">
      <t>フン</t>
    </rPh>
    <phoneticPr fontId="1"/>
  </si>
  <si>
    <t>利用人数</t>
    <rPh sb="0" eb="2">
      <t>リヨウ</t>
    </rPh>
    <rPh sb="2" eb="4">
      <t>ニンズウ</t>
    </rPh>
    <phoneticPr fontId="1"/>
  </si>
  <si>
    <t>炊飯用貸出セット</t>
    <rPh sb="0" eb="3">
      <t>スイハンヨウ</t>
    </rPh>
    <rPh sb="3" eb="5">
      <t>カシダシ</t>
    </rPh>
    <phoneticPr fontId="1"/>
  </si>
  <si>
    <t>セット</t>
    <phoneticPr fontId="1"/>
  </si>
  <si>
    <t>（内訳）　おわん１６、皿８、コップ８、鍋２、ボール１、ざる１、まな板２</t>
    <rPh sb="1" eb="3">
      <t>ウチワケ</t>
    </rPh>
    <rPh sb="11" eb="12">
      <t>サラ</t>
    </rPh>
    <rPh sb="19" eb="20">
      <t>ナベ</t>
    </rPh>
    <phoneticPr fontId="1"/>
  </si>
  <si>
    <t>（１ｾｯﾄ８人用）</t>
    <rPh sb="6" eb="7">
      <t>ニン</t>
    </rPh>
    <rPh sb="7" eb="8">
      <t>ヨウ</t>
    </rPh>
    <phoneticPr fontId="1"/>
  </si>
  <si>
    <t>調理用具貸出セット</t>
    <phoneticPr fontId="1"/>
  </si>
  <si>
    <t>（内訳）　包丁２、おたま１、フライ返し１、しゃもじ１、皮むき１、スプーン８、缶きり１、トング２、スクレーパー１</t>
    <phoneticPr fontId="1"/>
  </si>
  <si>
    <t>バーベキューコンロ</t>
    <phoneticPr fontId="1"/>
  </si>
  <si>
    <t>台</t>
    <rPh sb="0" eb="1">
      <t>ダイ</t>
    </rPh>
    <phoneticPr fontId="1"/>
  </si>
  <si>
    <t>２　食材（セットメニュー）グループの人数に合わせてセット人数は変更可能です。（例）5人用×１、6人用×３</t>
    <rPh sb="2" eb="4">
      <t>ショクザイ</t>
    </rPh>
    <rPh sb="18" eb="20">
      <t>ニンズウ</t>
    </rPh>
    <rPh sb="21" eb="22">
      <t>ア</t>
    </rPh>
    <rPh sb="28" eb="30">
      <t>ニンズウ</t>
    </rPh>
    <rPh sb="31" eb="33">
      <t>ヘンコウ</t>
    </rPh>
    <rPh sb="33" eb="35">
      <t>カノウ</t>
    </rPh>
    <rPh sb="39" eb="40">
      <t>レイ</t>
    </rPh>
    <rPh sb="42" eb="44">
      <t>ニンヨウ</t>
    </rPh>
    <rPh sb="48" eb="51">
      <t>ニンヨウカケル</t>
    </rPh>
    <phoneticPr fontId="1"/>
  </si>
  <si>
    <t>メニュー</t>
    <phoneticPr fontId="1"/>
  </si>
  <si>
    <t>材料内訳</t>
    <rPh sb="0" eb="2">
      <t>ザイリョウ</t>
    </rPh>
    <rPh sb="2" eb="4">
      <t>ウチワケ</t>
    </rPh>
    <phoneticPr fontId="1"/>
  </si>
  <si>
    <t>申込みセット数</t>
    <rPh sb="0" eb="2">
      <t>モウシコ</t>
    </rPh>
    <rPh sb="6" eb="7">
      <t>スウ</t>
    </rPh>
    <phoneticPr fontId="1"/>
  </si>
  <si>
    <t>金額</t>
    <rPh sb="0" eb="2">
      <t>キンガク</t>
    </rPh>
    <phoneticPr fontId="1"/>
  </si>
  <si>
    <t>４人用セット</t>
    <rPh sb="1" eb="2">
      <t>ニン</t>
    </rPh>
    <rPh sb="2" eb="3">
      <t>ヨウ</t>
    </rPh>
    <phoneticPr fontId="1"/>
  </si>
  <si>
    <t>数量</t>
    <rPh sb="0" eb="2">
      <t>スウリョウ</t>
    </rPh>
    <phoneticPr fontId="1"/>
  </si>
  <si>
    <t>お米</t>
    <rPh sb="1" eb="2">
      <t>コメ</t>
    </rPh>
    <phoneticPr fontId="1"/>
  </si>
  <si>
    <t>生米（1人分１２０g×人数分）</t>
    <rPh sb="0" eb="2">
      <t>ナマゴメ</t>
    </rPh>
    <rPh sb="4" eb="6">
      <t>ニンブン</t>
    </rPh>
    <rPh sb="11" eb="14">
      <t>ニンズウブン</t>
    </rPh>
    <phoneticPr fontId="1"/>
  </si>
  <si>
    <t>円</t>
    <rPh sb="0" eb="1">
      <t>エン</t>
    </rPh>
    <phoneticPr fontId="1"/>
  </si>
  <si>
    <t>カレー</t>
    <phoneticPr fontId="1"/>
  </si>
  <si>
    <t>豚肉、玉ねぎ、人参、ジャガイモ、カレールー</t>
    <rPh sb="0" eb="2">
      <t>ブタニク</t>
    </rPh>
    <rPh sb="3" eb="4">
      <t>タマ</t>
    </rPh>
    <rPh sb="7" eb="9">
      <t>ニンジン</t>
    </rPh>
    <phoneticPr fontId="1"/>
  </si>
  <si>
    <t>シチュー</t>
    <phoneticPr fontId="1"/>
  </si>
  <si>
    <t>豚肉、玉ねぎ、人参、ジャガイモ、クリームシチュールー</t>
    <rPh sb="0" eb="2">
      <t>ブタニク</t>
    </rPh>
    <rPh sb="3" eb="4">
      <t>タマ</t>
    </rPh>
    <rPh sb="7" eb="9">
      <t>ニンジン</t>
    </rPh>
    <phoneticPr fontId="1"/>
  </si>
  <si>
    <t>豚汁</t>
    <rPh sb="0" eb="1">
      <t>ブタ</t>
    </rPh>
    <rPh sb="1" eb="2">
      <t>ジル</t>
    </rPh>
    <phoneticPr fontId="1"/>
  </si>
  <si>
    <t>豚肉、玉ねぎ、コンニャク、ジャガイモ、ごぼう、
みそ、人参、とうふ、大根、長ネギ</t>
    <rPh sb="0" eb="2">
      <t>ブタニク</t>
    </rPh>
    <rPh sb="3" eb="4">
      <t>タマ</t>
    </rPh>
    <rPh sb="27" eb="29">
      <t>ニンジン</t>
    </rPh>
    <rPh sb="34" eb="36">
      <t>ダイコン</t>
    </rPh>
    <rPh sb="37" eb="38">
      <t>ナガ</t>
    </rPh>
    <phoneticPr fontId="1"/>
  </si>
  <si>
    <t>ｼﾞﾝｷﾞｽｶﾝ</t>
    <phoneticPr fontId="1"/>
  </si>
  <si>
    <t>ｼﾞﾝｷﾞｽｶﾝ肉（味付 １人分３００ｇ×人数分）、玉ねぎ
キャベツ、もやし</t>
    <rPh sb="8" eb="9">
      <t>ニク</t>
    </rPh>
    <rPh sb="10" eb="11">
      <t>アジ</t>
    </rPh>
    <rPh sb="11" eb="12">
      <t>ツキ</t>
    </rPh>
    <rPh sb="14" eb="16">
      <t>ニンブン</t>
    </rPh>
    <rPh sb="21" eb="23">
      <t>ニンズウ</t>
    </rPh>
    <rPh sb="23" eb="24">
      <t>ブン</t>
    </rPh>
    <rPh sb="26" eb="27">
      <t>タマ</t>
    </rPh>
    <phoneticPr fontId="1"/>
  </si>
  <si>
    <t>焼きそば</t>
    <rPh sb="0" eb="1">
      <t>ヤ</t>
    </rPh>
    <phoneticPr fontId="1"/>
  </si>
  <si>
    <t>麺（1玉×人数分）、豚肉、キャベツ、もやし、
人参、ピーマン、粉末ソース</t>
    <rPh sb="0" eb="1">
      <t>メン</t>
    </rPh>
    <rPh sb="3" eb="4">
      <t>タマ</t>
    </rPh>
    <rPh sb="5" eb="8">
      <t>ニンズウブン</t>
    </rPh>
    <rPh sb="10" eb="12">
      <t>ブタニク</t>
    </rPh>
    <rPh sb="23" eb="25">
      <t>ニンジン</t>
    </rPh>
    <rPh sb="31" eb="33">
      <t>フンマツ</t>
    </rPh>
    <phoneticPr fontId="1"/>
  </si>
  <si>
    <t>小計</t>
    <rPh sb="0" eb="2">
      <t>ショウケイ</t>
    </rPh>
    <phoneticPr fontId="1"/>
  </si>
  <si>
    <t>※食材を持込む場合は、「調理メニュー連絡票」をご提出ください。</t>
    <rPh sb="1" eb="3">
      <t>ショクザイ</t>
    </rPh>
    <rPh sb="4" eb="6">
      <t>モチコ</t>
    </rPh>
    <rPh sb="7" eb="9">
      <t>バアイ</t>
    </rPh>
    <rPh sb="12" eb="14">
      <t>チョウリ</t>
    </rPh>
    <rPh sb="18" eb="20">
      <t>レンラク</t>
    </rPh>
    <rPh sb="20" eb="21">
      <t>ヒョウ</t>
    </rPh>
    <rPh sb="24" eb="26">
      <t>テイシュツ</t>
    </rPh>
    <phoneticPr fontId="1"/>
  </si>
  <si>
    <t>３　単品食材（追加食材）</t>
    <rPh sb="2" eb="4">
      <t>タンピン</t>
    </rPh>
    <rPh sb="4" eb="6">
      <t>ショクザイ</t>
    </rPh>
    <rPh sb="7" eb="9">
      <t>ツイカ</t>
    </rPh>
    <rPh sb="9" eb="11">
      <t>ショクザイ</t>
    </rPh>
    <phoneticPr fontId="1"/>
  </si>
  <si>
    <t>品名</t>
    <rPh sb="0" eb="2">
      <t>ヒンメイ</t>
    </rPh>
    <phoneticPr fontId="1"/>
  </si>
  <si>
    <t>内訳</t>
    <rPh sb="0" eb="2">
      <t>ウチワケ</t>
    </rPh>
    <phoneticPr fontId="1"/>
  </si>
  <si>
    <t>単価</t>
    <rPh sb="0" eb="2">
      <t>タンカ</t>
    </rPh>
    <phoneticPr fontId="1"/>
  </si>
  <si>
    <t>おにぎり</t>
    <phoneticPr fontId="1"/>
  </si>
  <si>
    <t>かつお</t>
    <phoneticPr fontId="1"/>
  </si>
  <si>
    <t>うめ</t>
    <phoneticPr fontId="1"/>
  </si>
  <si>
    <t>ｼﾞﾝｷﾞｽｶﾝ肉
（味付600ｇ）</t>
    <rPh sb="8" eb="9">
      <t>ニク</t>
    </rPh>
    <rPh sb="11" eb="12">
      <t>アジ</t>
    </rPh>
    <rPh sb="12" eb="13">
      <t>ツキ</t>
    </rPh>
    <phoneticPr fontId="1"/>
  </si>
  <si>
    <t>麺３玉
粉末ｿｰｽ</t>
    <rPh sb="0" eb="1">
      <t>メン</t>
    </rPh>
    <rPh sb="2" eb="3">
      <t>タマ</t>
    </rPh>
    <rPh sb="4" eb="6">
      <t>フンマツ</t>
    </rPh>
    <phoneticPr fontId="1"/>
  </si>
  <si>
    <t>4　その他の物品</t>
    <rPh sb="4" eb="5">
      <t>タ</t>
    </rPh>
    <rPh sb="6" eb="8">
      <t>ブッピン</t>
    </rPh>
    <phoneticPr fontId="1"/>
  </si>
  <si>
    <t>塩こしょう</t>
    <rPh sb="0" eb="1">
      <t>シオ</t>
    </rPh>
    <phoneticPr fontId="1"/>
  </si>
  <si>
    <t>小型びん１本</t>
    <rPh sb="0" eb="2">
      <t>コガタ</t>
    </rPh>
    <rPh sb="5" eb="6">
      <t>ホン</t>
    </rPh>
    <phoneticPr fontId="1"/>
  </si>
  <si>
    <t>サラダ油</t>
    <rPh sb="3" eb="4">
      <t>アブラ</t>
    </rPh>
    <phoneticPr fontId="1"/>
  </si>
  <si>
    <t>４００ｍｌ１本</t>
    <rPh sb="6" eb="7">
      <t>ホン</t>
    </rPh>
    <phoneticPr fontId="1"/>
  </si>
  <si>
    <t>割りばし</t>
    <rPh sb="0" eb="1">
      <t>ワ</t>
    </rPh>
    <phoneticPr fontId="1"/>
  </si>
  <si>
    <t>５０膳</t>
    <rPh sb="2" eb="3">
      <t>ゼン</t>
    </rPh>
    <phoneticPr fontId="1"/>
  </si>
  <si>
    <t>お茶</t>
    <rPh sb="1" eb="2">
      <t>チャ</t>
    </rPh>
    <phoneticPr fontId="1"/>
  </si>
  <si>
    <t>500ml</t>
    <phoneticPr fontId="1"/>
  </si>
  <si>
    <t>食器用洗剤</t>
    <rPh sb="0" eb="3">
      <t>ショッキヨウ</t>
    </rPh>
    <rPh sb="3" eb="5">
      <t>センザイ</t>
    </rPh>
    <phoneticPr fontId="1"/>
  </si>
  <si>
    <t>２７０ｍｌ１本</t>
    <rPh sb="6" eb="7">
      <t>ホン</t>
    </rPh>
    <phoneticPr fontId="1"/>
  </si>
  <si>
    <t>ペットボトル1本</t>
    <phoneticPr fontId="1"/>
  </si>
  <si>
    <t>合計金額</t>
    <rPh sb="0" eb="2">
      <t>ゴウケイ</t>
    </rPh>
    <rPh sb="2" eb="4">
      <t>キンガク</t>
    </rPh>
    <phoneticPr fontId="1"/>
  </si>
  <si>
    <t>総計</t>
    <rPh sb="0" eb="2">
      <t>ソウケイ</t>
    </rPh>
    <phoneticPr fontId="1"/>
  </si>
  <si>
    <t>※ゴミ処理について</t>
    <rPh sb="3" eb="5">
      <t>ショリ</t>
    </rPh>
    <phoneticPr fontId="1"/>
  </si>
  <si>
    <r>
      <t xml:space="preserve">・注文食材から出た生ゴミについては全てお引取りします。
（プラスチックごみ等も引取ります）
</t>
    </r>
    <r>
      <rPr>
        <sz val="1"/>
        <rFont val="HG丸ｺﾞｼｯｸM-PRO"/>
        <family val="3"/>
        <charset val="128"/>
      </rPr>
      <t xml:space="preserve">
</t>
    </r>
    <r>
      <rPr>
        <sz val="7.25"/>
        <color rgb="FFFF0000"/>
        <rFont val="HG丸ｺﾞｼｯｸM-PRO"/>
        <family val="3"/>
        <charset val="128"/>
      </rPr>
      <t>・持込み食材から出たゴミについては、ゴミ袋を持参いただき、ゴミ引き取り料をお支払いいただけるとネイパルにてお引き取りします。</t>
    </r>
    <rPh sb="1" eb="3">
      <t>チュウモン</t>
    </rPh>
    <rPh sb="3" eb="5">
      <t>ショクザイ</t>
    </rPh>
    <rPh sb="7" eb="8">
      <t>デ</t>
    </rPh>
    <rPh sb="9" eb="10">
      <t>ナマ</t>
    </rPh>
    <rPh sb="17" eb="18">
      <t>スベ</t>
    </rPh>
    <rPh sb="20" eb="21">
      <t>イン</t>
    </rPh>
    <rPh sb="21" eb="22">
      <t>ト</t>
    </rPh>
    <rPh sb="37" eb="38">
      <t>ナド</t>
    </rPh>
    <rPh sb="39" eb="41">
      <t>ヒキト</t>
    </rPh>
    <rPh sb="78" eb="79">
      <t>ヒ</t>
    </rPh>
    <rPh sb="80" eb="81">
      <t>ト</t>
    </rPh>
    <rPh sb="82" eb="83">
      <t>リョウ</t>
    </rPh>
    <rPh sb="85" eb="87">
      <t>シハラ</t>
    </rPh>
    <rPh sb="101" eb="102">
      <t>ヒ</t>
    </rPh>
    <rPh sb="103" eb="104">
      <t>ト</t>
    </rPh>
    <phoneticPr fontId="1"/>
  </si>
  <si>
    <t>※　食材を持ち込んで調理活動をする場合にご提出ください。</t>
    <rPh sb="2" eb="4">
      <t>ショクザイ</t>
    </rPh>
    <rPh sb="5" eb="6">
      <t>モ</t>
    </rPh>
    <rPh sb="7" eb="8">
      <t>コ</t>
    </rPh>
    <rPh sb="10" eb="12">
      <t>チョウリ</t>
    </rPh>
    <rPh sb="12" eb="14">
      <t>カツドウ</t>
    </rPh>
    <rPh sb="17" eb="19">
      <t>バアイ</t>
    </rPh>
    <rPh sb="21" eb="23">
      <t>テイシュツ</t>
    </rPh>
    <phoneticPr fontId="1"/>
  </si>
  <si>
    <t>調理メニュー連絡票</t>
    <rPh sb="0" eb="2">
      <t>チョウリ</t>
    </rPh>
    <rPh sb="6" eb="8">
      <t>レンラク</t>
    </rPh>
    <rPh sb="8" eb="9">
      <t>ヒョウ</t>
    </rPh>
    <phoneticPr fontId="1"/>
  </si>
  <si>
    <t>調理メニュー内容</t>
    <rPh sb="0" eb="2">
      <t>チョウリ</t>
    </rPh>
    <rPh sb="6" eb="8">
      <t>ナイヨウ</t>
    </rPh>
    <phoneticPr fontId="1"/>
  </si>
  <si>
    <t>※ 事前、または当日にネイパル担当職員に提出してください。</t>
    <rPh sb="2" eb="4">
      <t>ジゼン</t>
    </rPh>
    <rPh sb="8" eb="10">
      <t>トウジツ</t>
    </rPh>
    <rPh sb="15" eb="17">
      <t>タントウ</t>
    </rPh>
    <rPh sb="17" eb="19">
      <t>ショクイン</t>
    </rPh>
    <rPh sb="20" eb="22">
      <t>テイシュツ</t>
    </rPh>
    <phoneticPr fontId="1"/>
  </si>
  <si>
    <t>創作活動材料申込書</t>
    <rPh sb="0" eb="2">
      <t>ソウサク</t>
    </rPh>
    <rPh sb="2" eb="4">
      <t>カツドウ</t>
    </rPh>
    <rPh sb="4" eb="6">
      <t>ザイリョウ</t>
    </rPh>
    <rPh sb="6" eb="9">
      <t>モウシコミショ</t>
    </rPh>
    <phoneticPr fontId="1"/>
  </si>
  <si>
    <t>時</t>
    <rPh sb="0" eb="1">
      <t>トキ</t>
    </rPh>
    <phoneticPr fontId="1"/>
  </si>
  <si>
    <t>分</t>
    <rPh sb="0" eb="1">
      <t>フン</t>
    </rPh>
    <phoneticPr fontId="1"/>
  </si>
  <si>
    <t>※別の日時にも創作活動等を行う場合は、
　 申込書を複写し、この申込書とは別に
　 ご提出ください。</t>
    <rPh sb="1" eb="2">
      <t>ベツ</t>
    </rPh>
    <rPh sb="3" eb="5">
      <t>ニチジ</t>
    </rPh>
    <rPh sb="7" eb="9">
      <t>ソウサク</t>
    </rPh>
    <rPh sb="9" eb="11">
      <t>カツドウ</t>
    </rPh>
    <rPh sb="11" eb="12">
      <t>ナド</t>
    </rPh>
    <rPh sb="13" eb="14">
      <t>オコナ</t>
    </rPh>
    <rPh sb="15" eb="17">
      <t>バアイ</t>
    </rPh>
    <rPh sb="22" eb="25">
      <t>モウシコミショ</t>
    </rPh>
    <rPh sb="26" eb="28">
      <t>フクシャ</t>
    </rPh>
    <rPh sb="32" eb="35">
      <t>モウシコミショ</t>
    </rPh>
    <rPh sb="37" eb="38">
      <t>ベツ</t>
    </rPh>
    <rPh sb="43" eb="45">
      <t>テイシュツ</t>
    </rPh>
    <phoneticPr fontId="1"/>
  </si>
  <si>
    <t>次のとおり申込いたします。</t>
    <rPh sb="0" eb="1">
      <t>ツギ</t>
    </rPh>
    <rPh sb="5" eb="7">
      <t>モウシコ</t>
    </rPh>
    <phoneticPr fontId="1"/>
  </si>
  <si>
    <t>活動内容</t>
    <rPh sb="0" eb="2">
      <t>カツドウ</t>
    </rPh>
    <rPh sb="2" eb="4">
      <t>ナイヨウ</t>
    </rPh>
    <phoneticPr fontId="1"/>
  </si>
  <si>
    <t>ハンドドリップ体験</t>
    <rPh sb="7" eb="9">
      <t>タイケン</t>
    </rPh>
    <phoneticPr fontId="1"/>
  </si>
  <si>
    <t>コーヒーフィルター
コーヒー豆、紙コップ
スティックシュガー、マドラー</t>
    <rPh sb="14" eb="15">
      <t>マメ</t>
    </rPh>
    <rPh sb="16" eb="17">
      <t>カミ</t>
    </rPh>
    <phoneticPr fontId="1"/>
  </si>
  <si>
    <t>個</t>
    <rPh sb="0" eb="1">
      <t>コ</t>
    </rPh>
    <phoneticPr fontId="1"/>
  </si>
  <si>
    <t xml:space="preserve"> ※ ５名以上の申込みとなります。</t>
    <rPh sb="4" eb="7">
      <t>メイイジョウ</t>
    </rPh>
    <rPh sb="8" eb="10">
      <t>モウシコ</t>
    </rPh>
    <phoneticPr fontId="1"/>
  </si>
  <si>
    <t>七宝焼</t>
    <rPh sb="0" eb="3">
      <t>シッポウヤキ</t>
    </rPh>
    <phoneticPr fontId="1"/>
  </si>
  <si>
    <t>キーホルダー</t>
    <phoneticPr fontId="1"/>
  </si>
  <si>
    <t>陶芸</t>
    <rPh sb="0" eb="2">
      <t>トウゲイ</t>
    </rPh>
    <phoneticPr fontId="1"/>
  </si>
  <si>
    <t>（２人用１ｾｯﾄ）</t>
    <rPh sb="2" eb="3">
      <t>ニン</t>
    </rPh>
    <rPh sb="3" eb="4">
      <t>ヨウ</t>
    </rPh>
    <phoneticPr fontId="1"/>
  </si>
  <si>
    <r>
      <t xml:space="preserve">本焼用粘土（１ｋｇ）
</t>
    </r>
    <r>
      <rPr>
        <u/>
        <sz val="9"/>
        <rFont val="HG丸ｺﾞｼｯｸM-PRO"/>
        <family val="3"/>
        <charset val="128"/>
      </rPr>
      <t>※１ｋｇで２人分です。</t>
    </r>
    <rPh sb="0" eb="1">
      <t>ホン</t>
    </rPh>
    <rPh sb="1" eb="2">
      <t>ヤ</t>
    </rPh>
    <rPh sb="2" eb="3">
      <t>ヨウ</t>
    </rPh>
    <rPh sb="3" eb="5">
      <t>ネンド</t>
    </rPh>
    <rPh sb="17" eb="19">
      <t>ニンブン</t>
    </rPh>
    <phoneticPr fontId="1"/>
  </si>
  <si>
    <t xml:space="preserve"> ※ 荒天プログラムとしては注文できませんのでご注意ください。</t>
    <rPh sb="3" eb="5">
      <t>コウテン</t>
    </rPh>
    <rPh sb="14" eb="16">
      <t>チュウモン</t>
    </rPh>
    <rPh sb="24" eb="26">
      <t>チュウイ</t>
    </rPh>
    <phoneticPr fontId="1"/>
  </si>
  <si>
    <t>おがカラー</t>
    <phoneticPr fontId="1"/>
  </si>
  <si>
    <t>（１人用）</t>
    <rPh sb="2" eb="3">
      <t>ニン</t>
    </rPh>
    <rPh sb="3" eb="4">
      <t>ヨウ</t>
    </rPh>
    <phoneticPr fontId="1"/>
  </si>
  <si>
    <t>おがカラー、
ケント紙（はがき大２枚入）
袋（ボンド使用料含む）</t>
    <rPh sb="10" eb="11">
      <t>シ</t>
    </rPh>
    <rPh sb="15" eb="16">
      <t>ダイ</t>
    </rPh>
    <rPh sb="17" eb="18">
      <t>マイ</t>
    </rPh>
    <rPh sb="18" eb="19">
      <t>イ</t>
    </rPh>
    <rPh sb="21" eb="22">
      <t>フクロ</t>
    </rPh>
    <rPh sb="26" eb="29">
      <t>シヨウリョウ</t>
    </rPh>
    <rPh sb="29" eb="30">
      <t>フク</t>
    </rPh>
    <phoneticPr fontId="1"/>
  </si>
  <si>
    <t>フォトスタンド</t>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</si>
  <si>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（ｶﾞｽﾊﾞｰﾅｰ、ﾎｯﾄﾎﾞﾝﾄﾞ等使用料含む）</t>
    </r>
    <rPh sb="0" eb="1">
      <t>ヤ</t>
    </rPh>
    <rPh sb="2" eb="3">
      <t>イタ</t>
    </rPh>
    <rPh sb="4" eb="5">
      <t>マイ</t>
    </rPh>
    <rPh sb="24" eb="25">
      <t>トウ</t>
    </rPh>
    <rPh sb="25" eb="26">
      <t>ム</t>
    </rPh>
    <rPh sb="26" eb="27">
      <t>）</t>
    </rPh>
    <rPh sb="28" eb="29">
      <t>フク</t>
    </rPh>
    <phoneticPr fontId="1"/>
  </si>
  <si>
    <t>焼き板クラフト</t>
    <rPh sb="0" eb="1">
      <t>ヤ</t>
    </rPh>
    <rPh sb="2" eb="3">
      <t>イタ</t>
    </rPh>
    <phoneticPr fontId="1"/>
  </si>
  <si>
    <r>
      <rPr>
        <sz val="8"/>
        <color theme="1"/>
        <rFont val="HG丸ｺﾞｼｯｸM-PRO"/>
        <family val="3"/>
        <charset val="128"/>
      </rPr>
      <t>焼き板１枚</t>
    </r>
    <r>
      <rPr>
        <sz val="8"/>
        <rFont val="HG丸ｺﾞｼｯｸM-PRO"/>
        <family val="3"/>
        <charset val="128"/>
      </rPr>
      <t xml:space="preserve">
</t>
    </r>
    <r>
      <rPr>
        <sz val="6"/>
        <rFont val="HG丸ｺﾞｼｯｸM-PRO"/>
        <family val="3"/>
        <charset val="128"/>
      </rPr>
      <t>（ｶﾞｽﾊﾞｰﾅｰ、顔料ﾏｼﾞｯｸ等使用料含む）</t>
    </r>
    <rPh sb="0" eb="1">
      <t>ヤ</t>
    </rPh>
    <rPh sb="2" eb="3">
      <t>イタ</t>
    </rPh>
    <rPh sb="4" eb="5">
      <t>マイ</t>
    </rPh>
    <rPh sb="16" eb="18">
      <t>ガンリョウ</t>
    </rPh>
    <rPh sb="23" eb="24">
      <t>トウ</t>
    </rPh>
    <rPh sb="24" eb="26">
      <t>フクム</t>
    </rPh>
    <rPh sb="26" eb="27">
      <t>）</t>
    </rPh>
    <rPh sb="27" eb="28">
      <t>フク</t>
    </rPh>
    <phoneticPr fontId="1"/>
  </si>
  <si>
    <t>木の実クラフト</t>
    <rPh sb="0" eb="1">
      <t>キ</t>
    </rPh>
    <rPh sb="2" eb="3">
      <t>ミ</t>
    </rPh>
    <phoneticPr fontId="1"/>
  </si>
  <si>
    <r>
      <t xml:space="preserve">木の実、台座など
</t>
    </r>
    <r>
      <rPr>
        <sz val="6"/>
        <rFont val="HG丸ｺﾞｼｯｸM-PRO"/>
        <family val="3"/>
        <charset val="128"/>
      </rPr>
      <t>（ﾎｯﾄﾎﾞﾝﾄﾞ・木工用ﾎﾞﾝﾄﾞ使用料含む）</t>
    </r>
    <rPh sb="0" eb="1">
      <t>キ</t>
    </rPh>
    <rPh sb="2" eb="3">
      <t>ミ</t>
    </rPh>
    <rPh sb="4" eb="6">
      <t>ダイザ</t>
    </rPh>
    <rPh sb="19" eb="22">
      <t>モッコウヨウ</t>
    </rPh>
    <rPh sb="27" eb="29">
      <t>シヨウ</t>
    </rPh>
    <rPh sb="30" eb="31">
      <t>フク</t>
    </rPh>
    <phoneticPr fontId="1"/>
  </si>
  <si>
    <t>羊毛クラフト
（コースター）</t>
    <rPh sb="0" eb="2">
      <t>ヨウモウ</t>
    </rPh>
    <phoneticPr fontId="1"/>
  </si>
  <si>
    <t>羊　　　　毛
（アルカリ液代含む）</t>
    <rPh sb="0" eb="1">
      <t>ヒツジ</t>
    </rPh>
    <rPh sb="5" eb="6">
      <t>ケ</t>
    </rPh>
    <rPh sb="12" eb="13">
      <t>エキ</t>
    </rPh>
    <rPh sb="13" eb="14">
      <t>ダイ</t>
    </rPh>
    <rPh sb="14" eb="15">
      <t>フク</t>
    </rPh>
    <phoneticPr fontId="1"/>
  </si>
  <si>
    <t>羊毛クラフト
（キーホルダー）</t>
    <rPh sb="0" eb="2">
      <t>ヨウモウ</t>
    </rPh>
    <phoneticPr fontId="1"/>
  </si>
  <si>
    <t>羊毛、キーホルダー金具
（アルカリ液代含む）</t>
    <rPh sb="0" eb="1">
      <t>ヒツジ</t>
    </rPh>
    <rPh sb="1" eb="2">
      <t>ケ</t>
    </rPh>
    <rPh sb="9" eb="11">
      <t>カナグ</t>
    </rPh>
    <rPh sb="17" eb="18">
      <t>エキ</t>
    </rPh>
    <rPh sb="18" eb="19">
      <t>ダイ</t>
    </rPh>
    <rPh sb="19" eb="20">
      <t>フク</t>
    </rPh>
    <phoneticPr fontId="1"/>
  </si>
  <si>
    <t>マイ箸づくり</t>
    <rPh sb="2" eb="3">
      <t>ハシ</t>
    </rPh>
    <phoneticPr fontId="1"/>
  </si>
  <si>
    <t>箸用木材１膳、箸置き木材１個
（紙ヤスリ、ニス代含む）</t>
    <rPh sb="0" eb="1">
      <t>ハシ</t>
    </rPh>
    <rPh sb="1" eb="2">
      <t>ヨウ</t>
    </rPh>
    <rPh sb="2" eb="4">
      <t>モクザイ</t>
    </rPh>
    <rPh sb="5" eb="6">
      <t>ゼン</t>
    </rPh>
    <rPh sb="7" eb="9">
      <t>ハシオ</t>
    </rPh>
    <rPh sb="10" eb="12">
      <t>モクザイ</t>
    </rPh>
    <rPh sb="13" eb="14">
      <t>コ</t>
    </rPh>
    <rPh sb="16" eb="17">
      <t>カミ</t>
    </rPh>
    <rPh sb="23" eb="24">
      <t>ダイ</t>
    </rPh>
    <rPh sb="24" eb="25">
      <t>フク</t>
    </rPh>
    <phoneticPr fontId="1"/>
  </si>
  <si>
    <t>木のバッグダグ</t>
    <rPh sb="0" eb="1">
      <t>キ</t>
    </rPh>
    <phoneticPr fontId="1"/>
  </si>
  <si>
    <t>スライス木材１枚、ひも１本
（紙ヤスリ、焼きペン、
マジック使用料含む）</t>
    <rPh sb="4" eb="6">
      <t>モクザイ</t>
    </rPh>
    <rPh sb="7" eb="8">
      <t>マイ</t>
    </rPh>
    <rPh sb="12" eb="13">
      <t>ホン</t>
    </rPh>
    <rPh sb="15" eb="16">
      <t>カミ</t>
    </rPh>
    <rPh sb="20" eb="21">
      <t>ヤ</t>
    </rPh>
    <rPh sb="30" eb="33">
      <t>シヨウリョウ</t>
    </rPh>
    <rPh sb="33" eb="34">
      <t>フク</t>
    </rPh>
    <phoneticPr fontId="1"/>
  </si>
  <si>
    <t>レジン工作</t>
    <rPh sb="3" eb="5">
      <t>コウサク</t>
    </rPh>
    <phoneticPr fontId="1"/>
  </si>
  <si>
    <t>レジン液、着色剤、封入物</t>
    <rPh sb="3" eb="4">
      <t>エキ</t>
    </rPh>
    <rPh sb="5" eb="8">
      <t>チャクショクザイ</t>
    </rPh>
    <rPh sb="9" eb="12">
      <t>フウニュウブツ</t>
    </rPh>
    <phoneticPr fontId="1"/>
  </si>
  <si>
    <t>うどん作り
（８人分１セット）</t>
    <rPh sb="3" eb="4">
      <t>ツク</t>
    </rPh>
    <rPh sb="8" eb="10">
      <t>ニンブン</t>
    </rPh>
    <phoneticPr fontId="1"/>
  </si>
  <si>
    <r>
      <rPr>
        <sz val="6"/>
        <color theme="1"/>
        <rFont val="HG丸ｺﾞｼｯｸM-PRO"/>
        <family val="3"/>
        <charset val="128"/>
      </rPr>
      <t>うどん粉、塩、麵つゆ、打ち粉、
塩、漬物袋２斗用など</t>
    </r>
    <r>
      <rPr>
        <sz val="9"/>
        <color theme="1"/>
        <rFont val="HG丸ｺﾞｼｯｸM-PRO"/>
        <family val="3"/>
        <charset val="128"/>
      </rPr>
      <t xml:space="preserve">
</t>
    </r>
    <r>
      <rPr>
        <sz val="5"/>
        <color theme="1"/>
        <rFont val="HG丸ｺﾞｼｯｸM-PRO"/>
        <family val="3"/>
        <charset val="128"/>
      </rPr>
      <t>※薬味、箸、ガス缶は団体でご用意ください
道具に限りがあるため、４０名以下で申込できます</t>
    </r>
    <rPh sb="3" eb="4">
      <t>コ</t>
    </rPh>
    <rPh sb="5" eb="6">
      <t>シオ</t>
    </rPh>
    <rPh sb="7" eb="8">
      <t>メン</t>
    </rPh>
    <rPh sb="11" eb="12">
      <t>ウ</t>
    </rPh>
    <rPh sb="13" eb="14">
      <t>コ</t>
    </rPh>
    <rPh sb="16" eb="17">
      <t>シオ</t>
    </rPh>
    <rPh sb="18" eb="21">
      <t>ツケモノブクロ</t>
    </rPh>
    <rPh sb="22" eb="24">
      <t>トヨウ</t>
    </rPh>
    <rPh sb="28" eb="30">
      <t>ヤクミ</t>
    </rPh>
    <rPh sb="31" eb="32">
      <t>ハシ</t>
    </rPh>
    <rPh sb="35" eb="36">
      <t>カン</t>
    </rPh>
    <rPh sb="37" eb="39">
      <t>ダンタイ</t>
    </rPh>
    <rPh sb="41" eb="43">
      <t>ヨウイ</t>
    </rPh>
    <rPh sb="48" eb="50">
      <t>ドウグ</t>
    </rPh>
    <rPh sb="51" eb="52">
      <t>カギ</t>
    </rPh>
    <rPh sb="61" eb="64">
      <t>メイイカ</t>
    </rPh>
    <rPh sb="65" eb="67">
      <t>モウシコミ</t>
    </rPh>
    <phoneticPr fontId="1"/>
  </si>
  <si>
    <t>焼き肉用アルミ板</t>
    <rPh sb="0" eb="1">
      <t>ヤ</t>
    </rPh>
    <rPh sb="2" eb="4">
      <t>ニクヨウ</t>
    </rPh>
    <rPh sb="7" eb="8">
      <t>バン</t>
    </rPh>
    <phoneticPr fontId="54"/>
  </si>
  <si>
    <r>
      <t xml:space="preserve">ジンギスカン等で使用する
アルミプレート
</t>
    </r>
    <r>
      <rPr>
        <sz val="8"/>
        <rFont val="HG丸ｺﾞｼｯｸM-PRO"/>
        <family val="3"/>
        <charset val="128"/>
      </rPr>
      <t>（46cm×34cm×深さ7cm）</t>
    </r>
    <rPh sb="6" eb="7">
      <t>トウ</t>
    </rPh>
    <rPh sb="8" eb="10">
      <t>シヨウ</t>
    </rPh>
    <rPh sb="33" eb="34">
      <t>フカ</t>
    </rPh>
    <phoneticPr fontId="1"/>
  </si>
  <si>
    <t>枚</t>
    <rPh sb="0" eb="1">
      <t>マイ</t>
    </rPh>
    <phoneticPr fontId="1"/>
  </si>
  <si>
    <t>ガスコンロ</t>
    <phoneticPr fontId="1"/>
  </si>
  <si>
    <t>コンロ　１口　（ガス代含む）
※ガスを持込の場合無料貸出します。</t>
    <rPh sb="5" eb="6">
      <t>クチ</t>
    </rPh>
    <rPh sb="10" eb="11">
      <t>ダイ</t>
    </rPh>
    <rPh sb="11" eb="12">
      <t>フク</t>
    </rPh>
    <rPh sb="19" eb="21">
      <t>モチコミ</t>
    </rPh>
    <rPh sb="22" eb="24">
      <t>バアイ</t>
    </rPh>
    <rPh sb="24" eb="26">
      <t>ムリョウ</t>
    </rPh>
    <rPh sb="26" eb="28">
      <t>カシダシ</t>
    </rPh>
    <phoneticPr fontId="1"/>
  </si>
  <si>
    <t>着火剤</t>
    <rPh sb="0" eb="3">
      <t>チャッカザイ</t>
    </rPh>
    <phoneticPr fontId="1"/>
  </si>
  <si>
    <t>１袋（2シート6本）</t>
    <rPh sb="1" eb="2">
      <t>フクロ</t>
    </rPh>
    <phoneticPr fontId="1"/>
  </si>
  <si>
    <t>袋</t>
    <rPh sb="0" eb="1">
      <t>フクロ</t>
    </rPh>
    <phoneticPr fontId="1"/>
  </si>
  <si>
    <t>キャンドルのつどい</t>
    <phoneticPr fontId="1"/>
  </si>
  <si>
    <t>ろうそく（５㎝）</t>
    <phoneticPr fontId="1"/>
  </si>
  <si>
    <t>本</t>
    <rPh sb="0" eb="1">
      <t>ホン</t>
    </rPh>
    <phoneticPr fontId="1"/>
  </si>
  <si>
    <t>木炭</t>
    <rPh sb="0" eb="2">
      <t>モクタン</t>
    </rPh>
    <phoneticPr fontId="1"/>
  </si>
  <si>
    <t>３ｋｇ
（８人用程度）</t>
    <rPh sb="6" eb="7">
      <t>ニン</t>
    </rPh>
    <rPh sb="7" eb="8">
      <t>ヨウ</t>
    </rPh>
    <rPh sb="8" eb="10">
      <t>テイド</t>
    </rPh>
    <phoneticPr fontId="1"/>
  </si>
  <si>
    <t>ファイヤーストーム</t>
    <phoneticPr fontId="1"/>
  </si>
  <si>
    <r>
      <t>キャンプファイヤー用薪
（</t>
    </r>
    <r>
      <rPr>
        <sz val="6"/>
        <color theme="1"/>
        <rFont val="HG丸ｺﾞｼｯｸM-PRO"/>
        <family val="3"/>
        <charset val="128"/>
      </rPr>
      <t>長さ６０cm、８kg程度</t>
    </r>
    <r>
      <rPr>
        <sz val="6"/>
        <rFont val="HG丸ｺﾞｼｯｸM-PRO"/>
        <family val="3"/>
        <charset val="128"/>
      </rPr>
      <t>）</t>
    </r>
    <rPh sb="9" eb="10">
      <t>ヨウ</t>
    </rPh>
    <rPh sb="10" eb="11">
      <t>マキ</t>
    </rPh>
    <rPh sb="13" eb="14">
      <t>ナガ</t>
    </rPh>
    <rPh sb="23" eb="25">
      <t>テイド</t>
    </rPh>
    <phoneticPr fontId="1"/>
  </si>
  <si>
    <t>野外炊事ゴミ引取り代</t>
    <rPh sb="0" eb="2">
      <t>ヤガイ</t>
    </rPh>
    <rPh sb="2" eb="4">
      <t>スイジ</t>
    </rPh>
    <rPh sb="6" eb="8">
      <t>ヒキト</t>
    </rPh>
    <rPh sb="9" eb="10">
      <t>ダイ</t>
    </rPh>
    <phoneticPr fontId="1"/>
  </si>
  <si>
    <r>
      <rPr>
        <b/>
        <sz val="6"/>
        <rFont val="HG丸ｺﾞｼｯｸM-PRO"/>
        <family val="3"/>
        <charset val="128"/>
      </rPr>
      <t>食材を持ち込んで</t>
    </r>
    <r>
      <rPr>
        <sz val="6"/>
        <rFont val="HG丸ｺﾞｼｯｸM-PRO"/>
        <family val="3"/>
        <charset val="128"/>
      </rPr>
      <t>野外炊事を実施時のゴミ
※野外炊事で発生するゴミのみ対象</t>
    </r>
    <rPh sb="0" eb="2">
      <t>ショクザイ</t>
    </rPh>
    <rPh sb="3" eb="4">
      <t>モ</t>
    </rPh>
    <rPh sb="5" eb="6">
      <t>コ</t>
    </rPh>
    <rPh sb="8" eb="12">
      <t>ヤガイスイジ</t>
    </rPh>
    <rPh sb="13" eb="15">
      <t>ジッシ</t>
    </rPh>
    <rPh sb="15" eb="16">
      <t>ジ</t>
    </rPh>
    <rPh sb="21" eb="25">
      <t>ヤガイスイジ</t>
    </rPh>
    <rPh sb="26" eb="28">
      <t>ハッセイ</t>
    </rPh>
    <rPh sb="34" eb="36">
      <t>タイショウ</t>
    </rPh>
    <phoneticPr fontId="1"/>
  </si>
  <si>
    <t>野外炊事実施時
集計致します</t>
    <rPh sb="0" eb="4">
      <t>ヤガイスイジ</t>
    </rPh>
    <rPh sb="4" eb="7">
      <t>ジッシジ</t>
    </rPh>
    <rPh sb="8" eb="10">
      <t>シュウケイ</t>
    </rPh>
    <rPh sb="10" eb="11">
      <t>イタ</t>
    </rPh>
    <phoneticPr fontId="1"/>
  </si>
  <si>
    <t>月</t>
  </si>
  <si>
    <t>月</t>
    <rPh sb="0" eb="1">
      <t>ガテゥ</t>
    </rPh>
    <phoneticPr fontId="1"/>
  </si>
  <si>
    <t>日</t>
    <rPh sb="0" eb="1">
      <t>ニティ</t>
    </rPh>
    <phoneticPr fontId="1"/>
  </si>
  <si>
    <t>食事数申込書</t>
    <rPh sb="0" eb="2">
      <t>ショクジ</t>
    </rPh>
    <rPh sb="2" eb="3">
      <t>スウ</t>
    </rPh>
    <rPh sb="3" eb="6">
      <t>モウシコミショ</t>
    </rPh>
    <phoneticPr fontId="1"/>
  </si>
  <si>
    <t>新規</t>
    <rPh sb="0" eb="2">
      <t>シンキ</t>
    </rPh>
    <phoneticPr fontId="1"/>
  </si>
  <si>
    <t>・</t>
    <phoneticPr fontId="1"/>
  </si>
  <si>
    <t>変更</t>
    <rPh sb="0" eb="2">
      <t>ヘンコウ</t>
    </rPh>
    <phoneticPr fontId="1"/>
  </si>
  <si>
    <t>団　　　体　　　名</t>
    <rPh sb="0" eb="1">
      <t>ダン</t>
    </rPh>
    <rPh sb="4" eb="5">
      <t>カラダ</t>
    </rPh>
    <rPh sb="8" eb="9">
      <t>メイ</t>
    </rPh>
    <phoneticPr fontId="1"/>
  </si>
  <si>
    <t>担当者</t>
    <rPh sb="0" eb="3">
      <t>タントウシャ</t>
    </rPh>
    <phoneticPr fontId="1"/>
  </si>
  <si>
    <t>連　絡　先</t>
    <rPh sb="0" eb="1">
      <t>レン</t>
    </rPh>
    <rPh sb="2" eb="3">
      <t>ラク</t>
    </rPh>
    <rPh sb="4" eb="5">
      <t>サキ</t>
    </rPh>
    <phoneticPr fontId="1"/>
  </si>
  <si>
    <t>記　入　日</t>
    <rPh sb="0" eb="1">
      <t>キ</t>
    </rPh>
    <rPh sb="2" eb="3">
      <t>イリ</t>
    </rPh>
    <rPh sb="4" eb="5">
      <t>ビ</t>
    </rPh>
    <phoneticPr fontId="1"/>
  </si>
  <si>
    <t>月</t>
    <rPh sb="0" eb="1">
      <t>ツキ</t>
    </rPh>
    <phoneticPr fontId="1"/>
  </si>
  <si>
    <t>提供時間</t>
    <rPh sb="0" eb="2">
      <t>テイキョウ</t>
    </rPh>
    <rPh sb="2" eb="4">
      <t>ジカン</t>
    </rPh>
    <phoneticPr fontId="1"/>
  </si>
  <si>
    <t>朝食（７：００～８：３０）</t>
    <rPh sb="0" eb="2">
      <t>チョウショク</t>
    </rPh>
    <phoneticPr fontId="1"/>
  </si>
  <si>
    <t>昼食（１１：００～１３：００）</t>
    <rPh sb="0" eb="1">
      <t>チュウ</t>
    </rPh>
    <rPh sb="1" eb="2">
      <t>ショク</t>
    </rPh>
    <phoneticPr fontId="1"/>
  </si>
  <si>
    <t>夕食（１７：００～１９：００）</t>
    <rPh sb="0" eb="1">
      <t>ユウ</t>
    </rPh>
    <rPh sb="1" eb="2">
      <t>ショク</t>
    </rPh>
    <phoneticPr fontId="1"/>
  </si>
  <si>
    <t>利用者（内訳）</t>
    <rPh sb="0" eb="3">
      <t>リヨウシャ</t>
    </rPh>
    <rPh sb="4" eb="6">
      <t>ウチワケ</t>
    </rPh>
    <phoneticPr fontId="1"/>
  </si>
  <si>
    <t>希望時刻</t>
    <rPh sb="0" eb="2">
      <t>キボウ</t>
    </rPh>
    <rPh sb="2" eb="4">
      <t>ジコク</t>
    </rPh>
    <phoneticPr fontId="1"/>
  </si>
  <si>
    <t>献立を考えるときの参考にします。</t>
    <rPh sb="0" eb="2">
      <t>コンダテ</t>
    </rPh>
    <rPh sb="3" eb="4">
      <t>カンガ</t>
    </rPh>
    <rPh sb="9" eb="11">
      <t>サンコウ</t>
    </rPh>
    <phoneticPr fontId="1"/>
  </si>
  <si>
    <t>●小学生以上</t>
    <rPh sb="1" eb="4">
      <t>ショウガクセイ</t>
    </rPh>
    <rPh sb="4" eb="6">
      <t>イジョウ</t>
    </rPh>
    <phoneticPr fontId="1"/>
  </si>
  <si>
    <t>普通食</t>
    <rPh sb="0" eb="2">
      <t>フツウ</t>
    </rPh>
    <rPh sb="2" eb="3">
      <t>ショク</t>
    </rPh>
    <phoneticPr fontId="1"/>
  </si>
  <si>
    <t>食</t>
    <rPh sb="0" eb="1">
      <t>ショク</t>
    </rPh>
    <phoneticPr fontId="1"/>
  </si>
  <si>
    <t>幼児</t>
    <rPh sb="0" eb="2">
      <t>ヨウジ</t>
    </rPh>
    <phoneticPr fontId="1"/>
  </si>
  <si>
    <t>小学生
（1～3年生）</t>
    <rPh sb="0" eb="1">
      <t>ショウ</t>
    </rPh>
    <rPh sb="1" eb="3">
      <t>ガクセイ</t>
    </rPh>
    <rPh sb="8" eb="10">
      <t>ネンセイ</t>
    </rPh>
    <phoneticPr fontId="1"/>
  </si>
  <si>
    <t>小学生
（4～6年生）</t>
    <rPh sb="0" eb="1">
      <t>ショウ</t>
    </rPh>
    <rPh sb="1" eb="3">
      <t>ガクセイ</t>
    </rPh>
    <rPh sb="8" eb="10">
      <t>ネンセイ</t>
    </rPh>
    <phoneticPr fontId="1"/>
  </si>
  <si>
    <t>７００円</t>
    <rPh sb="3" eb="4">
      <t>エン</t>
    </rPh>
    <phoneticPr fontId="1"/>
  </si>
  <si>
    <t>●未就学児</t>
    <rPh sb="1" eb="5">
      <t>ミシュウガクジ</t>
    </rPh>
    <phoneticPr fontId="1"/>
  </si>
  <si>
    <t>１０００円</t>
    <rPh sb="4" eb="5">
      <t>エン</t>
    </rPh>
    <phoneticPr fontId="1"/>
  </si>
  <si>
    <t>５００円</t>
    <rPh sb="3" eb="4">
      <t>エン</t>
    </rPh>
    <phoneticPr fontId="1"/>
  </si>
  <si>
    <t>４５０円</t>
    <rPh sb="3" eb="4">
      <t>エン</t>
    </rPh>
    <phoneticPr fontId="1"/>
  </si>
  <si>
    <t>中・高校生</t>
    <rPh sb="0" eb="1">
      <t>チュウ</t>
    </rPh>
    <rPh sb="2" eb="5">
      <t>コウコウセイ</t>
    </rPh>
    <phoneticPr fontId="1"/>
  </si>
  <si>
    <t>大学生・成人</t>
    <rPh sb="0" eb="2">
      <t>ダイガク</t>
    </rPh>
    <rPh sb="2" eb="3">
      <t>セイ</t>
    </rPh>
    <rPh sb="4" eb="6">
      <t>セイジン</t>
    </rPh>
    <phoneticPr fontId="1"/>
  </si>
  <si>
    <t>高齢者</t>
    <rPh sb="0" eb="3">
      <t>コウレイシャ</t>
    </rPh>
    <phoneticPr fontId="1"/>
  </si>
  <si>
    <t>幕の内
弁 　当</t>
    <rPh sb="0" eb="1">
      <t>マク</t>
    </rPh>
    <rPh sb="2" eb="3">
      <t>ウチ</t>
    </rPh>
    <rPh sb="4" eb="5">
      <t>ベン</t>
    </rPh>
    <rPh sb="7" eb="8">
      <t>トウ</t>
    </rPh>
    <phoneticPr fontId="1"/>
  </si>
  <si>
    <t>８００円</t>
    <rPh sb="3" eb="4">
      <t>エン</t>
    </rPh>
    <phoneticPr fontId="1"/>
  </si>
  <si>
    <t>おにぎり
弁 　当</t>
    <rPh sb="5" eb="6">
      <t>ベン</t>
    </rPh>
    <rPh sb="8" eb="9">
      <t>トウ</t>
    </rPh>
    <phoneticPr fontId="1"/>
  </si>
  <si>
    <t>６５０円</t>
    <rPh sb="3" eb="4">
      <t>エン</t>
    </rPh>
    <phoneticPr fontId="1"/>
  </si>
  <si>
    <t>注文　・　持込</t>
    <rPh sb="0" eb="2">
      <t>チュウモン</t>
    </rPh>
    <rPh sb="5" eb="7">
      <t>モチコミ</t>
    </rPh>
    <phoneticPr fontId="1"/>
  </si>
  <si>
    <t>野 　外
炊　 飯</t>
    <rPh sb="0" eb="1">
      <t>ノ</t>
    </rPh>
    <rPh sb="3" eb="4">
      <t>ガイ</t>
    </rPh>
    <rPh sb="5" eb="6">
      <t>スイ</t>
    </rPh>
    <rPh sb="8" eb="9">
      <t>メシ</t>
    </rPh>
    <phoneticPr fontId="1"/>
  </si>
  <si>
    <t>食数小計</t>
    <rPh sb="0" eb="1">
      <t>ショク</t>
    </rPh>
    <rPh sb="1" eb="2">
      <t>スウ</t>
    </rPh>
    <rPh sb="2" eb="3">
      <t>ショウ</t>
    </rPh>
    <rPh sb="3" eb="4">
      <t>ケイ</t>
    </rPh>
    <phoneticPr fontId="1"/>
  </si>
  <si>
    <t>幕の内弁当</t>
    <rPh sb="0" eb="1">
      <t>マク</t>
    </rPh>
    <rPh sb="2" eb="3">
      <t>ウチ</t>
    </rPh>
    <rPh sb="3" eb="5">
      <t>ベントウ</t>
    </rPh>
    <phoneticPr fontId="1"/>
  </si>
  <si>
    <t>おにぎり弁当</t>
    <rPh sb="4" eb="6">
      <t>ベントウ</t>
    </rPh>
    <phoneticPr fontId="1"/>
  </si>
  <si>
    <t>累計</t>
    <rPh sb="0" eb="1">
      <t>ルイ</t>
    </rPh>
    <rPh sb="1" eb="2">
      <t>ケイ</t>
    </rPh>
    <phoneticPr fontId="1"/>
  </si>
  <si>
    <t>※　新規の申込は、｢利用申込書｣と一緒にネイパルあしょろにお送りください。</t>
    <phoneticPr fontId="1"/>
  </si>
  <si>
    <t>※　食事数の変更ついては、食事提供業者及びネイパル足寄にご連絡ください。</t>
    <phoneticPr fontId="1"/>
  </si>
  <si>
    <t>◆食物アレルギーはありますか？</t>
    <rPh sb="1" eb="3">
      <t>ショクモツ</t>
    </rPh>
    <phoneticPr fontId="1"/>
  </si>
  <si>
    <t>※　変更については、数量やご連絡いただく期日により、キャンセル料が発生する</t>
    <rPh sb="2" eb="4">
      <t>ヘンコウ</t>
    </rPh>
    <rPh sb="10" eb="12">
      <t>スウリョウ</t>
    </rPh>
    <rPh sb="14" eb="16">
      <t>レンラク</t>
    </rPh>
    <rPh sb="20" eb="22">
      <t>キジツ</t>
    </rPh>
    <rPh sb="31" eb="32">
      <t>リョウ</t>
    </rPh>
    <rPh sb="33" eb="35">
      <t>ハッセイ</t>
    </rPh>
    <phoneticPr fontId="1"/>
  </si>
  <si>
    <t>（どちらかに○をつけてください。）</t>
    <phoneticPr fontId="1"/>
  </si>
  <si>
    <t>　　場合があります。</t>
    <rPh sb="2" eb="4">
      <t>バアイ</t>
    </rPh>
    <phoneticPr fontId="1"/>
  </si>
  <si>
    <t>　　　　　　　　　　　　　　　　　　　</t>
    <phoneticPr fontId="1"/>
  </si>
  <si>
    <t xml:space="preserve"> 　    あり　　　・　　　なし</t>
    <phoneticPr fontId="1"/>
  </si>
  <si>
    <t>※　お弁当の受け渡しは、食事時間の１時間前程度からお渡しできます。</t>
    <rPh sb="3" eb="5">
      <t>ベントウ</t>
    </rPh>
    <rPh sb="6" eb="7">
      <t>ウ</t>
    </rPh>
    <rPh sb="8" eb="9">
      <t>ワタ</t>
    </rPh>
    <rPh sb="12" eb="16">
      <t>ショクジジカン</t>
    </rPh>
    <rPh sb="18" eb="23">
      <t>ジカンマエテイド</t>
    </rPh>
    <rPh sb="26" eb="27">
      <t>ワタ</t>
    </rPh>
    <phoneticPr fontId="1"/>
  </si>
  <si>
    <t>※「あり」の場合、「食物アレルギー連絡票」の</t>
    <rPh sb="6" eb="8">
      <t>バアイ</t>
    </rPh>
    <rPh sb="10" eb="12">
      <t>ショクモツ</t>
    </rPh>
    <rPh sb="17" eb="19">
      <t>レンラク</t>
    </rPh>
    <rPh sb="19" eb="20">
      <t>ヒョウ</t>
    </rPh>
    <phoneticPr fontId="1"/>
  </si>
  <si>
    <t>ご提出をお願いします。</t>
    <rPh sb="1" eb="3">
      <t>テイシュツ</t>
    </rPh>
    <rPh sb="5" eb="6">
      <t>ネガ</t>
    </rPh>
    <phoneticPr fontId="1"/>
  </si>
  <si>
    <t>◆その他要望等通信欄</t>
    <rPh sb="3" eb="4">
      <t>タ</t>
    </rPh>
    <rPh sb="4" eb="6">
      <t>ヨウボウ</t>
    </rPh>
    <rPh sb="6" eb="7">
      <t>トウ</t>
    </rPh>
    <rPh sb="7" eb="10">
      <t>ツウシンラン</t>
    </rPh>
    <phoneticPr fontId="1"/>
  </si>
  <si>
    <t>ＴＥＬ：０１５６－２５－２６２５</t>
    <phoneticPr fontId="1"/>
  </si>
  <si>
    <t>ＦＡＸ：０１５６－２５－２２２６</t>
    <phoneticPr fontId="1"/>
  </si>
  <si>
    <t>※変更・問合せ時間：１０時～１７時まで</t>
    <rPh sb="1" eb="3">
      <t>ヘンコウ</t>
    </rPh>
    <rPh sb="4" eb="6">
      <t>トイアワ</t>
    </rPh>
    <rPh sb="7" eb="9">
      <t>ジカン</t>
    </rPh>
    <rPh sb="12" eb="13">
      <t>ジ</t>
    </rPh>
    <rPh sb="16" eb="17">
      <t>ジ</t>
    </rPh>
    <phoneticPr fontId="1"/>
  </si>
  <si>
    <t>TEL:</t>
    <phoneticPr fontId="1"/>
  </si>
  <si>
    <t>FAX:</t>
    <phoneticPr fontId="1"/>
  </si>
  <si>
    <t>携帯：</t>
    <rPh sb="0" eb="2">
      <t>ケイタイ</t>
    </rPh>
    <phoneticPr fontId="1"/>
  </si>
  <si>
    <t>食物アレルギー連絡票</t>
    <rPh sb="0" eb="2">
      <t>ショクモツ</t>
    </rPh>
    <rPh sb="7" eb="10">
      <t>レンラクヒョウ</t>
    </rPh>
    <phoneticPr fontId="68"/>
  </si>
  <si>
    <t>利用日</t>
    <rPh sb="0" eb="2">
      <t>リヨウ</t>
    </rPh>
    <rPh sb="2" eb="3">
      <t>ヒ</t>
    </rPh>
    <phoneticPr fontId="68"/>
  </si>
  <si>
    <t>月</t>
    <rPh sb="0" eb="1">
      <t>ガツ</t>
    </rPh>
    <phoneticPr fontId="68"/>
  </si>
  <si>
    <t>日</t>
    <rPh sb="0" eb="1">
      <t>ニチ</t>
    </rPh>
    <phoneticPr fontId="68"/>
  </si>
  <si>
    <t>（</t>
    <phoneticPr fontId="68"/>
  </si>
  <si>
    <t>）</t>
    <phoneticPr fontId="68"/>
  </si>
  <si>
    <t>～</t>
    <phoneticPr fontId="68"/>
  </si>
  <si>
    <t>食物アレルギーを持つ方がいる場合、
食事数申込書と一緒にこちらを提出してください。</t>
    <phoneticPr fontId="68"/>
  </si>
  <si>
    <t>団体名</t>
    <rPh sb="0" eb="2">
      <t>ダンタイ</t>
    </rPh>
    <rPh sb="2" eb="3">
      <t>メイ</t>
    </rPh>
    <phoneticPr fontId="68"/>
  </si>
  <si>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rPh sb="79" eb="81">
      <t>ショウサイ</t>
    </rPh>
    <rPh sb="81" eb="83">
      <t>カクニン</t>
    </rPh>
    <rPh sb="87" eb="89">
      <t>ショクジ</t>
    </rPh>
    <rPh sb="89" eb="93">
      <t>テイキョウギョウシャ</t>
    </rPh>
    <rPh sb="95" eb="97">
      <t>チョクセツ</t>
    </rPh>
    <rPh sb="97" eb="99">
      <t>レンラク</t>
    </rPh>
    <rPh sb="106" eb="108">
      <t>バアイ</t>
    </rPh>
    <phoneticPr fontId="68"/>
  </si>
  <si>
    <t>記入者</t>
    <rPh sb="0" eb="3">
      <t>キニュウシャ</t>
    </rPh>
    <phoneticPr fontId="68"/>
  </si>
  <si>
    <t>クラス</t>
    <phoneticPr fontId="68"/>
  </si>
  <si>
    <t>氏名</t>
    <rPh sb="0" eb="2">
      <t>シメイ</t>
    </rPh>
    <phoneticPr fontId="68"/>
  </si>
  <si>
    <t>食物アレルギー</t>
    <rPh sb="0" eb="2">
      <t>ショクモツ</t>
    </rPh>
    <phoneticPr fontId="68"/>
  </si>
  <si>
    <t>除去食の希望
（✓をつけてください）</t>
    <rPh sb="0" eb="2">
      <t>ジョキョ</t>
    </rPh>
    <rPh sb="2" eb="3">
      <t>ショク</t>
    </rPh>
    <rPh sb="4" eb="6">
      <t>キボウ</t>
    </rPh>
    <phoneticPr fontId="68"/>
  </si>
  <si>
    <t>詳細</t>
    <rPh sb="0" eb="2">
      <t>ショウサイ</t>
    </rPh>
    <phoneticPr fontId="68"/>
  </si>
  <si>
    <t>アレルゲン</t>
    <phoneticPr fontId="68"/>
  </si>
  <si>
    <t>度合（✓をつけてください）</t>
    <rPh sb="0" eb="2">
      <t>ドアイ</t>
    </rPh>
    <phoneticPr fontId="68"/>
  </si>
  <si>
    <t>（例）
５年１組</t>
    <rPh sb="1" eb="2">
      <t>レイ</t>
    </rPh>
    <rPh sb="5" eb="6">
      <t>ネン</t>
    </rPh>
    <rPh sb="7" eb="8">
      <t>クミ</t>
    </rPh>
    <phoneticPr fontId="68"/>
  </si>
  <si>
    <t>ネイパル　花子</t>
    <rPh sb="5" eb="7">
      <t>ハナコ</t>
    </rPh>
    <phoneticPr fontId="68"/>
  </si>
  <si>
    <t>卵</t>
    <rPh sb="0" eb="1">
      <t>タマゴ</t>
    </rPh>
    <phoneticPr fontId="68"/>
  </si>
  <si>
    <t>・完全に加熱してあれば問題ないのですが、念のため卵料理は除去してください。
・マヨネーズは可
・つなぎは可</t>
    <rPh sb="1" eb="3">
      <t>カンゼン</t>
    </rPh>
    <rPh sb="4" eb="6">
      <t>カネツ</t>
    </rPh>
    <rPh sb="11" eb="13">
      <t>モンダイ</t>
    </rPh>
    <rPh sb="20" eb="21">
      <t>ネン</t>
    </rPh>
    <rPh sb="24" eb="25">
      <t>タマゴ</t>
    </rPh>
    <rPh sb="25" eb="27">
      <t>リョウリ</t>
    </rPh>
    <rPh sb="28" eb="30">
      <t>ジョキョ</t>
    </rPh>
    <rPh sb="45" eb="46">
      <t>カ</t>
    </rPh>
    <rPh sb="52" eb="53">
      <t>カ</t>
    </rPh>
    <phoneticPr fontId="68"/>
  </si>
  <si>
    <t>✓</t>
    <phoneticPr fontId="68"/>
  </si>
  <si>
    <t>生が不可</t>
    <rPh sb="0" eb="1">
      <t>ナマ</t>
    </rPh>
    <rPh sb="2" eb="4">
      <t>フカ</t>
    </rPh>
    <phoneticPr fontId="68"/>
  </si>
  <si>
    <t>加熱しても不可</t>
    <rPh sb="0" eb="2">
      <t>カネツ</t>
    </rPh>
    <rPh sb="5" eb="7">
      <t>フカ</t>
    </rPh>
    <phoneticPr fontId="68"/>
  </si>
  <si>
    <t>除去食を希望する</t>
    <rPh sb="0" eb="3">
      <t>ジョキョショク</t>
    </rPh>
    <rPh sb="4" eb="6">
      <t>キボウ</t>
    </rPh>
    <phoneticPr fontId="68"/>
  </si>
  <si>
    <t>加工品も不可</t>
    <phoneticPr fontId="68"/>
  </si>
  <si>
    <t>除去食は必要ない</t>
    <rPh sb="0" eb="3">
      <t>ジョキョショク</t>
    </rPh>
    <rPh sb="4" eb="6">
      <t>ヒツヨウ</t>
    </rPh>
    <phoneticPr fontId="68"/>
  </si>
  <si>
    <t>エキスなどの成分も不可</t>
    <phoneticPr fontId="68"/>
  </si>
  <si>
    <t>（例）
〃</t>
    <rPh sb="1" eb="2">
      <t>レイ</t>
    </rPh>
    <phoneticPr fontId="68"/>
  </si>
  <si>
    <t>〃</t>
    <phoneticPr fontId="68"/>
  </si>
  <si>
    <t>ピーナッツ</t>
    <phoneticPr fontId="68"/>
  </si>
  <si>
    <t>・同じ製造ラインで作られているものも完全に除去してください。
・調理用具も別にしてください。
・少量でも摂取すると呼吸困難になります。</t>
    <rPh sb="1" eb="2">
      <t>オナ</t>
    </rPh>
    <rPh sb="3" eb="5">
      <t>セイゾウ</t>
    </rPh>
    <rPh sb="9" eb="10">
      <t>ツク</t>
    </rPh>
    <rPh sb="18" eb="20">
      <t>カンゼン</t>
    </rPh>
    <rPh sb="21" eb="23">
      <t>ジョキョ</t>
    </rPh>
    <rPh sb="32" eb="34">
      <t>チョウリ</t>
    </rPh>
    <rPh sb="34" eb="36">
      <t>ヨウグ</t>
    </rPh>
    <rPh sb="37" eb="38">
      <t>ベツ</t>
    </rPh>
    <rPh sb="48" eb="50">
      <t>ショウリョウ</t>
    </rPh>
    <rPh sb="52" eb="54">
      <t>セッシュ</t>
    </rPh>
    <rPh sb="57" eb="61">
      <t>コキュウコンナン</t>
    </rPh>
    <phoneticPr fontId="68"/>
  </si>
  <si>
    <t xml:space="preserve">     ■除去食対応がある場合、氏名を表示して提供します。
     ■ひとりで複数のアレルゲンを持っている場合、欄を分けて記載してください。
     ■詳細確認のため、食事提供業者から直接連絡させていただく場合があります。</t>
    <phoneticPr fontId="68"/>
  </si>
  <si>
    <t>（</t>
  </si>
  <si>
    <t>）</t>
  </si>
  <si>
    <t>～</t>
  </si>
  <si>
    <t>利 用 料 金 免 除 申 請 書</t>
    <rPh sb="0" eb="1">
      <t>リ</t>
    </rPh>
    <rPh sb="2" eb="3">
      <t>ヨウ</t>
    </rPh>
    <rPh sb="4" eb="5">
      <t>リョウ</t>
    </rPh>
    <rPh sb="6" eb="7">
      <t>キン</t>
    </rPh>
    <rPh sb="8" eb="9">
      <t>メン</t>
    </rPh>
    <rPh sb="10" eb="11">
      <t>ジョ</t>
    </rPh>
    <rPh sb="12" eb="13">
      <t>サル</t>
    </rPh>
    <rPh sb="14" eb="15">
      <t>ショウ</t>
    </rPh>
    <rPh sb="16" eb="17">
      <t>ショ</t>
    </rPh>
    <phoneticPr fontId="68"/>
  </si>
  <si>
    <t>申請日</t>
    <rPh sb="0" eb="2">
      <t>シンセイ</t>
    </rPh>
    <rPh sb="2" eb="3">
      <t>ビ</t>
    </rPh>
    <phoneticPr fontId="68"/>
  </si>
  <si>
    <t>令和　　　　年　　　　月　　　　日</t>
    <rPh sb="0" eb="2">
      <t>レイワ</t>
    </rPh>
    <rPh sb="6" eb="7">
      <t>ネン</t>
    </rPh>
    <rPh sb="11" eb="12">
      <t>ガツ</t>
    </rPh>
    <rPh sb="16" eb="17">
      <t>ヒ</t>
    </rPh>
    <phoneticPr fontId="68"/>
  </si>
  <si>
    <t>団体名</t>
    <rPh sb="0" eb="2">
      <t>ダンタイ</t>
    </rPh>
    <rPh sb="2" eb="3">
      <t>ナ</t>
    </rPh>
    <phoneticPr fontId="68"/>
  </si>
  <si>
    <t>代表者</t>
    <rPh sb="0" eb="2">
      <t>ダイヒョウ</t>
    </rPh>
    <rPh sb="2" eb="3">
      <t>シャ</t>
    </rPh>
    <phoneticPr fontId="68"/>
  </si>
  <si>
    <t>職・氏名</t>
    <rPh sb="0" eb="1">
      <t>ショク</t>
    </rPh>
    <rPh sb="2" eb="4">
      <t>シメイ</t>
    </rPh>
    <phoneticPr fontId="68"/>
  </si>
  <si>
    <t>申請者</t>
    <rPh sb="0" eb="2">
      <t>シンセイ</t>
    </rPh>
    <rPh sb="2" eb="3">
      <t>シャ</t>
    </rPh>
    <phoneticPr fontId="68"/>
  </si>
  <si>
    <t>住　所</t>
    <rPh sb="0" eb="1">
      <t>ジュウ</t>
    </rPh>
    <rPh sb="2" eb="3">
      <t>ショ</t>
    </rPh>
    <phoneticPr fontId="68"/>
  </si>
  <si>
    <t>〒</t>
    <phoneticPr fontId="68"/>
  </si>
  <si>
    <t>利用期間</t>
    <rPh sb="0" eb="2">
      <t>リヨウ</t>
    </rPh>
    <rPh sb="2" eb="4">
      <t>キカン</t>
    </rPh>
    <phoneticPr fontId="68"/>
  </si>
  <si>
    <t>免除理由</t>
    <rPh sb="0" eb="2">
      <t>メンジョ</t>
    </rPh>
    <rPh sb="2" eb="4">
      <t>リユウ</t>
    </rPh>
    <phoneticPr fontId="68"/>
  </si>
  <si>
    <t>利用規則第７条第</t>
    <rPh sb="0" eb="2">
      <t>リヨウ</t>
    </rPh>
    <rPh sb="2" eb="4">
      <t>キソク</t>
    </rPh>
    <rPh sb="4" eb="5">
      <t>ダイ</t>
    </rPh>
    <rPh sb="6" eb="7">
      <t>ジョウ</t>
    </rPh>
    <rPh sb="7" eb="8">
      <t>ダイ</t>
    </rPh>
    <phoneticPr fontId="68"/>
  </si>
  <si>
    <t>　　　 ○号該当</t>
    <rPh sb="5" eb="6">
      <t>ゴウ</t>
    </rPh>
    <rPh sb="6" eb="8">
      <t>ガイトウ</t>
    </rPh>
    <phoneticPr fontId="68"/>
  </si>
  <si>
    <t>１　・　　２　・　　３　・　　４　・　　５　・　　６　・　　７　・　　８</t>
    <phoneticPr fontId="68"/>
  </si>
  <si>
    <t>利　用　者　区　分</t>
    <rPh sb="0" eb="1">
      <t>リ</t>
    </rPh>
    <rPh sb="2" eb="3">
      <t>ヨウ</t>
    </rPh>
    <rPh sb="4" eb="5">
      <t>シャ</t>
    </rPh>
    <rPh sb="6" eb="7">
      <t>ク</t>
    </rPh>
    <rPh sb="8" eb="9">
      <t>フン</t>
    </rPh>
    <phoneticPr fontId="68"/>
  </si>
  <si>
    <t>利　用　料　金　区　分</t>
    <rPh sb="0" eb="1">
      <t>リ</t>
    </rPh>
    <rPh sb="2" eb="3">
      <t>ヨウ</t>
    </rPh>
    <rPh sb="4" eb="5">
      <t>リョウ</t>
    </rPh>
    <rPh sb="6" eb="7">
      <t>キン</t>
    </rPh>
    <rPh sb="8" eb="9">
      <t>ク</t>
    </rPh>
    <rPh sb="10" eb="11">
      <t>フン</t>
    </rPh>
    <phoneticPr fontId="68"/>
  </si>
  <si>
    <t>備考</t>
    <rPh sb="0" eb="2">
      <t>ビコウ</t>
    </rPh>
    <phoneticPr fontId="68"/>
  </si>
  <si>
    <t>１．幼児（３才以下）</t>
    <rPh sb="2" eb="4">
      <t>ヨウジ</t>
    </rPh>
    <rPh sb="6" eb="7">
      <t>サイ</t>
    </rPh>
    <rPh sb="7" eb="9">
      <t>イカ</t>
    </rPh>
    <phoneticPr fontId="68"/>
  </si>
  <si>
    <t>円　×</t>
    <rPh sb="0" eb="1">
      <t>エン</t>
    </rPh>
    <phoneticPr fontId="68"/>
  </si>
  <si>
    <t>人×</t>
    <rPh sb="0" eb="1">
      <t>ニン</t>
    </rPh>
    <phoneticPr fontId="68"/>
  </si>
  <si>
    <t>泊＝</t>
    <rPh sb="0" eb="1">
      <t>ハク</t>
    </rPh>
    <phoneticPr fontId="68"/>
  </si>
  <si>
    <t>円</t>
    <rPh sb="0" eb="1">
      <t>エン</t>
    </rPh>
    <phoneticPr fontId="68"/>
  </si>
  <si>
    <t>２．幼児（４才以上）</t>
    <rPh sb="2" eb="4">
      <t>ヨウジ</t>
    </rPh>
    <rPh sb="6" eb="7">
      <t>サイ</t>
    </rPh>
    <rPh sb="7" eb="9">
      <t>イジョウ</t>
    </rPh>
    <phoneticPr fontId="68"/>
  </si>
  <si>
    <t>免除者</t>
    <rPh sb="0" eb="2">
      <t>メンジョ</t>
    </rPh>
    <rPh sb="2" eb="3">
      <t>シャ</t>
    </rPh>
    <phoneticPr fontId="68"/>
  </si>
  <si>
    <t>３．小学生・中学生</t>
    <rPh sb="2" eb="5">
      <t>ショウガクセイ</t>
    </rPh>
    <rPh sb="6" eb="9">
      <t>チュウガクセイ</t>
    </rPh>
    <phoneticPr fontId="68"/>
  </si>
  <si>
    <t>内訳</t>
    <rPh sb="0" eb="2">
      <t>ウチワケ</t>
    </rPh>
    <phoneticPr fontId="68"/>
  </si>
  <si>
    <t>４．高校生・大学生等</t>
    <rPh sb="2" eb="5">
      <t>コウコウセイ</t>
    </rPh>
    <rPh sb="6" eb="9">
      <t>ダイガクセイ</t>
    </rPh>
    <rPh sb="9" eb="10">
      <t>トウ</t>
    </rPh>
    <phoneticPr fontId="68"/>
  </si>
  <si>
    <t>５．上記１～４の保護者、引率者</t>
    <rPh sb="2" eb="4">
      <t>ジョウキ</t>
    </rPh>
    <rPh sb="8" eb="11">
      <t>ホゴシャ</t>
    </rPh>
    <rPh sb="12" eb="15">
      <t>インソツシャ</t>
    </rPh>
    <phoneticPr fontId="68"/>
  </si>
  <si>
    <t>６．一般（上記１～５に該当しない人）</t>
    <rPh sb="2" eb="4">
      <t>イッパン</t>
    </rPh>
    <rPh sb="5" eb="7">
      <t>ジョウキ</t>
    </rPh>
    <rPh sb="11" eb="13">
      <t>ガイトウ</t>
    </rPh>
    <rPh sb="16" eb="17">
      <t>ヒト</t>
    </rPh>
    <phoneticPr fontId="68"/>
  </si>
  <si>
    <t>免　除　額　合　　　計</t>
    <rPh sb="0" eb="1">
      <t>メン</t>
    </rPh>
    <rPh sb="2" eb="3">
      <t>ジョ</t>
    </rPh>
    <rPh sb="4" eb="5">
      <t>ガク</t>
    </rPh>
    <rPh sb="6" eb="7">
      <t>ア</t>
    </rPh>
    <rPh sb="10" eb="11">
      <t>ケイ</t>
    </rPh>
    <phoneticPr fontId="68"/>
  </si>
  <si>
    <t>人</t>
    <rPh sb="0" eb="1">
      <t>ニン</t>
    </rPh>
    <phoneticPr fontId="68"/>
  </si>
  <si>
    <t>・施設の利用料（宿泊料）について、次の項目に該当する場合は、免除となります。</t>
    <rPh sb="1" eb="3">
      <t>シセツ</t>
    </rPh>
    <rPh sb="4" eb="7">
      <t>リヨウリョウ</t>
    </rPh>
    <rPh sb="8" eb="10">
      <t>シュクハク</t>
    </rPh>
    <rPh sb="10" eb="11">
      <t>リョウ</t>
    </rPh>
    <rPh sb="17" eb="18">
      <t>ツギ</t>
    </rPh>
    <rPh sb="19" eb="21">
      <t>コウモク</t>
    </rPh>
    <rPh sb="22" eb="24">
      <t>ガイトウ</t>
    </rPh>
    <rPh sb="26" eb="28">
      <t>バアイ</t>
    </rPh>
    <rPh sb="30" eb="32">
      <t>メンジョ</t>
    </rPh>
    <phoneticPr fontId="68"/>
  </si>
  <si>
    <t>・利用料金の免除は、事前の申請が必要になります。</t>
    <rPh sb="1" eb="3">
      <t>リヨウ</t>
    </rPh>
    <rPh sb="3" eb="5">
      <t>リョウキン</t>
    </rPh>
    <rPh sb="6" eb="8">
      <t>メンジョ</t>
    </rPh>
    <rPh sb="10" eb="12">
      <t>ジゼン</t>
    </rPh>
    <rPh sb="13" eb="15">
      <t>シンセイ</t>
    </rPh>
    <rPh sb="16" eb="18">
      <t>ヒツヨウ</t>
    </rPh>
    <phoneticPr fontId="68"/>
  </si>
  <si>
    <t>・申請の際は、「証明書」の書類に記入押印し、利用申込時にご提出ください。</t>
    <rPh sb="1" eb="3">
      <t>シンセイ</t>
    </rPh>
    <rPh sb="4" eb="5">
      <t>サイ</t>
    </rPh>
    <rPh sb="8" eb="11">
      <t>ショウメイショ</t>
    </rPh>
    <rPh sb="13" eb="15">
      <t>ショルイ</t>
    </rPh>
    <rPh sb="16" eb="18">
      <t>キニュウ</t>
    </rPh>
    <rPh sb="18" eb="20">
      <t>オウイン</t>
    </rPh>
    <rPh sb="22" eb="24">
      <t>リヨウ</t>
    </rPh>
    <rPh sb="24" eb="26">
      <t>モウシコミ</t>
    </rPh>
    <rPh sb="26" eb="27">
      <t>ジ</t>
    </rPh>
    <rPh sb="29" eb="31">
      <t>テイシュツ</t>
    </rPh>
    <phoneticPr fontId="68"/>
  </si>
  <si>
    <t>・事前申請のない場合や施設利用後（利用料納付後）の免除申請、受理はできませんのでご注意ください。</t>
    <rPh sb="1" eb="3">
      <t>ジゼン</t>
    </rPh>
    <rPh sb="3" eb="5">
      <t>シンセイ</t>
    </rPh>
    <rPh sb="8" eb="10">
      <t>バアイ</t>
    </rPh>
    <rPh sb="11" eb="13">
      <t>シセツ</t>
    </rPh>
    <rPh sb="13" eb="15">
      <t>リヨウ</t>
    </rPh>
    <rPh sb="15" eb="16">
      <t>ゴ</t>
    </rPh>
    <rPh sb="17" eb="20">
      <t>リヨウリョウ</t>
    </rPh>
    <rPh sb="20" eb="22">
      <t>ノウフ</t>
    </rPh>
    <rPh sb="22" eb="23">
      <t>ゴ</t>
    </rPh>
    <rPh sb="25" eb="27">
      <t>メンジョ</t>
    </rPh>
    <rPh sb="27" eb="29">
      <t>シンセイ</t>
    </rPh>
    <rPh sb="30" eb="32">
      <t>ジュリ</t>
    </rPh>
    <rPh sb="41" eb="43">
      <t>チュウイ</t>
    </rPh>
    <phoneticPr fontId="68"/>
  </si>
  <si>
    <t>「北海道立青少年体験活動支援施設利用規則第７条」</t>
    <rPh sb="1" eb="4">
      <t>ホッカイドウ</t>
    </rPh>
    <rPh sb="4" eb="5">
      <t>リツ</t>
    </rPh>
    <rPh sb="5" eb="8">
      <t>セイショウネン</t>
    </rPh>
    <rPh sb="8" eb="10">
      <t>タイケン</t>
    </rPh>
    <rPh sb="10" eb="12">
      <t>カツドウ</t>
    </rPh>
    <rPh sb="12" eb="14">
      <t>シエン</t>
    </rPh>
    <rPh sb="14" eb="16">
      <t>シセツ</t>
    </rPh>
    <rPh sb="16" eb="18">
      <t>リヨウ</t>
    </rPh>
    <rPh sb="18" eb="20">
      <t>キソク</t>
    </rPh>
    <rPh sb="20" eb="21">
      <t>ダイ</t>
    </rPh>
    <rPh sb="22" eb="23">
      <t>ジョウ</t>
    </rPh>
    <phoneticPr fontId="68"/>
  </si>
  <si>
    <t>該当番号</t>
    <rPh sb="0" eb="2">
      <t>ガイトウ</t>
    </rPh>
    <rPh sb="2" eb="4">
      <t>バンゴウ</t>
    </rPh>
    <phoneticPr fontId="68"/>
  </si>
  <si>
    <t>内　　　容　　（手続き・提出書類について）</t>
    <rPh sb="0" eb="1">
      <t>ウチ</t>
    </rPh>
    <rPh sb="4" eb="5">
      <t>カタチ</t>
    </rPh>
    <rPh sb="8" eb="10">
      <t>テツヅ</t>
    </rPh>
    <rPh sb="12" eb="14">
      <t>テイシュツ</t>
    </rPh>
    <rPh sb="14" eb="16">
      <t>ショルイ</t>
    </rPh>
    <phoneticPr fontId="68"/>
  </si>
  <si>
    <t>第１号</t>
    <rPh sb="0" eb="1">
      <t>ダイ</t>
    </rPh>
    <rPh sb="2" eb="3">
      <t>ゴウ</t>
    </rPh>
    <phoneticPr fontId="68"/>
  </si>
  <si>
    <t>【　就学援助（要保護）　】</t>
    <rPh sb="2" eb="4">
      <t>シュウガク</t>
    </rPh>
    <rPh sb="4" eb="6">
      <t>エンジョ</t>
    </rPh>
    <rPh sb="7" eb="8">
      <t>ヨウ</t>
    </rPh>
    <rPh sb="8" eb="10">
      <t>ホゴ</t>
    </rPh>
    <phoneticPr fontId="68"/>
  </si>
  <si>
    <t>就学困難な児童及び生徒に係る就学奨励についての国の援助に関する法律（昭和３１年法律第４０号）による就学奨励を受けている保護者の</t>
    <rPh sb="0" eb="2">
      <t>シュウガク</t>
    </rPh>
    <rPh sb="2" eb="4">
      <t>コンナン</t>
    </rPh>
    <rPh sb="5" eb="7">
      <t>ジドウ</t>
    </rPh>
    <rPh sb="7" eb="8">
      <t>オヨ</t>
    </rPh>
    <rPh sb="9" eb="11">
      <t>セイト</t>
    </rPh>
    <rPh sb="12" eb="13">
      <t>カカ</t>
    </rPh>
    <rPh sb="14" eb="16">
      <t>シュウガク</t>
    </rPh>
    <rPh sb="16" eb="18">
      <t>ショウレイ</t>
    </rPh>
    <rPh sb="23" eb="24">
      <t>クニ</t>
    </rPh>
    <rPh sb="25" eb="27">
      <t>エンジョ</t>
    </rPh>
    <rPh sb="28" eb="29">
      <t>カン</t>
    </rPh>
    <rPh sb="31" eb="33">
      <t>ホウリツ</t>
    </rPh>
    <rPh sb="34" eb="36">
      <t>ショウワ</t>
    </rPh>
    <rPh sb="41" eb="42">
      <t>ダイ</t>
    </rPh>
    <phoneticPr fontId="68"/>
  </si>
  <si>
    <r>
      <t>保護する児童及び生徒　</t>
    </r>
    <r>
      <rPr>
        <b/>
        <sz val="9"/>
        <color theme="1"/>
        <rFont val="AR丸ゴシック体M"/>
        <family val="3"/>
        <charset val="128"/>
      </rPr>
      <t>※準要保護家庭は第８号で申請してください。</t>
    </r>
    <rPh sb="0" eb="2">
      <t>ホゴ</t>
    </rPh>
    <rPh sb="4" eb="6">
      <t>ジドウ</t>
    </rPh>
    <rPh sb="6" eb="7">
      <t>オヨ</t>
    </rPh>
    <rPh sb="8" eb="10">
      <t>セイト</t>
    </rPh>
    <rPh sb="12" eb="16">
      <t>ジュンヨウホゴ</t>
    </rPh>
    <rPh sb="16" eb="18">
      <t>カテイ</t>
    </rPh>
    <rPh sb="19" eb="20">
      <t>ダイ</t>
    </rPh>
    <rPh sb="21" eb="22">
      <t>ゴウ</t>
    </rPh>
    <rPh sb="23" eb="25">
      <t>シンセイ</t>
    </rPh>
    <phoneticPr fontId="68"/>
  </si>
  <si>
    <t>第２号</t>
    <rPh sb="0" eb="1">
      <t>ダイ</t>
    </rPh>
    <rPh sb="2" eb="3">
      <t>ゴウ</t>
    </rPh>
    <phoneticPr fontId="68"/>
  </si>
  <si>
    <t>【　特別支援学校・特別支援学級　】</t>
    <rPh sb="2" eb="6">
      <t>トクベツシエン</t>
    </rPh>
    <rPh sb="6" eb="8">
      <t>ガッコウ</t>
    </rPh>
    <rPh sb="9" eb="11">
      <t>トクベツ</t>
    </rPh>
    <rPh sb="11" eb="13">
      <t>シエン</t>
    </rPh>
    <rPh sb="13" eb="15">
      <t>ガッキュウ</t>
    </rPh>
    <phoneticPr fontId="68"/>
  </si>
  <si>
    <t>特別支援学校の児童及び生徒並びに小学校（義務教育学校の前期課程を含む。）及び中学校（義務教育学校の後期課程及び中等教育学校の前</t>
    <rPh sb="0" eb="2">
      <t>トクベツ</t>
    </rPh>
    <rPh sb="2" eb="4">
      <t>シエン</t>
    </rPh>
    <rPh sb="4" eb="6">
      <t>ガッコウ</t>
    </rPh>
    <rPh sb="7" eb="9">
      <t>ジドウ</t>
    </rPh>
    <rPh sb="9" eb="10">
      <t>オヨ</t>
    </rPh>
    <rPh sb="11" eb="13">
      <t>セイト</t>
    </rPh>
    <rPh sb="13" eb="14">
      <t>ナラ</t>
    </rPh>
    <rPh sb="16" eb="19">
      <t>ショウガッコウ</t>
    </rPh>
    <rPh sb="20" eb="22">
      <t>ギム</t>
    </rPh>
    <rPh sb="22" eb="24">
      <t>キョウイク</t>
    </rPh>
    <rPh sb="24" eb="26">
      <t>ガッコウ</t>
    </rPh>
    <rPh sb="27" eb="29">
      <t>ゼンキ</t>
    </rPh>
    <rPh sb="29" eb="31">
      <t>カテイ</t>
    </rPh>
    <rPh sb="32" eb="33">
      <t>フク</t>
    </rPh>
    <rPh sb="36" eb="37">
      <t>オヨ</t>
    </rPh>
    <rPh sb="38" eb="41">
      <t>チュウガッコウ</t>
    </rPh>
    <rPh sb="42" eb="44">
      <t>ギム</t>
    </rPh>
    <rPh sb="44" eb="46">
      <t>キョウイク</t>
    </rPh>
    <rPh sb="46" eb="48">
      <t>ガッコウ</t>
    </rPh>
    <phoneticPr fontId="68"/>
  </si>
  <si>
    <t>期課程を含む。）の特別支援学級（学校教育法（昭和２２年法律第２６号）第８１条の特別支援学級をいう。）の児童及び生徒並びにその引</t>
    <rPh sb="0" eb="1">
      <t>キ</t>
    </rPh>
    <rPh sb="1" eb="3">
      <t>カテイ</t>
    </rPh>
    <rPh sb="4" eb="5">
      <t>フク</t>
    </rPh>
    <rPh sb="16" eb="18">
      <t>ガッコウ</t>
    </rPh>
    <rPh sb="18" eb="20">
      <t>キョウイク</t>
    </rPh>
    <rPh sb="20" eb="21">
      <t>ホウ</t>
    </rPh>
    <rPh sb="34" eb="35">
      <t>ダイ</t>
    </rPh>
    <phoneticPr fontId="68"/>
  </si>
  <si>
    <t>率者</t>
    <rPh sb="0" eb="1">
      <t>リツ</t>
    </rPh>
    <rPh sb="1" eb="2">
      <t>シャ</t>
    </rPh>
    <phoneticPr fontId="68"/>
  </si>
  <si>
    <t>第３号</t>
    <rPh sb="0" eb="1">
      <t>ダイ</t>
    </rPh>
    <rPh sb="2" eb="3">
      <t>ゴウ</t>
    </rPh>
    <phoneticPr fontId="68"/>
  </si>
  <si>
    <t>【　児童福祉施設　】</t>
    <rPh sb="2" eb="4">
      <t>ジドウ</t>
    </rPh>
    <rPh sb="4" eb="6">
      <t>フクシ</t>
    </rPh>
    <rPh sb="6" eb="8">
      <t>シセツ</t>
    </rPh>
    <phoneticPr fontId="68"/>
  </si>
  <si>
    <t>児童福祉法（昭和２２年法律第１６４号）第７条第１項に規定する児童福祉施設に入所し、又は通園している少年及びその引率者</t>
    <rPh sb="0" eb="2">
      <t>ジドウ</t>
    </rPh>
    <rPh sb="2" eb="4">
      <t>フクシ</t>
    </rPh>
    <rPh sb="4" eb="5">
      <t>ホウ</t>
    </rPh>
    <rPh sb="6" eb="8">
      <t>ショウワ</t>
    </rPh>
    <rPh sb="10" eb="11">
      <t>ネン</t>
    </rPh>
    <rPh sb="11" eb="13">
      <t>ホウリツ</t>
    </rPh>
    <rPh sb="13" eb="14">
      <t>ダイ</t>
    </rPh>
    <rPh sb="17" eb="18">
      <t>ゴウ</t>
    </rPh>
    <rPh sb="19" eb="20">
      <t>ダイ</t>
    </rPh>
    <rPh sb="21" eb="22">
      <t>ジョウ</t>
    </rPh>
    <rPh sb="22" eb="23">
      <t>ダイ</t>
    </rPh>
    <rPh sb="24" eb="25">
      <t>コウ</t>
    </rPh>
    <rPh sb="26" eb="28">
      <t>キテイ</t>
    </rPh>
    <rPh sb="30" eb="32">
      <t>ジドウ</t>
    </rPh>
    <rPh sb="32" eb="34">
      <t>フクシ</t>
    </rPh>
    <rPh sb="34" eb="36">
      <t>シセツ</t>
    </rPh>
    <rPh sb="37" eb="39">
      <t>ニュウショ</t>
    </rPh>
    <rPh sb="41" eb="42">
      <t>マタ</t>
    </rPh>
    <rPh sb="43" eb="45">
      <t>ツウエン</t>
    </rPh>
    <phoneticPr fontId="68"/>
  </si>
  <si>
    <t>第４号</t>
    <rPh sb="0" eb="1">
      <t>ダイ</t>
    </rPh>
    <rPh sb="2" eb="3">
      <t>ゴウ</t>
    </rPh>
    <phoneticPr fontId="68"/>
  </si>
  <si>
    <t>【　身体障害　】</t>
    <rPh sb="2" eb="4">
      <t>シンタイ</t>
    </rPh>
    <rPh sb="4" eb="5">
      <t>ショウ</t>
    </rPh>
    <rPh sb="5" eb="6">
      <t>ガイ</t>
    </rPh>
    <phoneticPr fontId="68"/>
  </si>
  <si>
    <t>身体障害者福祉法（昭和２４年法律第２８３号）第１５条第４項の規定による身体障害者手帳の交付を受けている者及びその引率者</t>
    <rPh sb="0" eb="2">
      <t>シンタイ</t>
    </rPh>
    <rPh sb="2" eb="4">
      <t>ショウガイ</t>
    </rPh>
    <rPh sb="4" eb="5">
      <t>シャ</t>
    </rPh>
    <rPh sb="5" eb="7">
      <t>フクシ</t>
    </rPh>
    <rPh sb="7" eb="8">
      <t>ホウ</t>
    </rPh>
    <rPh sb="35" eb="37">
      <t>シンタイ</t>
    </rPh>
    <rPh sb="37" eb="39">
      <t>ショウガイ</t>
    </rPh>
    <rPh sb="39" eb="40">
      <t>シャ</t>
    </rPh>
    <rPh sb="40" eb="42">
      <t>テチョウ</t>
    </rPh>
    <rPh sb="43" eb="45">
      <t>コウフ</t>
    </rPh>
    <rPh sb="46" eb="47">
      <t>ウ</t>
    </rPh>
    <phoneticPr fontId="68"/>
  </si>
  <si>
    <t>※「身体障害者手帳」を利用日当日の事務打合せ時にコピーする</t>
    <rPh sb="2" eb="4">
      <t>シンタイ</t>
    </rPh>
    <rPh sb="4" eb="6">
      <t>ショウガイ</t>
    </rPh>
    <rPh sb="6" eb="7">
      <t>シャ</t>
    </rPh>
    <rPh sb="7" eb="9">
      <t>テチョウ</t>
    </rPh>
    <rPh sb="11" eb="13">
      <t>リヨウ</t>
    </rPh>
    <rPh sb="13" eb="14">
      <t>ヒ</t>
    </rPh>
    <rPh sb="14" eb="16">
      <t>トウジツ</t>
    </rPh>
    <rPh sb="17" eb="19">
      <t>ジム</t>
    </rPh>
    <rPh sb="19" eb="21">
      <t>ウチアワ</t>
    </rPh>
    <rPh sb="22" eb="23">
      <t>ジ</t>
    </rPh>
    <phoneticPr fontId="68"/>
  </si>
  <si>
    <t>第５号</t>
    <rPh sb="0" eb="1">
      <t>ダイ</t>
    </rPh>
    <rPh sb="2" eb="3">
      <t>ゴウ</t>
    </rPh>
    <phoneticPr fontId="68"/>
  </si>
  <si>
    <t>【　生活保護　】</t>
    <rPh sb="2" eb="4">
      <t>セイカツ</t>
    </rPh>
    <rPh sb="4" eb="6">
      <t>ホゴ</t>
    </rPh>
    <phoneticPr fontId="68"/>
  </si>
  <si>
    <t>生活保護法（昭和２５年法律第１４４号）による保護を受けている児童及び生徒</t>
    <rPh sb="0" eb="2">
      <t>セイカツ</t>
    </rPh>
    <rPh sb="2" eb="4">
      <t>ホゴ</t>
    </rPh>
    <rPh sb="4" eb="5">
      <t>ホウ</t>
    </rPh>
    <rPh sb="22" eb="24">
      <t>ホゴ</t>
    </rPh>
    <rPh sb="25" eb="26">
      <t>ウ</t>
    </rPh>
    <rPh sb="30" eb="32">
      <t>ジドウ</t>
    </rPh>
    <rPh sb="32" eb="33">
      <t>オヨ</t>
    </rPh>
    <rPh sb="34" eb="36">
      <t>セイト</t>
    </rPh>
    <phoneticPr fontId="68"/>
  </si>
  <si>
    <t>※「市町村長、福祉事務所長又は民生委員の証明書」を利用申込書とともに提出する</t>
    <rPh sb="2" eb="5">
      <t>シチョウソン</t>
    </rPh>
    <rPh sb="5" eb="6">
      <t>チョウ</t>
    </rPh>
    <rPh sb="7" eb="9">
      <t>フクシ</t>
    </rPh>
    <rPh sb="9" eb="11">
      <t>ジム</t>
    </rPh>
    <rPh sb="11" eb="13">
      <t>ショチョウ</t>
    </rPh>
    <rPh sb="13" eb="14">
      <t>マタ</t>
    </rPh>
    <rPh sb="15" eb="17">
      <t>ミンセイ</t>
    </rPh>
    <rPh sb="17" eb="19">
      <t>イイン</t>
    </rPh>
    <rPh sb="20" eb="23">
      <t>ショウメイショ</t>
    </rPh>
    <rPh sb="25" eb="27">
      <t>リヨウ</t>
    </rPh>
    <rPh sb="27" eb="29">
      <t>モウシコミ</t>
    </rPh>
    <rPh sb="29" eb="30">
      <t>ショ</t>
    </rPh>
    <rPh sb="34" eb="36">
      <t>テイシュツ</t>
    </rPh>
    <phoneticPr fontId="68"/>
  </si>
  <si>
    <t>第６号</t>
    <rPh sb="0" eb="1">
      <t>ダイ</t>
    </rPh>
    <rPh sb="2" eb="3">
      <t>ゴウ</t>
    </rPh>
    <phoneticPr fontId="68"/>
  </si>
  <si>
    <t>【　知的障害　】</t>
    <rPh sb="2" eb="4">
      <t>チテキ</t>
    </rPh>
    <rPh sb="4" eb="5">
      <t>ショウ</t>
    </rPh>
    <rPh sb="5" eb="6">
      <t>ガイ</t>
    </rPh>
    <phoneticPr fontId="68"/>
  </si>
  <si>
    <t>児童相談所、知的障害者更生相談所、精神保健福祉センター若しくは障害者職業センターの長又は精神保健指定医により知的障害者と判定さ</t>
    <rPh sb="0" eb="2">
      <t>ジドウ</t>
    </rPh>
    <rPh sb="2" eb="4">
      <t>ソウダン</t>
    </rPh>
    <rPh sb="4" eb="5">
      <t>ジョ</t>
    </rPh>
    <rPh sb="6" eb="8">
      <t>チテキ</t>
    </rPh>
    <rPh sb="8" eb="9">
      <t>ショウ</t>
    </rPh>
    <rPh sb="9" eb="10">
      <t>ガイ</t>
    </rPh>
    <rPh sb="10" eb="11">
      <t>シャ</t>
    </rPh>
    <rPh sb="11" eb="13">
      <t>コウセイ</t>
    </rPh>
    <rPh sb="13" eb="16">
      <t>ソウダンジョ</t>
    </rPh>
    <rPh sb="17" eb="19">
      <t>セイシン</t>
    </rPh>
    <rPh sb="19" eb="21">
      <t>ホケン</t>
    </rPh>
    <rPh sb="21" eb="23">
      <t>フクシ</t>
    </rPh>
    <rPh sb="27" eb="28">
      <t>モ</t>
    </rPh>
    <rPh sb="31" eb="32">
      <t>ショウ</t>
    </rPh>
    <rPh sb="32" eb="33">
      <t>ガイ</t>
    </rPh>
    <rPh sb="33" eb="34">
      <t>シャ</t>
    </rPh>
    <rPh sb="34" eb="36">
      <t>ショクギョウ</t>
    </rPh>
    <rPh sb="41" eb="42">
      <t>チョウ</t>
    </rPh>
    <rPh sb="42" eb="43">
      <t>マタ</t>
    </rPh>
    <rPh sb="48" eb="49">
      <t>ユビ</t>
    </rPh>
    <phoneticPr fontId="68"/>
  </si>
  <si>
    <t>れた者及びその引率者　※「知的障害者（児）福祉施設長の証明書」を利用申込書とともに提出する。または、利用日当日の事務打合せ時に</t>
    <rPh sb="16" eb="17">
      <t>ガイ</t>
    </rPh>
    <rPh sb="32" eb="33">
      <t>リ</t>
    </rPh>
    <rPh sb="33" eb="34">
      <t>ヨウ</t>
    </rPh>
    <rPh sb="34" eb="35">
      <t>サル</t>
    </rPh>
    <phoneticPr fontId="68"/>
  </si>
  <si>
    <t>「療育手帳」をコピーする。</t>
  </si>
  <si>
    <t>第７号</t>
    <rPh sb="0" eb="1">
      <t>ダイ</t>
    </rPh>
    <rPh sb="2" eb="3">
      <t>ゴウ</t>
    </rPh>
    <phoneticPr fontId="68"/>
  </si>
  <si>
    <t>【　精神障害　】</t>
    <rPh sb="2" eb="4">
      <t>セイシン</t>
    </rPh>
    <rPh sb="4" eb="5">
      <t>ショウ</t>
    </rPh>
    <rPh sb="5" eb="6">
      <t>ガイ</t>
    </rPh>
    <phoneticPr fontId="68"/>
  </si>
  <si>
    <t>精神保健福祉センターの長、精神保健指定医又は精神科を標ぼうする医師により精神障害者（知的障害者を除く。）と判定された者及びその</t>
    <rPh sb="0" eb="2">
      <t>セイシン</t>
    </rPh>
    <rPh sb="2" eb="4">
      <t>ホケン</t>
    </rPh>
    <rPh sb="4" eb="6">
      <t>フクシ</t>
    </rPh>
    <rPh sb="11" eb="12">
      <t>チョウ</t>
    </rPh>
    <rPh sb="13" eb="15">
      <t>セイシン</t>
    </rPh>
    <rPh sb="15" eb="17">
      <t>ホケン</t>
    </rPh>
    <rPh sb="17" eb="20">
      <t>シテイイ</t>
    </rPh>
    <rPh sb="20" eb="21">
      <t>マタ</t>
    </rPh>
    <rPh sb="22" eb="25">
      <t>セイシンカ</t>
    </rPh>
    <rPh sb="26" eb="27">
      <t>ヒョウ</t>
    </rPh>
    <rPh sb="31" eb="33">
      <t>イシ</t>
    </rPh>
    <rPh sb="36" eb="38">
      <t>セイシン</t>
    </rPh>
    <rPh sb="38" eb="39">
      <t>ショウ</t>
    </rPh>
    <rPh sb="39" eb="40">
      <t>ガイ</t>
    </rPh>
    <rPh sb="40" eb="41">
      <t>シャ</t>
    </rPh>
    <rPh sb="42" eb="44">
      <t>チテキ</t>
    </rPh>
    <rPh sb="44" eb="45">
      <t>ショウ</t>
    </rPh>
    <rPh sb="45" eb="46">
      <t>ガイ</t>
    </rPh>
    <rPh sb="48" eb="49">
      <t>ノゾ</t>
    </rPh>
    <phoneticPr fontId="68"/>
  </si>
  <si>
    <t>引率者　※保健所長、精神保健センターの長等の証明書を利用申込書とともに提出する。</t>
    <rPh sb="2" eb="3">
      <t>シャ</t>
    </rPh>
    <rPh sb="5" eb="7">
      <t>ホケン</t>
    </rPh>
    <phoneticPr fontId="68"/>
  </si>
  <si>
    <t>第８号</t>
    <rPh sb="0" eb="1">
      <t>ダイ</t>
    </rPh>
    <rPh sb="2" eb="3">
      <t>ゴウ</t>
    </rPh>
    <phoneticPr fontId="68"/>
  </si>
  <si>
    <t>【　その他　】</t>
    <rPh sb="4" eb="5">
      <t>タ</t>
    </rPh>
    <phoneticPr fontId="68"/>
  </si>
  <si>
    <t>その他北海道教育委員会教育長が必要と認める者</t>
    <phoneticPr fontId="68"/>
  </si>
  <si>
    <t>※準要保護家庭の小・中学生</t>
    <phoneticPr fontId="68"/>
  </si>
  <si>
    <t>※(フリースクール等民間の相談・指導施設の引率者等)…北海道教育委員会が実施しする調査に基づいて、調査票を提出している施設に限る</t>
    <rPh sb="27" eb="35">
      <t>ホッカイドウキョウイクイインカイ</t>
    </rPh>
    <rPh sb="36" eb="38">
      <t>ジッシ</t>
    </rPh>
    <rPh sb="41" eb="43">
      <t>チョウサ</t>
    </rPh>
    <rPh sb="44" eb="45">
      <t>モト</t>
    </rPh>
    <rPh sb="49" eb="52">
      <t>チョウサヒョウ</t>
    </rPh>
    <rPh sb="53" eb="55">
      <t>テイシュツ</t>
    </rPh>
    <rPh sb="59" eb="61">
      <t>シセツ</t>
    </rPh>
    <rPh sb="62" eb="63">
      <t>カギ</t>
    </rPh>
    <phoneticPr fontId="68"/>
  </si>
  <si>
    <t>○　「証明書」の証明欄に記入・捺印し、「利用申込書」とともに提出ください。</t>
    <rPh sb="3" eb="6">
      <t>ショウメイショ</t>
    </rPh>
    <rPh sb="8" eb="10">
      <t>ショウメイ</t>
    </rPh>
    <rPh sb="10" eb="11">
      <t>ラン</t>
    </rPh>
    <rPh sb="12" eb="14">
      <t>キニュウ</t>
    </rPh>
    <rPh sb="15" eb="17">
      <t>ナツイン</t>
    </rPh>
    <rPh sb="20" eb="22">
      <t>リヨウ</t>
    </rPh>
    <rPh sb="22" eb="25">
      <t>モウシコミショ</t>
    </rPh>
    <rPh sb="30" eb="32">
      <t>テイシュツ</t>
    </rPh>
    <phoneticPr fontId="68"/>
  </si>
  <si>
    <t>○　申込書をＦＡＸ送信した場合は、必ず原本を提出ください。（第５号・第７号の証明書も同様。第４号、第６号はコピーを提出してください。）</t>
    <rPh sb="2" eb="3">
      <t>モウ</t>
    </rPh>
    <rPh sb="3" eb="4">
      <t>コ</t>
    </rPh>
    <rPh sb="4" eb="5">
      <t>ショ</t>
    </rPh>
    <rPh sb="9" eb="11">
      <t>ソウシン</t>
    </rPh>
    <rPh sb="13" eb="15">
      <t>バアイ</t>
    </rPh>
    <rPh sb="17" eb="18">
      <t>カナラ</t>
    </rPh>
    <rPh sb="19" eb="21">
      <t>ゲンポン</t>
    </rPh>
    <rPh sb="22" eb="24">
      <t>テイシュツ</t>
    </rPh>
    <rPh sb="30" eb="31">
      <t>ダイ</t>
    </rPh>
    <rPh sb="32" eb="33">
      <t>ゴウ</t>
    </rPh>
    <rPh sb="34" eb="35">
      <t>ダイ</t>
    </rPh>
    <rPh sb="36" eb="37">
      <t>ゴウ</t>
    </rPh>
    <rPh sb="38" eb="41">
      <t>ショウメイショ</t>
    </rPh>
    <rPh sb="42" eb="44">
      <t>ドウヨウ</t>
    </rPh>
    <rPh sb="45" eb="46">
      <t>ダイ</t>
    </rPh>
    <rPh sb="47" eb="48">
      <t>ゴウ</t>
    </rPh>
    <rPh sb="49" eb="50">
      <t>ダイ</t>
    </rPh>
    <rPh sb="51" eb="52">
      <t>ゴウ</t>
    </rPh>
    <rPh sb="57" eb="59">
      <t>テイシュツ</t>
    </rPh>
    <phoneticPr fontId="68"/>
  </si>
  <si>
    <t>○　ご不明な点がありましたら、ネイパル足寄へお問い合わせください。（ネイパル足寄　℡0156-25-6111）</t>
    <rPh sb="3" eb="5">
      <t>フメイ</t>
    </rPh>
    <rPh sb="6" eb="7">
      <t>テン</t>
    </rPh>
    <rPh sb="19" eb="21">
      <t>アショロ</t>
    </rPh>
    <rPh sb="23" eb="24">
      <t>ト</t>
    </rPh>
    <rPh sb="25" eb="26">
      <t>ア</t>
    </rPh>
    <rPh sb="38" eb="40">
      <t>アショロ</t>
    </rPh>
    <phoneticPr fontId="68"/>
  </si>
  <si>
    <t>　</t>
    <phoneticPr fontId="68"/>
  </si>
  <si>
    <t>証　明　書</t>
    <rPh sb="0" eb="1">
      <t>アカシ</t>
    </rPh>
    <rPh sb="2" eb="3">
      <t>アキラ</t>
    </rPh>
    <rPh sb="4" eb="5">
      <t>ショ</t>
    </rPh>
    <phoneticPr fontId="68"/>
  </si>
  <si>
    <t>ＮＯ</t>
    <phoneticPr fontId="68"/>
  </si>
  <si>
    <t>氏　　　名</t>
    <rPh sb="0" eb="1">
      <t>ウジ</t>
    </rPh>
    <rPh sb="4" eb="5">
      <t>メイ</t>
    </rPh>
    <phoneticPr fontId="68"/>
  </si>
  <si>
    <t>利用者　　　　　区分番号</t>
    <rPh sb="0" eb="3">
      <t>リヨウシャ</t>
    </rPh>
    <rPh sb="8" eb="10">
      <t>クブン</t>
    </rPh>
    <rPh sb="10" eb="12">
      <t>バンゴウ</t>
    </rPh>
    <phoneticPr fontId="68"/>
  </si>
  <si>
    <t>免除該当　　　番号</t>
    <rPh sb="0" eb="2">
      <t>メンジョ</t>
    </rPh>
    <rPh sb="2" eb="4">
      <t>ガイトウ</t>
    </rPh>
    <rPh sb="7" eb="9">
      <t>バンゴウ</t>
    </rPh>
    <phoneticPr fontId="68"/>
  </si>
  <si>
    <t>（１）　利用者区分番号は、別記第７号様式に記載のある「利用者区分」に該当する番号を記入してください。</t>
    <rPh sb="4" eb="6">
      <t>リヨウ</t>
    </rPh>
    <rPh sb="6" eb="7">
      <t>シャ</t>
    </rPh>
    <rPh sb="7" eb="9">
      <t>クブン</t>
    </rPh>
    <rPh sb="9" eb="11">
      <t>バンゴウ</t>
    </rPh>
    <rPh sb="13" eb="15">
      <t>ベッキ</t>
    </rPh>
    <rPh sb="15" eb="16">
      <t>ダイ</t>
    </rPh>
    <rPh sb="17" eb="18">
      <t>ゴウ</t>
    </rPh>
    <rPh sb="18" eb="20">
      <t>ヨウシキ</t>
    </rPh>
    <rPh sb="21" eb="23">
      <t>キサイ</t>
    </rPh>
    <rPh sb="27" eb="30">
      <t>リヨウシャ</t>
    </rPh>
    <rPh sb="30" eb="32">
      <t>クブン</t>
    </rPh>
    <rPh sb="34" eb="36">
      <t>ガイトウ</t>
    </rPh>
    <rPh sb="38" eb="40">
      <t>バンゴウ</t>
    </rPh>
    <rPh sb="41" eb="43">
      <t>キニュウ</t>
    </rPh>
    <phoneticPr fontId="68"/>
  </si>
  <si>
    <t>（２）　免除該当番号欄は、別記第７号様式の下記の項目を参照して該当番号を記入してください。</t>
    <rPh sb="4" eb="6">
      <t>メンジョ</t>
    </rPh>
    <rPh sb="6" eb="8">
      <t>ガイトウ</t>
    </rPh>
    <rPh sb="8" eb="9">
      <t>バン</t>
    </rPh>
    <rPh sb="9" eb="10">
      <t>ゴウ</t>
    </rPh>
    <rPh sb="10" eb="11">
      <t>ラン</t>
    </rPh>
    <rPh sb="13" eb="15">
      <t>ベッキ</t>
    </rPh>
    <rPh sb="15" eb="16">
      <t>ダイ</t>
    </rPh>
    <rPh sb="17" eb="18">
      <t>ゴウ</t>
    </rPh>
    <rPh sb="18" eb="20">
      <t>ヨウシキ</t>
    </rPh>
    <rPh sb="21" eb="23">
      <t>カキ</t>
    </rPh>
    <rPh sb="24" eb="26">
      <t>コウモク</t>
    </rPh>
    <rPh sb="27" eb="29">
      <t>サンショウ</t>
    </rPh>
    <rPh sb="31" eb="33">
      <t>ガイトウ</t>
    </rPh>
    <rPh sb="33" eb="35">
      <t>バンゴウ</t>
    </rPh>
    <rPh sb="36" eb="38">
      <t>キニュウ</t>
    </rPh>
    <phoneticPr fontId="68"/>
  </si>
  <si>
    <t>（３）　免除該当番号第１，２，３，５，７，８号は証明者印が必要です。</t>
    <rPh sb="4" eb="6">
      <t>メンジョ</t>
    </rPh>
    <rPh sb="6" eb="8">
      <t>ガイトウ</t>
    </rPh>
    <rPh sb="8" eb="10">
      <t>バンゴウ</t>
    </rPh>
    <rPh sb="10" eb="11">
      <t>ダイ</t>
    </rPh>
    <rPh sb="22" eb="23">
      <t>ゴウ</t>
    </rPh>
    <phoneticPr fontId="68"/>
  </si>
  <si>
    <t>【証明欄】</t>
    <rPh sb="1" eb="3">
      <t>ショウメイ</t>
    </rPh>
    <rPh sb="3" eb="4">
      <t>ラン</t>
    </rPh>
    <phoneticPr fontId="68"/>
  </si>
  <si>
    <t>（利用規則第７条第１号該当の場合）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</si>
  <si>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上記の者は、就学困難な児童及び生徒に係る就学奨励についての国の援助に関する法律に定める就学奨励を受けている保</t>
    <rPh sb="1" eb="3">
      <t>ジョウキ</t>
    </rPh>
    <rPh sb="4" eb="5">
      <t>モノ</t>
    </rPh>
    <rPh sb="7" eb="9">
      <t>シュウガク</t>
    </rPh>
    <rPh sb="9" eb="11">
      <t>コンナン</t>
    </rPh>
    <rPh sb="12" eb="14">
      <t>ジドウ</t>
    </rPh>
    <rPh sb="14" eb="15">
      <t>オヨ</t>
    </rPh>
    <rPh sb="16" eb="18">
      <t>セイト</t>
    </rPh>
    <rPh sb="19" eb="20">
      <t>カカ</t>
    </rPh>
    <rPh sb="21" eb="23">
      <t>シュウガク</t>
    </rPh>
    <rPh sb="23" eb="25">
      <t>ショウレイ</t>
    </rPh>
    <rPh sb="30" eb="31">
      <t>クニ</t>
    </rPh>
    <rPh sb="32" eb="34">
      <t>エンジョ</t>
    </rPh>
    <rPh sb="35" eb="36">
      <t>カン</t>
    </rPh>
    <rPh sb="38" eb="40">
      <t>ホウリツ</t>
    </rPh>
    <rPh sb="41" eb="42">
      <t>サダ</t>
    </rPh>
    <rPh sb="44" eb="46">
      <t>シュウガク</t>
    </rPh>
    <rPh sb="46" eb="48">
      <t>ショウレイ</t>
    </rPh>
    <rPh sb="49" eb="50">
      <t>ウ</t>
    </rPh>
    <rPh sb="54" eb="55">
      <t>ホ</t>
    </rPh>
    <phoneticPr fontId="68"/>
  </si>
  <si>
    <t>護者の保護する児童生徒であることを証明します。</t>
    <rPh sb="0" eb="1">
      <t>ゴ</t>
    </rPh>
    <rPh sb="1" eb="2">
      <t>シャ</t>
    </rPh>
    <rPh sb="3" eb="5">
      <t>ホゴ</t>
    </rPh>
    <rPh sb="7" eb="9">
      <t>ジドウ</t>
    </rPh>
    <rPh sb="9" eb="11">
      <t>セイト</t>
    </rPh>
    <rPh sb="17" eb="19">
      <t>ショウメイ</t>
    </rPh>
    <phoneticPr fontId="68"/>
  </si>
  <si>
    <t>令和　　　　年　　　　月　　　　日</t>
    <rPh sb="0" eb="2">
      <t>レイワ</t>
    </rPh>
    <rPh sb="6" eb="7">
      <t>ネン</t>
    </rPh>
    <rPh sb="11" eb="12">
      <t>ツキ</t>
    </rPh>
    <rPh sb="16" eb="17">
      <t>ヒ</t>
    </rPh>
    <phoneticPr fontId="68"/>
  </si>
  <si>
    <t>学校（園）名</t>
    <rPh sb="0" eb="2">
      <t>ガッコウ</t>
    </rPh>
    <rPh sb="3" eb="4">
      <t>エン</t>
    </rPh>
    <rPh sb="5" eb="6">
      <t>ナ</t>
    </rPh>
    <phoneticPr fontId="68"/>
  </si>
  <si>
    <t>学校長（氏　名）</t>
    <rPh sb="0" eb="3">
      <t>ガッコウチョウ</t>
    </rPh>
    <rPh sb="4" eb="5">
      <t>シ</t>
    </rPh>
    <rPh sb="6" eb="7">
      <t>メイ</t>
    </rPh>
    <phoneticPr fontId="68"/>
  </si>
  <si>
    <t>㊞</t>
    <phoneticPr fontId="68"/>
  </si>
  <si>
    <t>（利用規則第７条第２号該当の場合）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</si>
  <si>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上記の者は、本校（特別支援学級）の児童生徒及びその職員であることを証明します。</t>
    <rPh sb="1" eb="3">
      <t>ジョウキ</t>
    </rPh>
    <rPh sb="4" eb="5">
      <t>モノ</t>
    </rPh>
    <rPh sb="7" eb="9">
      <t>ホンコウ</t>
    </rPh>
    <rPh sb="10" eb="16">
      <t>トクベツシエンガッキュウ</t>
    </rPh>
    <rPh sb="18" eb="20">
      <t>ジドウ</t>
    </rPh>
    <rPh sb="20" eb="22">
      <t>セイト</t>
    </rPh>
    <rPh sb="22" eb="23">
      <t>オヨ</t>
    </rPh>
    <rPh sb="26" eb="28">
      <t>ショクイン</t>
    </rPh>
    <rPh sb="34" eb="36">
      <t>ショウメイ</t>
    </rPh>
    <phoneticPr fontId="68"/>
  </si>
  <si>
    <t>（利用規則第７条第３号該当の場合）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</si>
  <si>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上記の者は、当施設に入所し、又は通園している少年及びその職員であることを証明します。</t>
    <rPh sb="1" eb="3">
      <t>ジョウキ</t>
    </rPh>
    <rPh sb="4" eb="5">
      <t>モノ</t>
    </rPh>
    <rPh sb="7" eb="8">
      <t>トウ</t>
    </rPh>
    <rPh sb="8" eb="10">
      <t>シセツ</t>
    </rPh>
    <rPh sb="11" eb="13">
      <t>ニュウショ</t>
    </rPh>
    <rPh sb="15" eb="16">
      <t>マタ</t>
    </rPh>
    <rPh sb="17" eb="19">
      <t>ツウエン</t>
    </rPh>
    <rPh sb="23" eb="25">
      <t>ショウネン</t>
    </rPh>
    <rPh sb="25" eb="26">
      <t>オヨ</t>
    </rPh>
    <rPh sb="29" eb="31">
      <t>ショクイン</t>
    </rPh>
    <phoneticPr fontId="68"/>
  </si>
  <si>
    <t>（利用規則第７条第５号該当の場合）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</si>
  <si>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上記の者は、生活保護法による受給を受けている児童生徒であることを証明します。</t>
    <rPh sb="1" eb="3">
      <t>ジョウキ</t>
    </rPh>
    <rPh sb="4" eb="5">
      <t>モノ</t>
    </rPh>
    <rPh sb="7" eb="9">
      <t>セイカツ</t>
    </rPh>
    <rPh sb="9" eb="11">
      <t>ホゴ</t>
    </rPh>
    <rPh sb="11" eb="12">
      <t>ホウ</t>
    </rPh>
    <rPh sb="15" eb="17">
      <t>ジュキュウ</t>
    </rPh>
    <rPh sb="18" eb="19">
      <t>ウ</t>
    </rPh>
    <rPh sb="23" eb="25">
      <t>ジドウ</t>
    </rPh>
    <rPh sb="25" eb="27">
      <t>セイト</t>
    </rPh>
    <rPh sb="33" eb="35">
      <t>ショウメイ</t>
    </rPh>
    <phoneticPr fontId="68"/>
  </si>
  <si>
    <t>（利用規則第７条第７号該当の場合）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</si>
  <si>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上記の者は、精神保健福祉センターの長、精神保健指定又は精神科を標ぼうする医師により精神障害者（知的</t>
    <rPh sb="1" eb="3">
      <t>ジョウキ</t>
    </rPh>
    <rPh sb="4" eb="5">
      <t>モノ</t>
    </rPh>
    <rPh sb="7" eb="9">
      <t>セイシン</t>
    </rPh>
    <rPh sb="9" eb="11">
      <t>ホケン</t>
    </rPh>
    <rPh sb="11" eb="13">
      <t>フクシ</t>
    </rPh>
    <rPh sb="18" eb="19">
      <t>オサ</t>
    </rPh>
    <rPh sb="20" eb="22">
      <t>セイシン</t>
    </rPh>
    <rPh sb="22" eb="24">
      <t>ホケン</t>
    </rPh>
    <rPh sb="24" eb="26">
      <t>シテイ</t>
    </rPh>
    <rPh sb="26" eb="27">
      <t>マタ</t>
    </rPh>
    <rPh sb="28" eb="31">
      <t>セイシンカ</t>
    </rPh>
    <rPh sb="32" eb="33">
      <t>ヒョウ</t>
    </rPh>
    <rPh sb="37" eb="39">
      <t>イシ</t>
    </rPh>
    <rPh sb="42" eb="44">
      <t>セイシン</t>
    </rPh>
    <rPh sb="44" eb="46">
      <t>ショウガイ</t>
    </rPh>
    <rPh sb="46" eb="47">
      <t>シャ</t>
    </rPh>
    <rPh sb="48" eb="49">
      <t>チ</t>
    </rPh>
    <rPh sb="49" eb="50">
      <t>テキ</t>
    </rPh>
    <phoneticPr fontId="68"/>
  </si>
  <si>
    <t>障害者を除く）と判定された者及びその引率者であることを証明します。</t>
    <phoneticPr fontId="68"/>
  </si>
  <si>
    <t>所属</t>
    <rPh sb="0" eb="2">
      <t>ショゾク</t>
    </rPh>
    <phoneticPr fontId="68"/>
  </si>
  <si>
    <t>役職</t>
    <rPh sb="0" eb="2">
      <t>ヤクショク</t>
    </rPh>
    <phoneticPr fontId="68"/>
  </si>
  <si>
    <t>氏　名</t>
    <phoneticPr fontId="68"/>
  </si>
  <si>
    <t>（利用規則第７条第８号該当の場合）</t>
    <rPh sb="1" eb="3">
      <t>リヨウ</t>
    </rPh>
    <rPh sb="3" eb="5">
      <t>キソク</t>
    </rPh>
    <rPh sb="5" eb="6">
      <t>ダイ</t>
    </rPh>
    <rPh sb="7" eb="8">
      <t>ジョウ</t>
    </rPh>
    <rPh sb="8" eb="9">
      <t>ダイ</t>
    </rPh>
    <rPh sb="10" eb="11">
      <t>ゴウ</t>
    </rPh>
    <rPh sb="11" eb="13">
      <t>ガイトウ</t>
    </rPh>
    <rPh sb="14" eb="16">
      <t>バアイ</t>
    </rPh>
    <phoneticPr fontId="68"/>
  </si>
  <si>
    <t>　上記の者は、北海道教育委員会教育長が必要と認める者であることを証明します。</t>
    <rPh sb="1" eb="3">
      <t>ジョウキ</t>
    </rPh>
    <rPh sb="4" eb="5">
      <t>モノ</t>
    </rPh>
    <rPh sb="32" eb="34">
      <t>ショウメイ</t>
    </rPh>
    <phoneticPr fontId="68"/>
  </si>
  <si>
    <t>学校（施設）名</t>
    <rPh sb="0" eb="2">
      <t>ガッコウ</t>
    </rPh>
    <rPh sb="3" eb="5">
      <t>シセツ</t>
    </rPh>
    <rPh sb="6" eb="7">
      <t>ナ</t>
    </rPh>
    <phoneticPr fontId="68"/>
  </si>
  <si>
    <t>学校・施設長（氏　名）</t>
    <rPh sb="0" eb="2">
      <t>ガッコウ</t>
    </rPh>
    <rPh sb="3" eb="6">
      <t>シセツチョウ</t>
    </rPh>
    <rPh sb="7" eb="8">
      <t>シ</t>
    </rPh>
    <rPh sb="9" eb="10">
      <t>メイ</t>
    </rPh>
    <phoneticPr fontId="68"/>
  </si>
  <si>
    <t>ー</t>
    <phoneticPr fontId="1"/>
  </si>
  <si>
    <t>令和</t>
    <rPh sb="0" eb="2">
      <t>レイワ</t>
    </rPh>
    <phoneticPr fontId="1"/>
  </si>
  <si>
    <t>年</t>
    <rPh sb="0" eb="1">
      <t>ネn</t>
    </rPh>
    <phoneticPr fontId="1"/>
  </si>
  <si>
    <t>〜</t>
    <phoneticPr fontId="1"/>
  </si>
  <si>
    <t>提出書類（利用申込等）について</t>
  </si>
  <si>
    <t>No</t>
  </si>
  <si>
    <t>書類名</t>
  </si>
  <si>
    <t>提出が必要な団体</t>
  </si>
  <si>
    <t>備　　　考</t>
  </si>
  <si>
    <t>チェック</t>
  </si>
  <si>
    <t>お読みください</t>
  </si>
  <si>
    <t>－</t>
  </si>
  <si>
    <t>利用申込書</t>
  </si>
  <si>
    <t>全ての利用団体</t>
  </si>
  <si>
    <t>利用計画書</t>
  </si>
  <si>
    <t>利用者名簿</t>
  </si>
  <si>
    <t xml:space="preserve">
</t>
  </si>
  <si>
    <t>免除対象者がいる
利用団体</t>
  </si>
  <si>
    <t>免除証明書</t>
  </si>
  <si>
    <t>事後チェックシート</t>
  </si>
  <si>
    <t>※退所時に記入して提出してください。</t>
  </si>
  <si>
    <t>野外炊飯・食材申込書</t>
    <rPh sb="0" eb="1">
      <t>ヤガイ</t>
    </rPh>
    <rPh sb="5" eb="10">
      <t>ショク</t>
    </rPh>
    <phoneticPr fontId="1"/>
  </si>
  <si>
    <t>調理メニュー連絡票</t>
    <rPh sb="0" eb="2">
      <t>チョウリ</t>
    </rPh>
    <phoneticPr fontId="1"/>
  </si>
  <si>
    <t>創作活動材料</t>
    <rPh sb="0" eb="6">
      <t>ソウサクカテゥ</t>
    </rPh>
    <phoneticPr fontId="1"/>
  </si>
  <si>
    <t>食事数申込書</t>
    <rPh sb="0" eb="6">
      <t>ショク</t>
    </rPh>
    <phoneticPr fontId="1"/>
  </si>
  <si>
    <t>アレルギー連絡票</t>
    <phoneticPr fontId="1"/>
  </si>
  <si>
    <t>野外炊飯をする利用団体</t>
    <rPh sb="0" eb="4">
      <t>ヤガイ</t>
    </rPh>
    <rPh sb="7" eb="11">
      <t>リヨウ</t>
    </rPh>
    <phoneticPr fontId="1"/>
  </si>
  <si>
    <t>該当者がいる利用団体
（※食事を注文する場合）</t>
    <phoneticPr fontId="1"/>
  </si>
  <si>
    <t>普通食・お弁当を
注文する利用団体</t>
    <rPh sb="0" eb="3">
      <t>フツウ</t>
    </rPh>
    <rPh sb="8" eb="10">
      <t>チュウモn</t>
    </rPh>
    <rPh sb="12" eb="16">
      <t>リヨウ</t>
    </rPh>
    <phoneticPr fontId="1"/>
  </si>
  <si>
    <t>活動内容によって提出書類が変わります。こちらのチェック表を活用してください。</t>
    <rPh sb="0" eb="2">
      <t>カツドウ</t>
    </rPh>
    <rPh sb="2" eb="4">
      <t>ナイヨウ</t>
    </rPh>
    <rPh sb="8" eb="10">
      <t>テイシュツ</t>
    </rPh>
    <rPh sb="10" eb="12">
      <t>ショルイ</t>
    </rPh>
    <rPh sb="13" eb="14">
      <t>カ</t>
    </rPh>
    <rPh sb="27" eb="28">
      <t>ヒョウ</t>
    </rPh>
    <rPh sb="29" eb="31">
      <t>カツヨウ</t>
    </rPh>
    <phoneticPr fontId="1"/>
  </si>
  <si>
    <t>有料の創作活動プログラムを行う利用団体</t>
    <rPh sb="0" eb="2">
      <t>ユウリョウ</t>
    </rPh>
    <rPh sb="3" eb="7">
      <t>ソウサクカテゥ</t>
    </rPh>
    <rPh sb="13" eb="14">
      <t>オコナウ</t>
    </rPh>
    <phoneticPr fontId="1"/>
  </si>
  <si>
    <t>免除の区分については書式内
の内容を確認してください</t>
    <rPh sb="0" eb="2">
      <t>メンジョ</t>
    </rPh>
    <rPh sb="3" eb="5">
      <t>クブン</t>
    </rPh>
    <rPh sb="10" eb="13">
      <t>ショシキナイ</t>
    </rPh>
    <rPh sb="15" eb="17">
      <t>ナイヨウ</t>
    </rPh>
    <rPh sb="18" eb="20">
      <t>カクニン</t>
    </rPh>
    <phoneticPr fontId="1"/>
  </si>
  <si>
    <t>野外炊飯をする
または自分たちで炊事を
する利用団体</t>
    <rPh sb="0" eb="1">
      <t>ヤガイ</t>
    </rPh>
    <rPh sb="2" eb="4">
      <t>スイハn</t>
    </rPh>
    <rPh sb="10" eb="12">
      <t>ジブn</t>
    </rPh>
    <rPh sb="15" eb="17">
      <t>スイ</t>
    </rPh>
    <rPh sb="22" eb="24">
      <t>リヨウ</t>
    </rPh>
    <rPh sb="24" eb="26">
      <t>ダンタイ</t>
    </rPh>
    <phoneticPr fontId="1"/>
  </si>
  <si>
    <t>混食同意書</t>
    <rPh sb="0" eb="2">
      <t>コンショク</t>
    </rPh>
    <rPh sb="2" eb="5">
      <t>ドウイショ</t>
    </rPh>
    <phoneticPr fontId="1"/>
  </si>
  <si>
    <t>食材を持ち込んで調理
および喫食を行う場合</t>
    <rPh sb="0" eb="2">
      <t>ショクザイ</t>
    </rPh>
    <rPh sb="3" eb="4">
      <t>モ</t>
    </rPh>
    <rPh sb="5" eb="6">
      <t>コ</t>
    </rPh>
    <rPh sb="8" eb="10">
      <t>チョウリ</t>
    </rPh>
    <rPh sb="14" eb="16">
      <t>キッショク</t>
    </rPh>
    <rPh sb="17" eb="18">
      <t>オコナ</t>
    </rPh>
    <rPh sb="19" eb="21">
      <t>バアイ</t>
    </rPh>
    <phoneticPr fontId="1"/>
  </si>
  <si>
    <t>代表者名</t>
    <rPh sb="0" eb="3">
      <t>ダイヒョウシャ</t>
    </rPh>
    <rPh sb="3" eb="4">
      <t>メイ</t>
    </rPh>
    <phoneticPr fontId="1"/>
  </si>
  <si>
    <t>印</t>
    <rPh sb="0" eb="1">
      <t>イン</t>
    </rPh>
    <phoneticPr fontId="1"/>
  </si>
  <si>
    <t>団体名</t>
    <rPh sb="0" eb="3">
      <t>ダンタイメイ</t>
    </rPh>
    <phoneticPr fontId="1"/>
  </si>
  <si>
    <t>北海道立青少年体験活動施設ネイパル足寄</t>
    <rPh sb="0" eb="3">
      <t>ホッカイドウ</t>
    </rPh>
    <rPh sb="3" eb="4">
      <t>リツ</t>
    </rPh>
    <rPh sb="4" eb="7">
      <t>セイショウネン</t>
    </rPh>
    <rPh sb="7" eb="11">
      <t>タイケンカツドウ</t>
    </rPh>
    <rPh sb="11" eb="13">
      <t>シセツ</t>
    </rPh>
    <rPh sb="17" eb="19">
      <t>アショロ</t>
    </rPh>
    <phoneticPr fontId="1"/>
  </si>
  <si>
    <t>所長　　三　間　順　一　殿</t>
    <rPh sb="0" eb="2">
      <t>ショチョウ</t>
    </rPh>
    <rPh sb="4" eb="5">
      <t>ミ</t>
    </rPh>
    <rPh sb="6" eb="7">
      <t>アイダ</t>
    </rPh>
    <rPh sb="8" eb="9">
      <t>ジュン</t>
    </rPh>
    <rPh sb="10" eb="11">
      <t>イッ</t>
    </rPh>
    <rPh sb="12" eb="13">
      <t>ドノ</t>
    </rPh>
    <phoneticPr fontId="1"/>
  </si>
  <si>
    <t>貴施設が求める下記事項を理解し了承した上で、当方の責任において、施設利用中に食材を持ち込み、調理及び喫食を行います。</t>
    <rPh sb="0" eb="3">
      <t>キシセツ</t>
    </rPh>
    <rPh sb="4" eb="5">
      <t>モト</t>
    </rPh>
    <rPh sb="7" eb="11">
      <t>カキジコウ</t>
    </rPh>
    <rPh sb="12" eb="14">
      <t>リカイ</t>
    </rPh>
    <rPh sb="15" eb="17">
      <t>リョウショウ</t>
    </rPh>
    <rPh sb="19" eb="20">
      <t>ウエ</t>
    </rPh>
    <rPh sb="22" eb="24">
      <t>トウホウ</t>
    </rPh>
    <rPh sb="25" eb="27">
      <t>セキニン</t>
    </rPh>
    <rPh sb="32" eb="37">
      <t>シセツリヨウチュウ</t>
    </rPh>
    <rPh sb="38" eb="40">
      <t>ショクザイ</t>
    </rPh>
    <rPh sb="41" eb="42">
      <t>モ</t>
    </rPh>
    <rPh sb="43" eb="44">
      <t>コ</t>
    </rPh>
    <rPh sb="46" eb="48">
      <t>チョウリ</t>
    </rPh>
    <rPh sb="48" eb="49">
      <t>オヨ</t>
    </rPh>
    <rPh sb="50" eb="52">
      <t>キッショク</t>
    </rPh>
    <rPh sb="53" eb="54">
      <t>オコナ</t>
    </rPh>
    <phoneticPr fontId="1"/>
  </si>
  <si>
    <t>施設の厨房・食堂における調理器具及び食材については、適切に洗浄・消毒・保管するとともに、定期的な検査を行うなど、衛生管理に万全を期しているが、持ち込みの食材については、その限りではないこと</t>
    <rPh sb="0" eb="2">
      <t>シセツ</t>
    </rPh>
    <rPh sb="3" eb="5">
      <t>チュウボウ</t>
    </rPh>
    <rPh sb="6" eb="8">
      <t>ショクドウ</t>
    </rPh>
    <rPh sb="12" eb="16">
      <t>チョウリキグ</t>
    </rPh>
    <rPh sb="16" eb="17">
      <t>オヨ</t>
    </rPh>
    <rPh sb="18" eb="20">
      <t>ショクザイ</t>
    </rPh>
    <rPh sb="26" eb="28">
      <t>テキセツ</t>
    </rPh>
    <rPh sb="29" eb="31">
      <t>センジョウ</t>
    </rPh>
    <rPh sb="32" eb="34">
      <t>ショウドク</t>
    </rPh>
    <rPh sb="35" eb="37">
      <t>ホカン</t>
    </rPh>
    <rPh sb="44" eb="47">
      <t>テイキテキ</t>
    </rPh>
    <rPh sb="48" eb="50">
      <t>ケンサ</t>
    </rPh>
    <rPh sb="51" eb="52">
      <t>オコナ</t>
    </rPh>
    <rPh sb="56" eb="60">
      <t>エイセイカンリ</t>
    </rPh>
    <rPh sb="61" eb="63">
      <t>バンゼン</t>
    </rPh>
    <rPh sb="64" eb="65">
      <t>キ</t>
    </rPh>
    <rPh sb="71" eb="72">
      <t>モ</t>
    </rPh>
    <rPh sb="73" eb="74">
      <t>コ</t>
    </rPh>
    <rPh sb="76" eb="78">
      <t>ショクザイ</t>
    </rPh>
    <rPh sb="86" eb="87">
      <t>カギ</t>
    </rPh>
    <phoneticPr fontId="1"/>
  </si>
  <si>
    <t>持ち込んだ食材は自身で保管・管理すること</t>
    <rPh sb="0" eb="1">
      <t>モ</t>
    </rPh>
    <rPh sb="2" eb="3">
      <t>コ</t>
    </rPh>
    <rPh sb="5" eb="7">
      <t>ショクザイ</t>
    </rPh>
    <rPh sb="8" eb="10">
      <t>ジシン</t>
    </rPh>
    <rPh sb="11" eb="13">
      <t>ホカン</t>
    </rPh>
    <rPh sb="14" eb="16">
      <t>カンリ</t>
    </rPh>
    <phoneticPr fontId="1"/>
  </si>
  <si>
    <t>安全管理上、職員の指示があった場合があった場合はそれに従うこと</t>
    <rPh sb="0" eb="2">
      <t>アンゼン</t>
    </rPh>
    <rPh sb="2" eb="5">
      <t>カンリジョウ</t>
    </rPh>
    <rPh sb="6" eb="8">
      <t>ショクイン</t>
    </rPh>
    <rPh sb="9" eb="11">
      <t>シジ</t>
    </rPh>
    <rPh sb="15" eb="17">
      <t>バアイ</t>
    </rPh>
    <rPh sb="21" eb="23">
      <t>バアイ</t>
    </rPh>
    <rPh sb="27" eb="28">
      <t>シタガ</t>
    </rPh>
    <phoneticPr fontId="1"/>
  </si>
  <si>
    <t>同　意　書</t>
    <rPh sb="0" eb="1">
      <t>ドウ</t>
    </rPh>
    <rPh sb="2" eb="3">
      <t>イ</t>
    </rPh>
    <rPh sb="4" eb="5">
      <t>ショ</t>
    </rPh>
    <phoneticPr fontId="1"/>
  </si>
  <si>
    <t>食中毒など万が一の事故等に関しては、団体責任者の責任において処理するとともに、施設に対し一切の責任を問わないこと</t>
    <rPh sb="0" eb="3">
      <t>ショクチュウドク</t>
    </rPh>
    <rPh sb="5" eb="6">
      <t>マン</t>
    </rPh>
    <rPh sb="7" eb="8">
      <t>イチ</t>
    </rPh>
    <rPh sb="9" eb="12">
      <t>ジコトウ</t>
    </rPh>
    <rPh sb="13" eb="14">
      <t>カン</t>
    </rPh>
    <rPh sb="18" eb="20">
      <t>ダンタイ</t>
    </rPh>
    <rPh sb="20" eb="23">
      <t>セキニンシャ</t>
    </rPh>
    <rPh sb="24" eb="26">
      <t>セキニン</t>
    </rPh>
    <rPh sb="30" eb="32">
      <t>ショリ</t>
    </rPh>
    <rPh sb="39" eb="41">
      <t>シセツ</t>
    </rPh>
    <rPh sb="42" eb="43">
      <t>タイ</t>
    </rPh>
    <rPh sb="44" eb="46">
      <t>イッサイ</t>
    </rPh>
    <rPh sb="47" eb="49">
      <t>セキニン</t>
    </rPh>
    <rPh sb="50" eb="51">
      <t>ト</t>
    </rPh>
    <phoneticPr fontId="1"/>
  </si>
  <si>
    <t>食中毒が発生した時、または発生が疑われる時は、速やかに施設に報告するとともに、施設の指示に従い医療機関での診察や患者の搬送をすること
なお、治療費や通院費などは自ら負担すること</t>
    <rPh sb="0" eb="3">
      <t>ショクチュウドク</t>
    </rPh>
    <rPh sb="4" eb="6">
      <t>ハッセイ</t>
    </rPh>
    <rPh sb="8" eb="9">
      <t>トキ</t>
    </rPh>
    <rPh sb="13" eb="15">
      <t>ハッセイ</t>
    </rPh>
    <rPh sb="16" eb="17">
      <t>ウタガ</t>
    </rPh>
    <rPh sb="20" eb="21">
      <t>トキ</t>
    </rPh>
    <rPh sb="23" eb="24">
      <t>スミ</t>
    </rPh>
    <rPh sb="27" eb="29">
      <t>シセツ</t>
    </rPh>
    <rPh sb="30" eb="32">
      <t>ホウコク</t>
    </rPh>
    <rPh sb="39" eb="41">
      <t>シセツ</t>
    </rPh>
    <rPh sb="42" eb="44">
      <t>シジ</t>
    </rPh>
    <rPh sb="45" eb="46">
      <t>シタガ</t>
    </rPh>
    <rPh sb="47" eb="51">
      <t>イリョウキカン</t>
    </rPh>
    <rPh sb="53" eb="55">
      <t>シンサツ</t>
    </rPh>
    <rPh sb="56" eb="58">
      <t>カンジャ</t>
    </rPh>
    <rPh sb="59" eb="61">
      <t>ハンソウ</t>
    </rPh>
    <rPh sb="70" eb="73">
      <t>チリョウヒ</t>
    </rPh>
    <rPh sb="74" eb="77">
      <t>ツウインヒ</t>
    </rPh>
    <rPh sb="80" eb="81">
      <t>ミズカ</t>
    </rPh>
    <rPh sb="82" eb="84">
      <t>フタン</t>
    </rPh>
    <phoneticPr fontId="1"/>
  </si>
  <si>
    <t>物価高騰の影響により、現在料金を調整中です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</si>
</sst>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lt;=99999999]####\-####;\(00\)\ ####\-####"/>
    <numFmt numFmtId="177" formatCode="[DBNum3][$-411]0"/>
    <numFmt numFmtId="178" formatCode="#"/>
    <numFmt numFmtId="179" formatCode="0_ "/>
    <numFmt numFmtId="180" formatCode="0_);[Red]\(0\)"/>
    <numFmt numFmtId="181" formatCode="#,##0_ "/>
    <numFmt numFmtId="182" formatCode="#,##0_);[Red]\(#,##0\)"/>
    <numFmt numFmtId="183" formatCode="[$-411]ggge&quot;年&quot;m&quot;月&quot;d&quot;日&quot;;@"/>
    <numFmt numFmtId="184" formatCode="aaa"/>
    <numFmt numFmtId="185" formatCode="#,##0_);\(#,##0\)"/>
  </numFmts>
  <fonts count="112">
    <font>
      <sz val="11"/>
      <name val="ＭＳ Ｐゴシック"/>
      <family val="3"/>
      <charset val="128"/>
    </font>
    <font>
      <sz val="6"/>
      <name val="ＭＳ Ｐゴシック"/>
      <family val="3"/>
      <charset val="128"/>
    </font>
    <font>
      <sz val="11"/>
      <name val="HG丸ｺﾞｼｯｸM-PRO"/>
      <family val="3"/>
      <charset val="128"/>
    </font>
    <font>
      <sz val="6"/>
      <name val="HG丸ｺﾞｼｯｸM-PRO"/>
      <family val="3"/>
      <charset val="128"/>
    </font>
    <font>
      <sz val="1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sz val="18"/>
      <name val="HG丸ｺﾞｼｯｸM-PRO"/>
      <family val="3"/>
      <charset val="128"/>
    </font>
    <font>
      <sz val="7"/>
      <name val="HG丸ｺﾞｼｯｸM-PRO"/>
      <family val="3"/>
      <charset val="128"/>
    </font>
    <font>
      <sz val="14"/>
      <name val="HG丸ｺﾞｼｯｸM-PRO"/>
      <family val="3"/>
      <charset val="128"/>
    </font>
    <font>
      <sz val="8"/>
      <name val="HG丸ｺﾞｼｯｸM-PRO"/>
      <family val="3"/>
      <charset val="128"/>
    </font>
    <font>
      <sz val="11"/>
      <name val="ＭＳ Ｐゴシック"/>
      <family val="3"/>
      <charset val="128"/>
    </font>
    <font>
      <sz val="14"/>
      <color theme="1"/>
      <name val="HG丸ｺﾞｼｯｸM-PRO"/>
      <family val="3"/>
      <charset val="128"/>
    </font>
    <font>
      <b/>
      <sz val="12"/>
      <name val="HG丸ｺﾞｼｯｸM-PRO"/>
      <family val="3"/>
      <charset val="128"/>
    </font>
    <font>
      <sz val="5"/>
      <name val="HG丸ｺﾞｼｯｸM-PRO"/>
      <family val="3"/>
      <charset val="128"/>
    </font>
    <font>
      <b/>
      <sz val="14"/>
      <name val="HG丸ｺﾞｼｯｸM-PRO"/>
      <family val="3"/>
      <charset val="128"/>
    </font>
    <font>
      <sz val="5.5"/>
      <name val="HG丸ｺﾞｼｯｸM-PRO"/>
      <family val="3"/>
      <charset val="128"/>
    </font>
    <font>
      <sz val="9"/>
      <name val="HG丸ｺﾞｼｯｸM-PRO"/>
      <family val="3"/>
      <charset val="128"/>
    </font>
    <font>
      <b/>
      <sz val="20"/>
      <name val="HG丸ｺﾞｼｯｸM-PRO"/>
      <family val="3"/>
      <charset val="128"/>
    </font>
    <font>
      <sz val="6"/>
      <color rgb="FFFF0000"/>
      <name val="HG丸ｺﾞｼｯｸM-PRO"/>
      <family val="3"/>
      <charset val="128"/>
    </font>
    <font>
      <sz val="24"/>
      <name val="HG丸ｺﾞｼｯｸM-PRO"/>
      <family val="3"/>
      <charset val="128"/>
    </font>
    <font>
      <sz val="22"/>
      <name val="HG丸ｺﾞｼｯｸM-PRO"/>
      <family val="3"/>
      <charset val="128"/>
    </font>
    <font>
      <b/>
      <sz val="10"/>
      <name val="HG丸ｺﾞｼｯｸM-PRO"/>
      <family val="3"/>
      <charset val="128"/>
    </font>
    <font>
      <b/>
      <sz val="9"/>
      <name val="HG丸ｺﾞｼｯｸM-PRO"/>
      <family val="3"/>
      <charset val="128"/>
    </font>
    <font>
      <sz val="9.5"/>
      <color theme="1"/>
      <name val="HG丸ｺﾞｼｯｸM-PRO"/>
      <family val="3"/>
      <charset val="128"/>
    </font>
    <font>
      <sz val="9.5"/>
      <color theme="1"/>
      <name val="ＭＳ Ｐゴシック"/>
      <family val="3"/>
      <charset val="128"/>
    </font>
    <font>
      <sz val="9"/>
      <color theme="1"/>
      <name val="HG丸ｺﾞｼｯｸM-PRO"/>
      <family val="3"/>
      <charset val="128"/>
    </font>
    <font>
      <sz val="8"/>
      <color theme="1"/>
      <name val="HG丸ｺﾞｼｯｸM-PRO"/>
      <family val="3"/>
      <charset val="128"/>
    </font>
    <font>
      <sz val="11"/>
      <color theme="1"/>
      <name val="ＭＳ Ｐゴシック"/>
      <family val="3"/>
      <charset val="128"/>
    </font>
    <font>
      <b/>
      <sz val="9"/>
      <color theme="1"/>
      <name val="HG丸ｺﾞｼｯｸM-PRO"/>
      <family val="3"/>
      <charset val="128"/>
    </font>
    <font>
      <sz val="11"/>
      <color theme="1"/>
      <name val="HG丸ｺﾞｼｯｸM-PRO"/>
      <family val="3"/>
      <charset val="128"/>
    </font>
    <font>
      <sz val="7"/>
      <color theme="1"/>
      <name val="HG丸ｺﾞｼｯｸM-PRO"/>
      <family val="3"/>
      <charset val="128"/>
    </font>
    <font>
      <b/>
      <sz val="12"/>
      <color theme="1"/>
      <name val="HG丸ｺﾞｼｯｸM-PRO"/>
      <family val="3"/>
      <charset val="128"/>
    </font>
    <font>
      <sz val="6.5"/>
      <name val="HG丸ｺﾞｼｯｸM-PRO"/>
      <family val="3"/>
      <charset val="128"/>
    </font>
    <font>
      <b/>
      <sz val="11"/>
      <name val="HG丸ｺﾞｼｯｸM-PRO"/>
      <family val="3"/>
      <charset val="128"/>
    </font>
    <font>
      <b/>
      <u/>
      <sz val="11"/>
      <name val="HG丸ｺﾞｼｯｸM-PRO"/>
      <family val="3"/>
      <charset val="128"/>
    </font>
    <font>
      <b/>
      <sz val="8"/>
      <name val="HG丸ｺﾞｼｯｸM-PRO"/>
      <family val="3"/>
      <charset val="128"/>
    </font>
    <font>
      <sz val="10"/>
      <color theme="1"/>
      <name val="HG丸ｺﾞｼｯｸM-PRO"/>
      <family val="3"/>
      <charset val="128"/>
    </font>
    <font>
      <sz val="4.5"/>
      <name val="HG丸ｺﾞｼｯｸM-PRO"/>
      <family val="3"/>
      <charset val="128"/>
    </font>
    <font>
      <sz val="7.25"/>
      <name val="HG丸ｺﾞｼｯｸM-PRO"/>
      <family val="3"/>
      <charset val="128"/>
    </font>
    <font>
      <sz val="1"/>
      <name val="HG丸ｺﾞｼｯｸM-PRO"/>
      <family val="3"/>
      <charset val="128"/>
    </font>
    <font>
      <sz val="7.25"/>
      <color rgb="FFFF0000"/>
      <name val="HG丸ｺﾞｼｯｸM-PRO"/>
      <family val="3"/>
      <charset val="128"/>
    </font>
    <font>
      <sz val="4"/>
      <name val="HG丸ｺﾞｼｯｸM-PRO"/>
      <family val="3"/>
      <charset val="128"/>
    </font>
    <font>
      <sz val="12"/>
      <name val="HG丸ｺﾞｼｯｸM-PRO"/>
      <family val="2"/>
      <charset val="128"/>
    </font>
    <font>
      <sz val="28"/>
      <name val="HG丸ｺﾞｼｯｸM-PRO"/>
      <family val="3"/>
      <charset val="128"/>
    </font>
    <font>
      <sz val="11"/>
      <color theme="1"/>
      <name val="ＭＳ Ｐゴシック"/>
      <family val="2"/>
      <charset val="128"/>
      <scheme val="minor"/>
    </font>
    <font>
      <sz val="12"/>
      <color theme="1"/>
      <name val="HG丸ｺﾞｼｯｸM-PRO"/>
      <family val="3"/>
      <charset val="128"/>
    </font>
    <font>
      <u/>
      <sz val="9"/>
      <name val="HG丸ｺﾞｼｯｸM-PRO"/>
      <family val="3"/>
      <charset val="128"/>
    </font>
    <font>
      <b/>
      <sz val="11"/>
      <color theme="1"/>
      <name val="HG丸ｺﾞｼｯｸM-PRO"/>
      <family val="3"/>
      <charset val="128"/>
    </font>
    <font>
      <b/>
      <sz val="11"/>
      <color rgb="FFFF0000"/>
      <name val="HG丸ｺﾞｼｯｸM-PRO"/>
      <family val="3"/>
      <charset val="128"/>
    </font>
    <font>
      <sz val="6"/>
      <color theme="1"/>
      <name val="HG丸ｺﾞｼｯｸM-PRO"/>
      <family val="3"/>
      <charset val="128"/>
    </font>
    <font>
      <sz val="5"/>
      <color theme="1"/>
      <name val="HG丸ｺﾞｼｯｸM-PRO"/>
      <family val="3"/>
      <charset val="128"/>
    </font>
    <font>
      <sz val="12"/>
      <color rgb="FFFF0000"/>
      <name val="HG丸ｺﾞｼｯｸM-PRO"/>
      <family val="3"/>
      <charset val="128"/>
    </font>
    <font>
      <sz val="6"/>
      <name val="ＭＳ Ｐゴシック"/>
      <family val="2"/>
      <charset val="128"/>
      <scheme val="minor"/>
    </font>
    <font>
      <b/>
      <sz val="6"/>
      <name val="HG丸ｺﾞｼｯｸM-PRO"/>
      <family val="3"/>
      <charset val="128"/>
    </font>
    <font>
      <sz val="9"/>
      <name val="ＭＳ Ｐゴシック"/>
      <family val="3"/>
      <charset val="128"/>
    </font>
    <font>
      <sz val="24"/>
      <color theme="1"/>
      <name val="HG丸ｺﾞｼｯｸM-PRO"/>
      <family val="3"/>
      <charset val="128"/>
    </font>
    <font>
      <sz val="24"/>
      <color theme="1"/>
      <name val="ＭＳ Ｐゴシック"/>
      <family val="3"/>
      <charset val="128"/>
    </font>
    <font>
      <sz val="26"/>
      <color theme="1"/>
      <name val="HG丸ｺﾞｼｯｸM-PRO"/>
      <family val="3"/>
      <charset val="128"/>
    </font>
    <font>
      <sz val="20"/>
      <color theme="1"/>
      <name val="HG丸ｺﾞｼｯｸM-PRO"/>
      <family val="3"/>
      <charset val="128"/>
    </font>
    <font>
      <b/>
      <sz val="10"/>
      <color theme="1"/>
      <name val="HG丸ｺﾞｼｯｸM-PRO"/>
      <family val="3"/>
      <charset val="128"/>
    </font>
    <font>
      <sz val="16"/>
      <color theme="1"/>
      <name val="HG丸ｺﾞｼｯｸM-PRO"/>
      <family val="3"/>
      <charset val="128"/>
    </font>
    <font>
      <sz val="22"/>
      <color theme="1"/>
      <name val="HG丸ｺﾞｼｯｸM-PRO"/>
      <family val="3"/>
      <charset val="128"/>
    </font>
    <font>
      <sz val="13"/>
      <color theme="1"/>
      <name val="HG丸ｺﾞｼｯｸM-PRO"/>
      <family val="3"/>
      <charset val="128"/>
    </font>
    <font>
      <b/>
      <sz val="18"/>
      <color theme="1"/>
      <name val="HG丸ｺﾞｼｯｸM-PRO"/>
      <family val="3"/>
      <charset val="128"/>
    </font>
    <font>
      <b/>
      <sz val="16"/>
      <color theme="1"/>
      <name val="HG丸ｺﾞｼｯｸM-PRO"/>
      <family val="3"/>
      <charset val="128"/>
    </font>
    <font>
      <sz val="11"/>
      <color theme="1"/>
      <name val="ＭＳ Ｐゴシック"/>
      <family val="2"/>
      <scheme val="minor"/>
    </font>
    <font>
      <sz val="6"/>
      <name val="ＭＳ Ｐゴシック"/>
      <family val="3"/>
      <charset val="128"/>
      <scheme val="minor"/>
    </font>
    <font>
      <sz val="9"/>
      <color theme="1"/>
      <name val="AR丸ゴシック体M"/>
      <family val="3"/>
      <charset val="128"/>
    </font>
    <font>
      <b/>
      <sz val="14"/>
      <color theme="1"/>
      <name val="AR丸ゴシック体M"/>
      <family val="3"/>
      <charset val="128"/>
    </font>
    <font>
      <sz val="10"/>
      <color theme="1"/>
      <name val="AR丸ゴシック体M"/>
      <family val="3"/>
      <charset val="128"/>
    </font>
    <font>
      <b/>
      <sz val="9"/>
      <color theme="1"/>
      <name val="AR丸ゴシック体M"/>
      <family val="3"/>
      <charset val="128"/>
    </font>
    <font>
      <u/>
      <sz val="9"/>
      <color theme="1"/>
      <name val="AR丸ゴシック体M"/>
      <family val="3"/>
      <charset val="128"/>
    </font>
    <font>
      <sz val="20"/>
      <color theme="1"/>
      <name val="AR丸ゴシック体M"/>
      <family val="3"/>
      <charset val="128"/>
    </font>
    <font>
      <sz val="8"/>
      <color theme="1"/>
      <name val="AR丸ゴシック体M"/>
      <family val="3"/>
      <charset val="128"/>
    </font>
    <font>
      <sz val="12"/>
      <color theme="1"/>
      <name val="AR丸ゴシック体M"/>
      <family val="3"/>
      <charset val="128"/>
    </font>
    <font>
      <sz val="11"/>
      <color theme="1"/>
      <name val="AR丸ゴシック体M"/>
      <family val="3"/>
      <charset val="128"/>
    </font>
    <font>
      <sz val="9"/>
      <name val="AR丸ゴシック体M"/>
      <family val="3"/>
      <charset val="128"/>
    </font>
    <font>
      <sz val="10"/>
      <name val="AR丸ゴシック体M"/>
      <family val="3"/>
      <charset val="128"/>
    </font>
    <font>
      <sz val="8"/>
      <color theme="1"/>
      <name val="ＭＳ Ｐゴシック"/>
      <family val="2"/>
      <scheme val="minor"/>
    </font>
    <font>
      <sz val="8"/>
      <name val="AR丸ゴシック体M"/>
      <family val="3"/>
      <charset val="128"/>
    </font>
    <font>
      <sz val="6"/>
      <color theme="1"/>
      <name val="AR丸ゴシック体M"/>
      <family val="3"/>
      <charset val="128"/>
    </font>
    <font>
      <sz val="11"/>
      <color rgb="FF000000"/>
      <name val="ＭＳ Ｐゴシック"/>
      <family val="2"/>
      <scheme val="minor"/>
    </font>
    <font>
      <sz val="20"/>
      <color theme="1"/>
      <name val="Hgmarugothicmpro"/>
      <family val="3"/>
      <charset val="128"/>
    </font>
    <font>
      <b/>
      <sz val="14"/>
      <color theme="1"/>
      <name val="Hgmarugothicmpro"/>
      <family val="3"/>
      <charset val="128"/>
    </font>
    <font>
      <b/>
      <sz val="10"/>
      <color theme="1"/>
      <name val="Hgmarugothicmpro"/>
      <family val="3"/>
      <charset val="128"/>
    </font>
    <font>
      <sz val="11"/>
      <name val="Calibri"/>
      <family val="2"/>
    </font>
    <font>
      <b/>
      <sz val="8"/>
      <color theme="1"/>
      <name val="Hgmarugothicmpro"/>
      <family val="3"/>
      <charset val="128"/>
    </font>
    <font>
      <b/>
      <sz val="10"/>
      <color rgb="FFFF0000"/>
      <name val="Hgmarugothicmpro"/>
      <family val="3"/>
      <charset val="128"/>
    </font>
    <font>
      <sz val="10"/>
      <color theme="1"/>
      <name val="Hgmarugothicmpro"/>
      <family val="3"/>
      <charset val="128"/>
    </font>
    <font>
      <sz val="12"/>
      <color theme="1"/>
      <name val="Hgmarugothicmpro"/>
      <family val="3"/>
      <charset val="128"/>
    </font>
    <font>
      <b/>
      <sz val="10"/>
      <name val="Hgmarugothicmpro"/>
      <family val="3"/>
      <charset val="128"/>
    </font>
    <font>
      <sz val="20"/>
      <color theme="1"/>
      <name val="BIZ UDP明朝 Medium"/>
      <family val="1"/>
      <charset val="128"/>
    </font>
    <font>
      <b/>
      <sz val="14"/>
      <color theme="1"/>
      <name val="BIZ UDP明朝 Medium"/>
      <family val="1"/>
      <charset val="128"/>
    </font>
    <font>
      <b/>
      <sz val="10"/>
      <color theme="1"/>
      <name val="BIZ UDP明朝 Medium"/>
      <family val="1"/>
      <charset val="128"/>
    </font>
    <font>
      <b/>
      <sz val="8"/>
      <color theme="1"/>
      <name val="BIZ UDP明朝 Medium"/>
      <family val="1"/>
      <charset val="128"/>
    </font>
    <font>
      <b/>
      <sz val="10"/>
      <name val="BIZ UDP明朝 Medium"/>
      <family val="1"/>
      <charset val="128"/>
    </font>
    <font>
      <sz val="10"/>
      <color theme="1"/>
      <name val="BIZ UDP明朝 Medium"/>
      <family val="1"/>
      <charset val="128"/>
    </font>
    <font>
      <sz val="12"/>
      <color theme="1"/>
      <name val="BIZ UDP明朝 Medium"/>
      <family val="1"/>
      <charset val="128"/>
    </font>
    <font>
      <sz val="11"/>
      <color theme="1"/>
      <name val="BIZ UDP明朝 Medium"/>
      <family val="1"/>
      <charset val="128"/>
    </font>
    <font>
      <sz val="10"/>
      <color rgb="FFFF0000"/>
      <name val="BIZ UDP明朝 Medium"/>
      <family val="1"/>
      <charset val="128"/>
    </font>
    <font>
      <sz val="11"/>
      <color rgb="FFFF0000"/>
      <name val="BIZ UDP明朝 Medium"/>
      <family val="1"/>
      <charset val="128"/>
    </font>
    <font>
      <b/>
      <sz val="26"/>
      <color theme="1"/>
      <name val="BIZ UDP明朝 Medium"/>
      <family val="1"/>
      <charset val="128"/>
    </font>
    <font>
      <sz val="14"/>
      <color theme="1"/>
      <name val="BIZ UDP明朝 Medium"/>
      <family val="1"/>
      <charset val="128"/>
    </font>
    <font>
      <b/>
      <sz val="14"/>
      <name val="BIZ UDP明朝 Medium"/>
      <family val="1"/>
      <charset val="128"/>
    </font>
    <font>
      <sz val="9"/>
      <color rgb="FFFF0000"/>
      <name val="HG丸ｺﾞｼｯｸM-PRO"/>
      <family val="3"/>
      <charset val="128"/>
    </font>
    <font>
      <sz val="9"/>
      <color theme="1"/>
      <name val="ＭＳ Ｐゴシック"/>
      <family val="3"/>
      <charset val="128"/>
    </font>
    <font>
      <sz val="10"/>
      <color rgb="FFFF0000"/>
      <name val="HG丸ｺﾞｼｯｸM-PRO"/>
      <family val="3"/>
      <charset val="128"/>
    </font>
    <font>
      <sz val="11"/>
      <color rgb="FFFF0000"/>
      <name val="ＭＳ Ｐゴシック"/>
      <family val="3"/>
      <charset val="128"/>
    </font>
    <font>
      <b/>
      <sz val="9"/>
      <color rgb="FFFF000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D8D8D8"/>
        <bgColor rgb="FFD8D8D8"/>
      </patternFill>
    </fill>
    <fill>
      <patternFill patternType="solid">
        <fgColor theme="9" tint="0.79998168889431442"/>
        <bgColor indexed="64"/>
      </patternFill>
    </fill>
  </fills>
  <borders count="16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double">
        <color indexed="64"/>
      </top>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medium">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dashed">
        <color auto="1"/>
      </left>
      <right/>
      <top style="thin">
        <color auto="1"/>
      </top>
      <bottom style="dashed">
        <color auto="1"/>
      </bottom>
      <diagonal/>
    </border>
    <border>
      <left/>
      <right style="dashed">
        <color auto="1"/>
      </right>
      <top style="thin">
        <color indexed="64"/>
      </top>
      <bottom style="dashed">
        <color auto="1"/>
      </bottom>
      <diagonal/>
    </border>
    <border>
      <left style="dashed">
        <color auto="1"/>
      </left>
      <right style="medium">
        <color auto="1"/>
      </right>
      <top style="thin">
        <color auto="1"/>
      </top>
      <bottom style="dashed">
        <color auto="1"/>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style="medium">
        <color auto="1"/>
      </right>
      <top/>
      <bottom style="dashed">
        <color auto="1"/>
      </bottom>
      <diagonal/>
    </border>
    <border>
      <left style="dashed">
        <color auto="1"/>
      </left>
      <right/>
      <top style="dashed">
        <color auto="1"/>
      </top>
      <bottom style="double">
        <color auto="1"/>
      </bottom>
      <diagonal/>
    </border>
    <border>
      <left/>
      <right/>
      <top style="dashed">
        <color auto="1"/>
      </top>
      <bottom style="double">
        <color auto="1"/>
      </bottom>
      <diagonal/>
    </border>
    <border>
      <left style="dashed">
        <color auto="1"/>
      </left>
      <right style="medium">
        <color auto="1"/>
      </right>
      <top/>
      <bottom/>
      <diagonal/>
    </border>
    <border>
      <left style="thin">
        <color auto="1"/>
      </left>
      <right/>
      <top style="double">
        <color auto="1"/>
      </top>
      <bottom style="medium">
        <color auto="1"/>
      </bottom>
      <diagonal/>
    </border>
    <border>
      <left/>
      <right/>
      <top style="double">
        <color auto="1"/>
      </top>
      <bottom style="medium">
        <color auto="1"/>
      </bottom>
      <diagonal/>
    </border>
    <border>
      <left style="dashed">
        <color auto="1"/>
      </left>
      <right/>
      <top style="double">
        <color auto="1"/>
      </top>
      <bottom style="medium">
        <color auto="1"/>
      </bottom>
      <diagonal/>
    </border>
    <border>
      <left style="dashed">
        <color auto="1"/>
      </left>
      <right style="medium">
        <color auto="1"/>
      </right>
      <top style="double">
        <color auto="1"/>
      </top>
      <bottom style="medium">
        <color auto="1"/>
      </bottom>
      <diagonal/>
    </border>
    <border>
      <left/>
      <right style="double">
        <color auto="1"/>
      </right>
      <top style="medium">
        <color auto="1"/>
      </top>
      <bottom/>
      <diagonal/>
    </border>
    <border>
      <left style="double">
        <color auto="1"/>
      </left>
      <right style="thin">
        <color auto="1"/>
      </right>
      <top style="medium">
        <color auto="1"/>
      </top>
      <bottom/>
      <diagonal/>
    </border>
    <border>
      <left/>
      <right style="double">
        <color auto="1"/>
      </right>
      <top/>
      <bottom/>
      <diagonal/>
    </border>
    <border>
      <left style="double">
        <color auto="1"/>
      </left>
      <right style="thin">
        <color auto="1"/>
      </right>
      <top/>
      <bottom/>
      <diagonal/>
    </border>
    <border>
      <left/>
      <right style="double">
        <color auto="1"/>
      </right>
      <top/>
      <bottom style="medium">
        <color auto="1"/>
      </bottom>
      <diagonal/>
    </border>
    <border>
      <left style="double">
        <color auto="1"/>
      </left>
      <right style="thin">
        <color auto="1"/>
      </right>
      <top/>
      <bottom style="medium">
        <color auto="1"/>
      </bottom>
      <diagonal/>
    </border>
    <border>
      <left/>
      <right style="double">
        <color auto="1"/>
      </right>
      <top style="medium">
        <color auto="1"/>
      </top>
      <bottom style="thin">
        <color auto="1"/>
      </bottom>
      <diagonal/>
    </border>
    <border>
      <left style="double">
        <color auto="1"/>
      </left>
      <right style="thin">
        <color auto="1"/>
      </right>
      <top style="medium">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double">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s>
  <cellStyleXfs count="6">
    <xf numFmtId="0" fontId="0" fillId="0" borderId="0"/>
    <xf numFmtId="0" fontId="12" fillId="0" borderId="0"/>
    <xf numFmtId="0" fontId="46" fillId="0" borderId="0">
      <alignment vertical="center"/>
    </xf>
    <xf numFmtId="0" fontId="67" fillId="0" borderId="0"/>
    <xf numFmtId="38" fontId="67" fillId="0" borderId="0" applyFont="0" applyFill="0" applyBorder="0" applyAlignment="0" applyProtection="0">
      <alignment vertical="center"/>
    </xf>
    <xf numFmtId="0" fontId="83" fillId="0" borderId="0"/>
  </cellStyleXfs>
  <cellXfs count="2050">
    <xf numFmtId="0" fontId="0" fillId="0" borderId="0" xfId="0"/>
    <xf numFmtId="0" fontId="2" fillId="0" borderId="0" xfId="0" applyFont="1"/>
    <xf numFmtId="0" fontId="3" fillId="0" borderId="0" xfId="0" applyFont="1"/>
    <xf numFmtId="0" fontId="4" fillId="0" borderId="0" xfId="0" applyFont="1" applyAlignment="1">
      <alignment horizontal="distributed" vertical="center"/>
    </xf>
    <xf numFmtId="0" fontId="6" fillId="0" borderId="0" xfId="0" applyFont="1" applyAlignment="1">
      <alignment horizontal="distributed" vertical="center"/>
    </xf>
    <xf numFmtId="0" fontId="2" fillId="0" borderId="0" xfId="0" applyFont="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9" xfId="0" applyFont="1" applyBorder="1"/>
    <xf numFmtId="0" fontId="2" fillId="0" borderId="10" xfId="0" applyFont="1" applyBorder="1"/>
    <xf numFmtId="0" fontId="2" fillId="0" borderId="2" xfId="0" applyFont="1" applyBorder="1" applyAlignment="1">
      <alignment horizontal="distributed" vertical="center"/>
    </xf>
    <xf numFmtId="0" fontId="2" fillId="0" borderId="3" xfId="0" applyFont="1" applyBorder="1"/>
    <xf numFmtId="0" fontId="2" fillId="0" borderId="2" xfId="0" applyFont="1" applyBorder="1"/>
    <xf numFmtId="0" fontId="8" fillId="0" borderId="0" xfId="0" applyFont="1" applyAlignment="1">
      <alignment horizontal="distributed" vertical="center"/>
    </xf>
    <xf numFmtId="0" fontId="9" fillId="0" borderId="0" xfId="0" applyFont="1" applyAlignment="1">
      <alignment horizontal="distributed" vertical="center"/>
    </xf>
    <xf numFmtId="0" fontId="2" fillId="0" borderId="0" xfId="0" applyFont="1" applyAlignment="1">
      <alignment vertical="center"/>
    </xf>
    <xf numFmtId="0" fontId="2" fillId="0" borderId="11" xfId="0" applyFont="1" applyBorder="1"/>
    <xf numFmtId="0" fontId="2" fillId="0" borderId="1" xfId="0" applyFont="1" applyBorder="1"/>
    <xf numFmtId="0" fontId="2" fillId="0" borderId="12" xfId="0" applyFont="1" applyBorder="1"/>
    <xf numFmtId="0" fontId="2" fillId="0" borderId="0" xfId="0" applyFont="1" applyAlignment="1">
      <alignment horizontal="right" vertical="center" shrinkToFit="1"/>
    </xf>
    <xf numFmtId="0" fontId="2" fillId="0" borderId="0" xfId="0" applyFont="1" applyAlignment="1">
      <alignment shrinkToFit="1"/>
    </xf>
    <xf numFmtId="0" fontId="2" fillId="0" borderId="3" xfId="0" applyFont="1" applyBorder="1" applyAlignment="1">
      <alignment vertical="center"/>
    </xf>
    <xf numFmtId="0" fontId="2" fillId="0" borderId="6" xfId="0" applyFont="1" applyBorder="1"/>
    <xf numFmtId="0" fontId="2" fillId="0" borderId="7" xfId="0" applyFont="1" applyBorder="1"/>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18" xfId="0" applyFont="1" applyBorder="1" applyAlignment="1">
      <alignment horizontal="center" vertical="center"/>
    </xf>
    <xf numFmtId="0" fontId="4" fillId="0" borderId="0" xfId="0" applyFont="1" applyAlignment="1">
      <alignment horizontal="distributed" vertical="center" justifyLastLine="1"/>
    </xf>
    <xf numFmtId="0" fontId="2" fillId="0" borderId="0" xfId="0" applyFont="1" applyAlignment="1">
      <alignment vertical="center" wrapText="1"/>
    </xf>
    <xf numFmtId="177" fontId="2" fillId="0" borderId="0" xfId="0" applyNumberFormat="1" applyFont="1" applyAlignment="1">
      <alignment vertical="center"/>
    </xf>
    <xf numFmtId="177" fontId="2" fillId="0" borderId="6" xfId="0" applyNumberFormat="1" applyFont="1" applyBorder="1" applyAlignment="1">
      <alignment vertical="center"/>
    </xf>
    <xf numFmtId="0" fontId="7" fillId="0" borderId="0" xfId="0" applyFont="1" applyAlignment="1">
      <alignment vertical="center"/>
    </xf>
    <xf numFmtId="0" fontId="2" fillId="0" borderId="0" xfId="0" applyFont="1" applyAlignment="1">
      <alignment vertical="center" shrinkToFit="1"/>
    </xf>
    <xf numFmtId="0" fontId="2" fillId="0" borderId="0" xfId="0" applyFont="1" applyAlignment="1">
      <alignment horizontal="center" vertical="center"/>
    </xf>
    <xf numFmtId="0" fontId="2" fillId="0" borderId="1" xfId="0" applyFont="1" applyBorder="1" applyAlignment="1">
      <alignment horizontal="center" vertical="center"/>
    </xf>
    <xf numFmtId="0" fontId="7" fillId="0" borderId="9" xfId="0" applyFont="1" applyBorder="1" applyAlignment="1">
      <alignment horizontal="distributed" vertical="center"/>
    </xf>
    <xf numFmtId="0" fontId="7" fillId="0" borderId="4" xfId="0" applyFont="1" applyBorder="1" applyAlignment="1">
      <alignment vertical="top" shrinkToFit="1"/>
    </xf>
    <xf numFmtId="0" fontId="7" fillId="0" borderId="5" xfId="0" applyFont="1" applyBorder="1" applyAlignment="1">
      <alignment vertical="top" shrinkToFit="1"/>
    </xf>
    <xf numFmtId="0" fontId="7" fillId="0" borderId="0" xfId="0" applyFont="1" applyAlignment="1">
      <alignment vertical="top" shrinkToFit="1"/>
    </xf>
    <xf numFmtId="0" fontId="7" fillId="0" borderId="3" xfId="0" applyFont="1" applyBorder="1" applyAlignment="1">
      <alignment vertical="top" shrinkToFit="1"/>
    </xf>
    <xf numFmtId="0" fontId="7" fillId="0" borderId="0" xfId="0" applyFont="1"/>
    <xf numFmtId="0" fontId="11" fillId="0" borderId="9" xfId="0" applyFont="1" applyBorder="1" applyAlignment="1">
      <alignment horizontal="center" vertical="center"/>
    </xf>
    <xf numFmtId="0" fontId="3" fillId="0" borderId="9" xfId="0" applyFont="1" applyBorder="1" applyAlignment="1">
      <alignment horizontal="center"/>
    </xf>
    <xf numFmtId="0" fontId="7" fillId="0" borderId="9" xfId="0" applyFont="1" applyBorder="1"/>
    <xf numFmtId="0" fontId="7" fillId="0" borderId="10" xfId="0" applyFont="1" applyBorder="1"/>
    <xf numFmtId="0" fontId="11" fillId="0" borderId="0" xfId="0" applyFont="1" applyAlignment="1">
      <alignment horizontal="center" vertical="center"/>
    </xf>
    <xf numFmtId="0" fontId="3" fillId="0" borderId="0" xfId="0" applyFont="1" applyAlignment="1">
      <alignment horizontal="center"/>
    </xf>
    <xf numFmtId="0" fontId="7" fillId="0" borderId="3" xfId="0" applyFont="1" applyBorder="1"/>
    <xf numFmtId="0" fontId="7" fillId="0" borderId="8" xfId="0" applyFont="1" applyBorder="1" applyAlignment="1">
      <alignment horizontal="distributed" vertical="center"/>
    </xf>
    <xf numFmtId="0" fontId="7" fillId="0" borderId="10" xfId="0" applyFont="1" applyBorder="1" applyAlignment="1">
      <alignment horizontal="distributed" vertical="center"/>
    </xf>
    <xf numFmtId="0" fontId="2" fillId="0" borderId="27" xfId="0" applyFont="1" applyBorder="1" applyAlignment="1">
      <alignment horizontal="distributed" vertical="center"/>
    </xf>
    <xf numFmtId="0" fontId="7" fillId="0" borderId="26" xfId="0" applyFont="1" applyBorder="1" applyAlignment="1">
      <alignment horizontal="distributed" vertical="center"/>
    </xf>
    <xf numFmtId="0" fontId="7" fillId="0" borderId="27" xfId="0" applyFont="1" applyBorder="1" applyAlignment="1">
      <alignment horizontal="distributed" vertical="center"/>
    </xf>
    <xf numFmtId="0" fontId="15" fillId="0" borderId="0" xfId="0" applyFont="1" applyAlignment="1">
      <alignment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0" fontId="15" fillId="0" borderId="2" xfId="0" applyFont="1" applyBorder="1" applyAlignment="1">
      <alignment vertical="top"/>
    </xf>
    <xf numFmtId="0" fontId="15" fillId="0" borderId="0" xfId="0" applyFont="1" applyAlignment="1">
      <alignment vertical="top"/>
    </xf>
    <xf numFmtId="0" fontId="15" fillId="0" borderId="0" xfId="0" applyFont="1" applyAlignment="1">
      <alignment vertical="top" textRotation="255"/>
    </xf>
    <xf numFmtId="0" fontId="15" fillId="0" borderId="3" xfId="0" applyFont="1" applyBorder="1" applyAlignment="1">
      <alignment vertical="top" textRotation="255"/>
    </xf>
    <xf numFmtId="0" fontId="16" fillId="0" borderId="2" xfId="0" applyFont="1" applyBorder="1" applyAlignment="1">
      <alignment horizontal="center"/>
    </xf>
    <xf numFmtId="0" fontId="16" fillId="0" borderId="3" xfId="0" applyFont="1" applyBorder="1" applyAlignment="1">
      <alignment horizontal="center"/>
    </xf>
    <xf numFmtId="0" fontId="17" fillId="0" borderId="0" xfId="0" applyFont="1" applyAlignment="1">
      <alignment vertical="top" textRotation="255" wrapText="1"/>
    </xf>
    <xf numFmtId="0" fontId="11" fillId="0" borderId="0" xfId="0" applyFont="1" applyAlignment="1">
      <alignment vertical="top" textRotation="255"/>
    </xf>
    <xf numFmtId="0" fontId="7" fillId="0" borderId="0" xfId="0" applyFont="1" applyAlignment="1">
      <alignment vertical="center" wrapText="1"/>
    </xf>
    <xf numFmtId="0" fontId="17" fillId="0" borderId="0" xfId="0" applyFont="1" applyAlignment="1">
      <alignment vertical="top" textRotation="255"/>
    </xf>
    <xf numFmtId="0" fontId="3" fillId="0" borderId="0" xfId="0" applyFont="1" applyAlignment="1">
      <alignment vertical="top" textRotation="255"/>
    </xf>
    <xf numFmtId="0" fontId="11" fillId="0" borderId="0" xfId="0" applyFont="1" applyAlignment="1">
      <alignment vertical="top"/>
    </xf>
    <xf numFmtId="0" fontId="11" fillId="0" borderId="3" xfId="0" applyFont="1" applyBorder="1" applyAlignment="1">
      <alignment vertical="top" textRotation="255"/>
    </xf>
    <xf numFmtId="20" fontId="7" fillId="0" borderId="0" xfId="0" applyNumberFormat="1" applyFont="1"/>
    <xf numFmtId="0" fontId="2" fillId="0" borderId="0" xfId="0" applyFont="1" applyAlignment="1">
      <alignment horizontal="center" vertical="top"/>
    </xf>
    <xf numFmtId="0" fontId="2" fillId="0" borderId="2" xfId="0"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vertical="top"/>
    </xf>
    <xf numFmtId="0" fontId="17" fillId="0" borderId="52" xfId="0" applyFont="1" applyBorder="1" applyAlignment="1">
      <alignment vertical="top" textRotation="255" wrapText="1"/>
    </xf>
    <xf numFmtId="0" fontId="11" fillId="0" borderId="52" xfId="0" applyFont="1" applyBorder="1" applyAlignment="1">
      <alignment vertical="top" textRotation="255"/>
    </xf>
    <xf numFmtId="0" fontId="2" fillId="0" borderId="52" xfId="0" applyFont="1" applyBorder="1" applyAlignment="1">
      <alignment vertical="center" wrapText="1"/>
    </xf>
    <xf numFmtId="0" fontId="17" fillId="0" borderId="52" xfId="0" applyFont="1" applyBorder="1" applyAlignment="1">
      <alignment vertical="top" textRotation="255"/>
    </xf>
    <xf numFmtId="0" fontId="2" fillId="0" borderId="52" xfId="0" applyFont="1" applyBorder="1" applyAlignment="1">
      <alignment vertical="center"/>
    </xf>
    <xf numFmtId="0" fontId="3" fillId="0" borderId="52" xfId="0" applyFont="1" applyBorder="1" applyAlignment="1">
      <alignment vertical="top" textRotation="255"/>
    </xf>
    <xf numFmtId="0" fontId="11" fillId="0" borderId="52" xfId="0" applyFont="1" applyBorder="1" applyAlignment="1">
      <alignment vertical="top"/>
    </xf>
    <xf numFmtId="0" fontId="11" fillId="0" borderId="53" xfId="0" applyFont="1" applyBorder="1" applyAlignment="1">
      <alignment vertical="top" textRotation="255"/>
    </xf>
    <xf numFmtId="0" fontId="15" fillId="0" borderId="54" xfId="0" applyFont="1" applyBorder="1" applyAlignment="1">
      <alignment vertical="top"/>
    </xf>
    <xf numFmtId="0" fontId="15" fillId="0" borderId="55" xfId="0" applyFont="1" applyBorder="1" applyAlignment="1">
      <alignment vertical="top"/>
    </xf>
    <xf numFmtId="0" fontId="15" fillId="0" borderId="55" xfId="0" applyFont="1" applyBorder="1" applyAlignment="1">
      <alignment vertical="top" textRotation="255"/>
    </xf>
    <xf numFmtId="0" fontId="15" fillId="0" borderId="56" xfId="0" applyFont="1" applyBorder="1" applyAlignment="1">
      <alignment vertical="top" textRotation="255"/>
    </xf>
    <xf numFmtId="0" fontId="7" fillId="0" borderId="2" xfId="0" applyFont="1" applyBorder="1" applyAlignment="1">
      <alignment horizontal="center" vertical="center"/>
    </xf>
    <xf numFmtId="0" fontId="3" fillId="0" borderId="0" xfId="0" applyFont="1" applyAlignment="1">
      <alignment vertical="center" textRotation="255"/>
    </xf>
    <xf numFmtId="0" fontId="15" fillId="0" borderId="0" xfId="0" applyFont="1" applyAlignment="1">
      <alignment vertical="top" textRotation="255" wrapText="1"/>
    </xf>
    <xf numFmtId="0" fontId="2" fillId="0" borderId="0" xfId="0" applyFont="1" applyAlignment="1">
      <alignment vertical="top" textRotation="255"/>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Border="1" applyAlignment="1">
      <alignment vertical="top"/>
    </xf>
    <xf numFmtId="0" fontId="15" fillId="0" borderId="11" xfId="0" applyFont="1" applyBorder="1" applyAlignment="1">
      <alignment vertical="top"/>
    </xf>
    <xf numFmtId="0" fontId="15" fillId="0" borderId="1" xfId="0" applyFont="1" applyBorder="1" applyAlignment="1">
      <alignment vertical="top"/>
    </xf>
    <xf numFmtId="0" fontId="2" fillId="0" borderId="1" xfId="0" applyFont="1" applyBorder="1" applyAlignment="1">
      <alignment horizontal="center" vertical="center" wrapText="1"/>
    </xf>
    <xf numFmtId="0" fontId="15" fillId="0" borderId="12" xfId="0" applyFont="1" applyBorder="1" applyAlignment="1">
      <alignment vertical="top"/>
    </xf>
    <xf numFmtId="0" fontId="7" fillId="0" borderId="2" xfId="0" applyFont="1" applyBorder="1" applyAlignment="1">
      <alignment vertical="distributed" textRotation="255" shrinkToFit="1"/>
    </xf>
    <xf numFmtId="0" fontId="2" fillId="0" borderId="0" xfId="0" applyFont="1" applyAlignment="1">
      <alignment vertical="distributed" textRotation="255" shrinkToFit="1"/>
    </xf>
    <xf numFmtId="0" fontId="18" fillId="0" borderId="0" xfId="0" applyFont="1" applyAlignment="1">
      <alignment vertical="distributed" textRotation="255" wrapText="1"/>
    </xf>
    <xf numFmtId="0" fontId="2" fillId="0" borderId="0" xfId="0" applyFont="1" applyAlignment="1">
      <alignment vertical="distributed" textRotation="255" wrapText="1"/>
    </xf>
    <xf numFmtId="0" fontId="3" fillId="0" borderId="0" xfId="0" applyFont="1" applyAlignment="1">
      <alignment vertical="distributed" textRotation="255"/>
    </xf>
    <xf numFmtId="0" fontId="2" fillId="0" borderId="0" xfId="0" applyFont="1" applyAlignment="1">
      <alignment vertical="distributed" textRotation="255"/>
    </xf>
    <xf numFmtId="0" fontId="11" fillId="0" borderId="0" xfId="0" applyFont="1" applyAlignment="1">
      <alignment vertical="distributed" textRotation="255" wrapText="1"/>
    </xf>
    <xf numFmtId="0" fontId="15" fillId="0" borderId="0" xfId="0" applyFont="1" applyAlignment="1">
      <alignment vertical="distributed" textRotation="255"/>
    </xf>
    <xf numFmtId="0" fontId="7" fillId="0" borderId="0" xfId="0" applyFont="1" applyAlignment="1">
      <alignment vertical="distributed" textRotation="255"/>
    </xf>
    <xf numFmtId="0" fontId="2" fillId="0" borderId="2" xfId="0" applyFont="1" applyBorder="1" applyAlignment="1">
      <alignment vertical="distributed" textRotation="255" shrinkToFit="1"/>
    </xf>
    <xf numFmtId="0" fontId="7" fillId="0" borderId="0" xfId="0" applyFont="1" applyAlignment="1">
      <alignment vertical="top"/>
    </xf>
    <xf numFmtId="0" fontId="7" fillId="0" borderId="51" xfId="0" applyFont="1" applyBorder="1" applyAlignment="1">
      <alignment horizontal="center" vertical="top" textRotation="255"/>
    </xf>
    <xf numFmtId="0" fontId="7" fillId="0" borderId="52" xfId="0" applyFont="1" applyBorder="1" applyAlignment="1">
      <alignment horizontal="center" vertical="top" textRotation="255"/>
    </xf>
    <xf numFmtId="0" fontId="18" fillId="0" borderId="52" xfId="0" applyFont="1" applyBorder="1" applyAlignment="1">
      <alignment horizontal="center" vertical="top" textRotation="255"/>
    </xf>
    <xf numFmtId="0" fontId="3" fillId="0" borderId="52" xfId="0" applyFont="1" applyBorder="1" applyAlignment="1">
      <alignment horizontal="center" vertical="top" textRotation="255"/>
    </xf>
    <xf numFmtId="0" fontId="11" fillId="0" borderId="52" xfId="0" applyFont="1" applyBorder="1" applyAlignment="1">
      <alignment horizontal="center" vertical="top" textRotation="255" wrapText="1"/>
    </xf>
    <xf numFmtId="0" fontId="11" fillId="0" borderId="52" xfId="0" applyFont="1" applyBorder="1" applyAlignment="1">
      <alignment horizontal="center" vertical="top" textRotation="255"/>
    </xf>
    <xf numFmtId="0" fontId="15" fillId="0" borderId="52" xfId="0" applyFont="1" applyBorder="1" applyAlignment="1">
      <alignment vertical="top" textRotation="255"/>
    </xf>
    <xf numFmtId="0" fontId="11" fillId="0" borderId="0" xfId="0" applyFont="1" applyAlignment="1">
      <alignment horizontal="center" vertical="center" wrapText="1"/>
    </xf>
    <xf numFmtId="0" fontId="2" fillId="0" borderId="0" xfId="0" applyFont="1" applyAlignment="1">
      <alignment horizontal="center" vertical="center" wrapText="1"/>
    </xf>
    <xf numFmtId="0" fontId="11" fillId="0" borderId="0" xfId="0" applyFont="1" applyAlignment="1">
      <alignment vertical="center"/>
    </xf>
    <xf numFmtId="0" fontId="2" fillId="0" borderId="9" xfId="0" applyFont="1" applyBorder="1" applyAlignment="1">
      <alignment vertical="center" shrinkToFit="1"/>
    </xf>
    <xf numFmtId="0" fontId="2" fillId="0" borderId="9" xfId="0" applyFont="1" applyBorder="1" applyAlignment="1">
      <alignment vertical="center"/>
    </xf>
    <xf numFmtId="0" fontId="0" fillId="0" borderId="0" xfId="0" applyAlignment="1">
      <alignment vertical="center"/>
    </xf>
    <xf numFmtId="0" fontId="0" fillId="0" borderId="9" xfId="0" applyBorder="1"/>
    <xf numFmtId="0" fontId="0" fillId="0" borderId="1" xfId="0" applyBorder="1"/>
    <xf numFmtId="0" fontId="4" fillId="0" borderId="0" xfId="0" applyFont="1" applyAlignment="1">
      <alignment horizontal="center" vertical="center"/>
    </xf>
    <xf numFmtId="0" fontId="4" fillId="0" borderId="0" xfId="0" applyFont="1" applyAlignment="1">
      <alignment horizontal="right" vertical="center"/>
    </xf>
    <xf numFmtId="0" fontId="2" fillId="0" borderId="72" xfId="0" applyFont="1" applyBorder="1" applyAlignment="1">
      <alignment horizontal="distributed" vertical="center" wrapText="1" justifyLastLine="1"/>
    </xf>
    <xf numFmtId="0" fontId="2" fillId="0" borderId="73" xfId="0" applyFont="1" applyBorder="1" applyAlignment="1">
      <alignment horizontal="distributed" vertical="center" wrapText="1" justifyLastLine="1"/>
    </xf>
    <xf numFmtId="0" fontId="2" fillId="0" borderId="74" xfId="0" applyFont="1" applyBorder="1" applyAlignment="1">
      <alignment horizontal="distributed" vertical="center" wrapText="1" justifyLastLine="1"/>
    </xf>
    <xf numFmtId="0" fontId="6" fillId="0" borderId="31" xfId="0" applyFont="1" applyBorder="1" applyAlignment="1">
      <alignment horizontal="center" vertical="center"/>
    </xf>
    <xf numFmtId="0" fontId="8" fillId="0" borderId="22" xfId="0" applyFont="1" applyBorder="1" applyAlignment="1">
      <alignment horizontal="distributed" vertical="center" justifyLastLine="1"/>
    </xf>
    <xf numFmtId="0" fontId="7" fillId="0" borderId="22" xfId="0" applyFont="1" applyBorder="1" applyAlignment="1">
      <alignment vertical="center" wrapText="1"/>
    </xf>
    <xf numFmtId="0" fontId="8" fillId="0" borderId="15" xfId="0" applyFont="1" applyBorder="1" applyAlignment="1">
      <alignment horizontal="center" vertical="center" shrinkToFit="1"/>
    </xf>
    <xf numFmtId="0" fontId="6" fillId="0" borderId="15" xfId="0" applyFont="1" applyBorder="1" applyAlignment="1">
      <alignment shrinkToFit="1"/>
    </xf>
    <xf numFmtId="0" fontId="6" fillId="0" borderId="32" xfId="0" applyFont="1" applyBorder="1" applyAlignment="1">
      <alignment shrinkToFit="1"/>
    </xf>
    <xf numFmtId="0" fontId="2" fillId="0" borderId="33" xfId="0" applyFont="1" applyBorder="1"/>
    <xf numFmtId="0" fontId="2" fillId="0" borderId="34" xfId="0" applyFont="1" applyBorder="1"/>
    <xf numFmtId="0" fontId="2" fillId="2" borderId="0" xfId="0" applyFont="1" applyFill="1" applyAlignment="1">
      <alignment vertical="center"/>
    </xf>
    <xf numFmtId="0" fontId="18" fillId="2" borderId="0" xfId="0" applyFont="1" applyFill="1" applyAlignment="1">
      <alignment vertical="center"/>
    </xf>
    <xf numFmtId="0" fontId="11" fillId="2" borderId="0" xfId="0" applyFont="1" applyFill="1" applyAlignment="1">
      <alignment horizontal="left" vertical="center"/>
    </xf>
    <xf numFmtId="0" fontId="2" fillId="2" borderId="0" xfId="0" applyFont="1" applyFill="1" applyAlignment="1">
      <alignment horizontal="distributed" vertical="center"/>
    </xf>
    <xf numFmtId="0" fontId="7" fillId="2" borderId="0" xfId="0" applyFont="1" applyFill="1" applyAlignment="1">
      <alignment vertical="center"/>
    </xf>
    <xf numFmtId="0" fontId="22" fillId="2" borderId="0" xfId="0" applyFont="1" applyFill="1" applyAlignment="1">
      <alignment horizontal="distributed" vertical="center" indent="3"/>
    </xf>
    <xf numFmtId="0" fontId="18" fillId="2" borderId="0" xfId="0" applyFont="1" applyFill="1" applyAlignment="1">
      <alignment horizontal="center" vertical="center"/>
    </xf>
    <xf numFmtId="0" fontId="2" fillId="2" borderId="0" xfId="0" applyFont="1" applyFill="1" applyAlignment="1">
      <alignment horizontal="center" vertical="center"/>
    </xf>
    <xf numFmtId="0" fontId="18" fillId="2" borderId="4" xfId="0" applyFont="1" applyFill="1" applyBorder="1" applyAlignment="1">
      <alignment vertical="center"/>
    </xf>
    <xf numFmtId="0" fontId="18" fillId="2" borderId="4" xfId="0" applyFont="1" applyFill="1" applyBorder="1" applyAlignment="1">
      <alignment horizontal="right" vertical="center"/>
    </xf>
    <xf numFmtId="0" fontId="18" fillId="2" borderId="4" xfId="0" applyFont="1" applyFill="1" applyBorder="1" applyAlignment="1">
      <alignment horizontal="left" vertical="center"/>
    </xf>
    <xf numFmtId="0" fontId="7" fillId="2" borderId="4" xfId="0" applyFont="1" applyFill="1" applyBorder="1" applyAlignment="1">
      <alignment horizontal="left" vertical="center"/>
    </xf>
    <xf numFmtId="0" fontId="7" fillId="2" borderId="4" xfId="0" applyFont="1" applyFill="1" applyBorder="1" applyAlignment="1">
      <alignment vertical="center"/>
    </xf>
    <xf numFmtId="0" fontId="7" fillId="2" borderId="5" xfId="0" applyFont="1" applyFill="1" applyBorder="1" applyAlignment="1">
      <alignment vertical="center"/>
    </xf>
    <xf numFmtId="0" fontId="2" fillId="2" borderId="0" xfId="0" applyFont="1" applyFill="1" applyAlignment="1">
      <alignment horizontal="right" vertical="center"/>
    </xf>
    <xf numFmtId="0" fontId="18" fillId="2" borderId="0" xfId="0" applyFont="1" applyFill="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vertical="center"/>
    </xf>
    <xf numFmtId="49" fontId="18" fillId="2" borderId="0" xfId="0" applyNumberFormat="1" applyFont="1" applyFill="1" applyAlignment="1">
      <alignment horizontal="right" vertical="center"/>
    </xf>
    <xf numFmtId="0" fontId="18" fillId="2" borderId="0" xfId="0" applyFont="1" applyFill="1" applyAlignment="1">
      <alignment vertical="top"/>
    </xf>
    <xf numFmtId="0" fontId="7" fillId="2" borderId="0" xfId="0" applyFont="1" applyFill="1" applyAlignment="1">
      <alignment vertical="top"/>
    </xf>
    <xf numFmtId="0" fontId="7" fillId="2" borderId="3" xfId="0" applyFont="1" applyFill="1" applyBorder="1" applyAlignment="1">
      <alignment vertical="top"/>
    </xf>
    <xf numFmtId="0" fontId="18" fillId="2" borderId="4" xfId="0" applyFont="1" applyFill="1" applyBorder="1" applyAlignment="1">
      <alignment horizontal="center" vertical="center"/>
    </xf>
    <xf numFmtId="49" fontId="18" fillId="2" borderId="4" xfId="0" applyNumberFormat="1" applyFont="1" applyFill="1" applyBorder="1" applyAlignment="1">
      <alignment horizontal="right" vertical="center"/>
    </xf>
    <xf numFmtId="0" fontId="18" fillId="2" borderId="4" xfId="0" applyFont="1" applyFill="1" applyBorder="1" applyAlignment="1">
      <alignment vertical="top"/>
    </xf>
    <xf numFmtId="0" fontId="7" fillId="2" borderId="4" xfId="0" applyFont="1" applyFill="1" applyBorder="1" applyAlignment="1">
      <alignment vertical="top"/>
    </xf>
    <xf numFmtId="0" fontId="7" fillId="2" borderId="5" xfId="0" applyFont="1" applyFill="1" applyBorder="1" applyAlignment="1">
      <alignment vertical="top"/>
    </xf>
    <xf numFmtId="0" fontId="24" fillId="2" borderId="0" xfId="0" applyFont="1" applyFill="1" applyAlignment="1">
      <alignment vertical="center"/>
    </xf>
    <xf numFmtId="0" fontId="18" fillId="0" borderId="0" xfId="0" applyFont="1" applyAlignment="1">
      <alignment vertical="center"/>
    </xf>
    <xf numFmtId="0" fontId="7" fillId="2" borderId="6" xfId="0" applyFont="1" applyFill="1" applyBorder="1" applyAlignment="1">
      <alignment vertical="center"/>
    </xf>
    <xf numFmtId="0" fontId="23" fillId="2" borderId="6" xfId="0" applyFont="1" applyFill="1" applyBorder="1" applyAlignment="1">
      <alignment vertical="center"/>
    </xf>
    <xf numFmtId="0" fontId="7" fillId="2" borderId="7" xfId="0" applyFont="1" applyFill="1" applyBorder="1" applyAlignment="1">
      <alignment vertical="center"/>
    </xf>
    <xf numFmtId="0" fontId="2" fillId="2" borderId="6" xfId="0" applyFont="1" applyFill="1" applyBorder="1" applyAlignment="1">
      <alignment vertical="center"/>
    </xf>
    <xf numFmtId="0" fontId="11" fillId="2" borderId="0" xfId="0" applyFont="1" applyFill="1" applyAlignment="1">
      <alignment vertical="center"/>
    </xf>
    <xf numFmtId="0" fontId="27" fillId="2" borderId="0" xfId="0" applyFont="1" applyFill="1" applyAlignment="1">
      <alignment vertical="center"/>
    </xf>
    <xf numFmtId="0" fontId="27" fillId="2" borderId="8" xfId="0" applyFont="1" applyFill="1" applyBorder="1" applyAlignment="1">
      <alignment vertical="center"/>
    </xf>
    <xf numFmtId="0" fontId="27" fillId="2" borderId="9" xfId="0" applyFont="1" applyFill="1" applyBorder="1" applyAlignment="1">
      <alignment vertical="center"/>
    </xf>
    <xf numFmtId="0" fontId="27" fillId="2" borderId="2" xfId="0" applyFont="1" applyFill="1" applyBorder="1" applyAlignment="1">
      <alignment vertical="center"/>
    </xf>
    <xf numFmtId="0" fontId="30" fillId="2" borderId="11" xfId="0" applyFont="1" applyFill="1" applyBorder="1" applyAlignment="1">
      <alignment vertical="center"/>
    </xf>
    <xf numFmtId="0" fontId="30" fillId="2" borderId="1" xfId="0" applyFont="1" applyFill="1" applyBorder="1" applyAlignment="1">
      <alignment vertical="center"/>
    </xf>
    <xf numFmtId="0" fontId="27" fillId="2" borderId="8" xfId="0" applyFont="1" applyFill="1" applyBorder="1" applyAlignment="1">
      <alignment horizontal="distributed" vertical="center" indent="1"/>
    </xf>
    <xf numFmtId="0" fontId="31" fillId="2" borderId="10" xfId="0" applyFont="1" applyFill="1" applyBorder="1" applyAlignment="1">
      <alignment horizontal="distributed" vertical="center" indent="1"/>
    </xf>
    <xf numFmtId="0" fontId="30" fillId="2" borderId="8" xfId="0" applyFont="1" applyFill="1" applyBorder="1" applyAlignment="1">
      <alignment vertical="center"/>
    </xf>
    <xf numFmtId="0" fontId="27" fillId="2" borderId="27" xfId="0" applyFont="1" applyFill="1" applyBorder="1" applyAlignment="1">
      <alignment vertical="center"/>
    </xf>
    <xf numFmtId="176" fontId="18" fillId="2" borderId="0" xfId="0" applyNumberFormat="1" applyFont="1" applyFill="1" applyAlignment="1">
      <alignment vertical="center"/>
    </xf>
    <xf numFmtId="0" fontId="31" fillId="2" borderId="2" xfId="0" applyFont="1" applyFill="1" applyBorder="1" applyAlignment="1">
      <alignment horizontal="distributed" vertical="center" indent="1"/>
    </xf>
    <xf numFmtId="0" fontId="31" fillId="2" borderId="3" xfId="0" applyFont="1" applyFill="1" applyBorder="1" applyAlignment="1">
      <alignment horizontal="distributed" vertical="center" indent="1"/>
    </xf>
    <xf numFmtId="0" fontId="30" fillId="2" borderId="2" xfId="0" applyFont="1" applyFill="1" applyBorder="1" applyAlignment="1">
      <alignment vertical="center"/>
    </xf>
    <xf numFmtId="0" fontId="27" fillId="2" borderId="17" xfId="0" applyFont="1" applyFill="1" applyBorder="1" applyAlignment="1">
      <alignment vertical="center"/>
    </xf>
    <xf numFmtId="0" fontId="31" fillId="2" borderId="36" xfId="0" applyFont="1" applyFill="1" applyBorder="1" applyAlignment="1">
      <alignment horizontal="distributed" vertical="center" indent="1"/>
    </xf>
    <xf numFmtId="0" fontId="31" fillId="2" borderId="7" xfId="0" applyFont="1" applyFill="1" applyBorder="1" applyAlignment="1">
      <alignment horizontal="distributed" vertical="center" indent="1"/>
    </xf>
    <xf numFmtId="0" fontId="30" fillId="2" borderId="36" xfId="0" applyFont="1" applyFill="1" applyBorder="1" applyAlignment="1">
      <alignment vertical="center"/>
    </xf>
    <xf numFmtId="0" fontId="27" fillId="2" borderId="18" xfId="0" applyFont="1" applyFill="1" applyBorder="1" applyAlignment="1">
      <alignment vertical="center"/>
    </xf>
    <xf numFmtId="0" fontId="27" fillId="2" borderId="2" xfId="0" applyFont="1" applyFill="1" applyBorder="1" applyAlignment="1">
      <alignment horizontal="distributed" vertical="center" indent="1"/>
    </xf>
    <xf numFmtId="0" fontId="27" fillId="2" borderId="35" xfId="0" applyFont="1" applyFill="1" applyBorder="1" applyAlignment="1">
      <alignment horizontal="distributed" vertical="center" indent="1"/>
    </xf>
    <xf numFmtId="0" fontId="31" fillId="2" borderId="5" xfId="0" applyFont="1" applyFill="1" applyBorder="1" applyAlignment="1">
      <alignment horizontal="distributed" vertical="center" indent="1"/>
    </xf>
    <xf numFmtId="0" fontId="30" fillId="2" borderId="35" xfId="0" applyFont="1" applyFill="1" applyBorder="1" applyAlignment="1">
      <alignment vertical="center"/>
    </xf>
    <xf numFmtId="0" fontId="27" fillId="2" borderId="16" xfId="0" applyFont="1" applyFill="1" applyBorder="1" applyAlignment="1">
      <alignment vertical="center"/>
    </xf>
    <xf numFmtId="0" fontId="31" fillId="2" borderId="11" xfId="0" applyFont="1" applyFill="1" applyBorder="1" applyAlignment="1">
      <alignment horizontal="distributed" vertical="center" indent="1"/>
    </xf>
    <xf numFmtId="0" fontId="31" fillId="2" borderId="12" xfId="0" applyFont="1" applyFill="1" applyBorder="1" applyAlignment="1">
      <alignment horizontal="distributed" vertical="center" indent="1"/>
    </xf>
    <xf numFmtId="0" fontId="27" fillId="2" borderId="42" xfId="0" applyFont="1" applyFill="1" applyBorder="1" applyAlignment="1">
      <alignment vertical="center"/>
    </xf>
    <xf numFmtId="0" fontId="18" fillId="2" borderId="0" xfId="0" applyFont="1" applyFill="1" applyAlignment="1">
      <alignment horizontal="distributed" vertical="center"/>
    </xf>
    <xf numFmtId="0" fontId="34" fillId="2" borderId="0" xfId="0" applyFont="1" applyFill="1" applyAlignment="1">
      <alignment vertical="center"/>
    </xf>
    <xf numFmtId="182" fontId="18" fillId="2" borderId="9" xfId="0" applyNumberFormat="1" applyFont="1" applyFill="1" applyBorder="1" applyAlignment="1">
      <alignment horizontal="distributed" vertical="center"/>
    </xf>
    <xf numFmtId="0" fontId="2" fillId="2" borderId="9" xfId="0" applyFont="1" applyFill="1" applyBorder="1" applyAlignment="1">
      <alignment horizontal="distributed" vertical="center"/>
    </xf>
    <xf numFmtId="182" fontId="35" fillId="2" borderId="9" xfId="0" applyNumberFormat="1" applyFont="1" applyFill="1" applyBorder="1" applyAlignment="1">
      <alignment vertical="center"/>
    </xf>
    <xf numFmtId="182" fontId="35" fillId="2" borderId="0" xfId="0" applyNumberFormat="1" applyFont="1" applyFill="1" applyAlignment="1">
      <alignment vertical="center"/>
    </xf>
    <xf numFmtId="0" fontId="2" fillId="2" borderId="0" xfId="0" applyFont="1" applyFill="1" applyAlignment="1">
      <alignment horizontal="distributed" vertical="center" justifyLastLine="1"/>
    </xf>
    <xf numFmtId="0" fontId="2" fillId="2" borderId="0" xfId="0" applyFont="1" applyFill="1" applyAlignment="1">
      <alignment horizontal="distributed" vertical="center" indent="1"/>
    </xf>
    <xf numFmtId="181" fontId="18" fillId="2" borderId="0" xfId="0" applyNumberFormat="1" applyFont="1" applyFill="1" applyAlignment="1">
      <alignment vertical="center" shrinkToFit="1"/>
    </xf>
    <xf numFmtId="0" fontId="18" fillId="2" borderId="8" xfId="0" applyFont="1" applyFill="1" applyBorder="1" applyAlignment="1">
      <alignment vertical="center"/>
    </xf>
    <xf numFmtId="0" fontId="11" fillId="2" borderId="9" xfId="0" applyFont="1" applyFill="1" applyBorder="1" applyAlignment="1">
      <alignment horizontal="distributed" vertical="center"/>
    </xf>
    <xf numFmtId="0" fontId="11" fillId="2" borderId="10" xfId="0" applyFont="1" applyFill="1" applyBorder="1" applyAlignment="1">
      <alignment vertical="center"/>
    </xf>
    <xf numFmtId="0" fontId="37" fillId="2" borderId="8" xfId="0" applyFont="1" applyFill="1" applyBorder="1" applyAlignment="1">
      <alignment horizontal="distributed" vertical="center"/>
    </xf>
    <xf numFmtId="0" fontId="11" fillId="2" borderId="26" xfId="0" applyFont="1" applyFill="1" applyBorder="1" applyAlignment="1">
      <alignment horizontal="distributed" vertical="center"/>
    </xf>
    <xf numFmtId="0" fontId="11" fillId="2" borderId="27" xfId="0" applyFont="1" applyFill="1" applyBorder="1" applyAlignment="1">
      <alignment vertical="center"/>
    </xf>
    <xf numFmtId="0" fontId="18" fillId="2" borderId="2" xfId="0" applyFont="1" applyFill="1" applyBorder="1" applyAlignment="1">
      <alignment vertical="center"/>
    </xf>
    <xf numFmtId="0" fontId="11" fillId="2" borderId="0" xfId="0" applyFont="1" applyFill="1" applyAlignment="1">
      <alignment horizontal="distributed" vertical="center"/>
    </xf>
    <xf numFmtId="0" fontId="11" fillId="2" borderId="3" xfId="0" applyFont="1" applyFill="1" applyBorder="1" applyAlignment="1">
      <alignment vertical="center"/>
    </xf>
    <xf numFmtId="0" fontId="11" fillId="2" borderId="2" xfId="0" applyFont="1" applyFill="1" applyBorder="1" applyAlignment="1">
      <alignment horizontal="distributed" vertical="center"/>
    </xf>
    <xf numFmtId="0" fontId="11" fillId="2" borderId="14" xfId="0" applyFont="1" applyFill="1" applyBorder="1" applyAlignment="1">
      <alignment horizontal="distributed" vertical="center"/>
    </xf>
    <xf numFmtId="0" fontId="11" fillId="2" borderId="17" xfId="0" applyFont="1" applyFill="1" applyBorder="1" applyAlignment="1">
      <alignment vertical="center"/>
    </xf>
    <xf numFmtId="0" fontId="37" fillId="2" borderId="0" xfId="0" applyFont="1" applyFill="1" applyAlignment="1">
      <alignment horizontal="distributed" vertical="center"/>
    </xf>
    <xf numFmtId="0" fontId="24" fillId="2" borderId="11" xfId="0" applyFont="1" applyFill="1" applyBorder="1" applyAlignment="1">
      <alignment vertical="center"/>
    </xf>
    <xf numFmtId="0" fontId="11" fillId="2" borderId="1" xfId="0" applyFont="1" applyFill="1" applyBorder="1" applyAlignment="1">
      <alignment horizontal="distributed" vertical="center"/>
    </xf>
    <xf numFmtId="0" fontId="37" fillId="2" borderId="12" xfId="0" applyFont="1" applyFill="1" applyBorder="1" applyAlignment="1">
      <alignment vertical="center"/>
    </xf>
    <xf numFmtId="0" fontId="11" fillId="2" borderId="11" xfId="0" applyFont="1" applyFill="1" applyBorder="1" applyAlignment="1">
      <alignment horizontal="distributed" vertical="center"/>
    </xf>
    <xf numFmtId="0" fontId="11" fillId="2" borderId="19" xfId="0" applyFont="1" applyFill="1" applyBorder="1" applyAlignment="1">
      <alignment horizontal="distributed" vertical="center"/>
    </xf>
    <xf numFmtId="0" fontId="11" fillId="2" borderId="42" xfId="0" applyFont="1" applyFill="1" applyBorder="1" applyAlignment="1">
      <alignment vertical="center"/>
    </xf>
    <xf numFmtId="0" fontId="11" fillId="2" borderId="12" xfId="0" applyFont="1" applyFill="1" applyBorder="1" applyAlignment="1">
      <alignment vertical="center"/>
    </xf>
    <xf numFmtId="0" fontId="18" fillId="2" borderId="8" xfId="0" applyFont="1" applyFill="1" applyBorder="1" applyAlignment="1">
      <alignment horizontal="distributed" vertical="center" indent="1"/>
    </xf>
    <xf numFmtId="0" fontId="2" fillId="2" borderId="10" xfId="0" applyFont="1" applyFill="1" applyBorder="1" applyAlignment="1">
      <alignment horizontal="distributed" vertical="center" indent="1"/>
    </xf>
    <xf numFmtId="0" fontId="24" fillId="2" borderId="8" xfId="0" applyFont="1" applyFill="1" applyBorder="1" applyAlignment="1">
      <alignment vertical="center"/>
    </xf>
    <xf numFmtId="0" fontId="2" fillId="2" borderId="9" xfId="0" applyFont="1" applyFill="1" applyBorder="1" applyAlignment="1">
      <alignment vertical="center"/>
    </xf>
    <xf numFmtId="0" fontId="37" fillId="2" borderId="0" xfId="0" applyFont="1" applyFill="1" applyAlignment="1">
      <alignment vertical="center"/>
    </xf>
    <xf numFmtId="0" fontId="2" fillId="2" borderId="2" xfId="0" applyFont="1" applyFill="1" applyBorder="1" applyAlignment="1">
      <alignment horizontal="distributed" vertical="center" indent="1"/>
    </xf>
    <xf numFmtId="0" fontId="2" fillId="2" borderId="3" xfId="0" applyFont="1" applyFill="1" applyBorder="1" applyAlignment="1">
      <alignment horizontal="distributed" vertical="center" indent="1"/>
    </xf>
    <xf numFmtId="0" fontId="24" fillId="2" borderId="2" xfId="0" applyFont="1" applyFill="1" applyBorder="1" applyAlignment="1">
      <alignment vertical="center"/>
    </xf>
    <xf numFmtId="0" fontId="18" fillId="2" borderId="0" xfId="0" applyFont="1" applyFill="1" applyAlignment="1">
      <alignment horizontal="distributed" vertical="center" indent="1"/>
    </xf>
    <xf numFmtId="0" fontId="24" fillId="2" borderId="36" xfId="0" applyFont="1" applyFill="1" applyBorder="1" applyAlignment="1">
      <alignment vertical="center"/>
    </xf>
    <xf numFmtId="0" fontId="24" fillId="2" borderId="35" xfId="0" applyFont="1" applyFill="1" applyBorder="1" applyAlignment="1">
      <alignment vertical="center"/>
    </xf>
    <xf numFmtId="0" fontId="2" fillId="2" borderId="4" xfId="0" applyFont="1" applyFill="1" applyBorder="1" applyAlignment="1">
      <alignment vertical="center"/>
    </xf>
    <xf numFmtId="0" fontId="2" fillId="2" borderId="36" xfId="0" applyFont="1" applyFill="1" applyBorder="1" applyAlignment="1">
      <alignment horizontal="distributed" vertical="center" indent="1"/>
    </xf>
    <xf numFmtId="0" fontId="2" fillId="2" borderId="7" xfId="0" applyFont="1" applyFill="1" applyBorder="1" applyAlignment="1">
      <alignment horizontal="distributed" vertical="center" indent="1"/>
    </xf>
    <xf numFmtId="0" fontId="18" fillId="2" borderId="2" xfId="0" applyFont="1" applyFill="1" applyBorder="1" applyAlignment="1">
      <alignment horizontal="distributed" vertical="center" indent="1"/>
    </xf>
    <xf numFmtId="182" fontId="2" fillId="2" borderId="0" xfId="0" applyNumberFormat="1" applyFont="1" applyFill="1" applyAlignment="1">
      <alignment vertical="center"/>
    </xf>
    <xf numFmtId="0" fontId="18" fillId="2" borderId="35"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181" fontId="18" fillId="2" borderId="0" xfId="0" applyNumberFormat="1" applyFont="1" applyFill="1" applyAlignment="1">
      <alignment vertical="center"/>
    </xf>
    <xf numFmtId="0" fontId="3" fillId="2" borderId="0" xfId="0" applyFont="1" applyFill="1" applyAlignment="1">
      <alignment vertical="top"/>
    </xf>
    <xf numFmtId="0" fontId="2" fillId="2" borderId="16" xfId="0" applyFont="1" applyFill="1" applyBorder="1" applyAlignment="1">
      <alignment vertical="center"/>
    </xf>
    <xf numFmtId="0" fontId="18" fillId="2" borderId="35" xfId="0" applyFont="1" applyFill="1" applyBorder="1" applyAlignment="1">
      <alignment vertical="center"/>
    </xf>
    <xf numFmtId="0" fontId="2" fillId="2" borderId="17" xfId="0" applyFont="1" applyFill="1" applyBorder="1" applyAlignment="1">
      <alignment vertical="center"/>
    </xf>
    <xf numFmtId="0" fontId="2" fillId="2" borderId="11" xfId="0" applyFont="1" applyFill="1" applyBorder="1" applyAlignment="1">
      <alignment horizontal="distributed" vertical="center" indent="1"/>
    </xf>
    <xf numFmtId="0" fontId="2" fillId="2" borderId="12" xfId="0" applyFont="1" applyFill="1" applyBorder="1" applyAlignment="1">
      <alignment horizontal="distributed" vertical="center" indent="1"/>
    </xf>
    <xf numFmtId="0" fontId="2" fillId="2" borderId="42" xfId="0" applyFont="1" applyFill="1" applyBorder="1" applyAlignment="1">
      <alignment vertical="center"/>
    </xf>
    <xf numFmtId="0" fontId="18" fillId="2" borderId="11" xfId="0" applyFont="1" applyFill="1" applyBorder="1" applyAlignment="1">
      <alignment vertical="center"/>
    </xf>
    <xf numFmtId="0" fontId="2" fillId="2" borderId="1" xfId="0" applyFont="1" applyFill="1" applyBorder="1" applyAlignment="1">
      <alignment vertical="center"/>
    </xf>
    <xf numFmtId="181" fontId="18" fillId="2" borderId="0" xfId="0" applyNumberFormat="1" applyFont="1" applyFill="1" applyAlignment="1">
      <alignment horizontal="center"/>
    </xf>
    <xf numFmtId="0" fontId="2" fillId="2" borderId="0" xfId="0" applyFont="1" applyFill="1" applyAlignment="1">
      <alignment horizontal="center"/>
    </xf>
    <xf numFmtId="0" fontId="18" fillId="2" borderId="0" xfId="0" applyFont="1" applyFill="1" applyAlignment="1">
      <alignment vertical="center" textRotation="255"/>
    </xf>
    <xf numFmtId="181" fontId="23" fillId="2" borderId="0" xfId="0" applyNumberFormat="1" applyFont="1" applyFill="1" applyAlignment="1">
      <alignment vertical="center"/>
    </xf>
    <xf numFmtId="0" fontId="2" fillId="2" borderId="13" xfId="0" applyFont="1" applyFill="1" applyBorder="1" applyAlignment="1">
      <alignment vertical="center"/>
    </xf>
    <xf numFmtId="0" fontId="18" fillId="2" borderId="16" xfId="0" applyFont="1" applyFill="1" applyBorder="1" applyAlignment="1">
      <alignment vertical="center"/>
    </xf>
    <xf numFmtId="181" fontId="35" fillId="2" borderId="0" xfId="0" applyNumberFormat="1" applyFont="1" applyFill="1" applyAlignment="1">
      <alignment vertical="center"/>
    </xf>
    <xf numFmtId="0" fontId="2" fillId="2" borderId="14" xfId="0" applyFont="1" applyFill="1" applyBorder="1" applyAlignment="1">
      <alignment vertical="center"/>
    </xf>
    <xf numFmtId="0" fontId="18" fillId="2" borderId="17" xfId="0" applyFont="1" applyFill="1" applyBorder="1" applyAlignment="1">
      <alignment vertical="center"/>
    </xf>
    <xf numFmtId="0" fontId="18" fillId="2" borderId="14" xfId="0" applyFont="1" applyFill="1" applyBorder="1" applyAlignment="1">
      <alignment vertical="center"/>
    </xf>
    <xf numFmtId="0" fontId="18" fillId="2" borderId="13" xfId="0" applyFont="1" applyFill="1" applyBorder="1" applyAlignment="1">
      <alignment vertical="center"/>
    </xf>
    <xf numFmtId="0" fontId="3" fillId="2" borderId="17" xfId="0" applyFont="1" applyFill="1" applyBorder="1" applyAlignment="1">
      <alignment vertical="center"/>
    </xf>
    <xf numFmtId="181" fontId="18" fillId="2" borderId="14" xfId="0" applyNumberFormat="1" applyFont="1" applyFill="1" applyBorder="1" applyAlignment="1">
      <alignment vertical="center"/>
    </xf>
    <xf numFmtId="0" fontId="2" fillId="2" borderId="15" xfId="0" applyFont="1" applyFill="1" applyBorder="1" applyAlignment="1">
      <alignment vertical="center"/>
    </xf>
    <xf numFmtId="0" fontId="7" fillId="2" borderId="17" xfId="0" applyFont="1" applyFill="1" applyBorder="1" applyAlignment="1">
      <alignment vertical="center"/>
    </xf>
    <xf numFmtId="181" fontId="18" fillId="2" borderId="15" xfId="0" applyNumberFormat="1" applyFont="1" applyFill="1" applyBorder="1" applyAlignment="1">
      <alignment vertical="center"/>
    </xf>
    <xf numFmtId="0" fontId="2" fillId="2" borderId="18" xfId="0" applyFont="1" applyFill="1" applyBorder="1" applyAlignment="1">
      <alignment vertical="center"/>
    </xf>
    <xf numFmtId="0" fontId="24" fillId="2" borderId="0" xfId="0" applyFont="1" applyFill="1" applyAlignment="1">
      <alignment shrinkToFit="1"/>
    </xf>
    <xf numFmtId="0" fontId="2" fillId="2" borderId="0" xfId="0" applyFont="1" applyFill="1" applyAlignment="1">
      <alignment shrinkToFit="1"/>
    </xf>
    <xf numFmtId="0" fontId="23" fillId="2" borderId="0" xfId="0" applyFont="1" applyFill="1" applyAlignment="1">
      <alignment vertical="center"/>
    </xf>
    <xf numFmtId="0" fontId="4" fillId="2" borderId="0" xfId="0" applyFont="1" applyFill="1" applyAlignment="1">
      <alignment vertical="center"/>
    </xf>
    <xf numFmtId="0" fontId="16" fillId="2" borderId="0" xfId="0" applyFont="1" applyFill="1" applyAlignment="1">
      <alignment vertical="center"/>
    </xf>
    <xf numFmtId="0" fontId="40" fillId="2" borderId="0" xfId="0" applyFont="1" applyFill="1" applyAlignment="1">
      <alignment vertical="top" wrapText="1"/>
    </xf>
    <xf numFmtId="0" fontId="16" fillId="0" borderId="0" xfId="0" applyFont="1" applyAlignment="1">
      <alignment vertical="center"/>
    </xf>
    <xf numFmtId="0" fontId="40" fillId="0" borderId="0" xfId="0" applyFont="1" applyAlignment="1">
      <alignment vertical="top" wrapText="1"/>
    </xf>
    <xf numFmtId="0" fontId="4" fillId="0" borderId="0" xfId="0" applyFont="1" applyAlignment="1">
      <alignment vertical="center"/>
    </xf>
    <xf numFmtId="0" fontId="9" fillId="0" borderId="0" xfId="0" applyFont="1" applyAlignment="1">
      <alignment vertical="center"/>
    </xf>
    <xf numFmtId="0" fontId="3" fillId="0" borderId="0" xfId="0" applyFont="1" applyAlignment="1">
      <alignment vertical="center"/>
    </xf>
    <xf numFmtId="0" fontId="23" fillId="0" borderId="0" xfId="0" applyFont="1" applyAlignment="1">
      <alignment vertical="center"/>
    </xf>
    <xf numFmtId="182" fontId="5" fillId="0" borderId="0" xfId="0" applyNumberFormat="1" applyFont="1" applyAlignment="1">
      <alignment vertical="center"/>
    </xf>
    <xf numFmtId="181" fontId="18" fillId="0" borderId="0" xfId="0" applyNumberFormat="1" applyFont="1" applyAlignment="1">
      <alignment vertical="center"/>
    </xf>
    <xf numFmtId="0" fontId="35" fillId="0" borderId="0" xfId="0" applyFont="1" applyAlignment="1">
      <alignment vertical="center"/>
    </xf>
    <xf numFmtId="0" fontId="39" fillId="0" borderId="0" xfId="0" applyFont="1" applyAlignment="1">
      <alignment vertical="center"/>
    </xf>
    <xf numFmtId="0" fontId="43" fillId="0" borderId="0" xfId="0" applyFont="1" applyAlignment="1">
      <alignment vertical="center"/>
    </xf>
    <xf numFmtId="0" fontId="7" fillId="2" borderId="1" xfId="0" applyFont="1" applyFill="1" applyBorder="1" applyAlignment="1">
      <alignment vertical="center"/>
    </xf>
    <xf numFmtId="0" fontId="23" fillId="2" borderId="1" xfId="0" applyFont="1" applyFill="1" applyBorder="1" applyAlignment="1">
      <alignment vertical="center"/>
    </xf>
    <xf numFmtId="0" fontId="7" fillId="2" borderId="12" xfId="0" applyFont="1" applyFill="1" applyBorder="1" applyAlignment="1">
      <alignment vertical="center"/>
    </xf>
    <xf numFmtId="0" fontId="2" fillId="2" borderId="0" xfId="1" applyFont="1" applyFill="1" applyAlignment="1">
      <alignment vertical="center"/>
    </xf>
    <xf numFmtId="0" fontId="2" fillId="0" borderId="0" xfId="1" applyFont="1" applyAlignment="1">
      <alignment vertical="center"/>
    </xf>
    <xf numFmtId="0" fontId="2" fillId="2" borderId="0" xfId="1" applyFont="1" applyFill="1" applyAlignment="1">
      <alignment horizontal="center" vertical="center"/>
    </xf>
    <xf numFmtId="0" fontId="18" fillId="2" borderId="0" xfId="1" applyFont="1" applyFill="1" applyAlignment="1">
      <alignment vertical="center"/>
    </xf>
    <xf numFmtId="0" fontId="11" fillId="2" borderId="0" xfId="1" applyFont="1" applyFill="1" applyAlignment="1">
      <alignment horizontal="lef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35" fillId="2" borderId="9" xfId="1" applyFont="1" applyFill="1" applyBorder="1" applyAlignment="1">
      <alignment vertical="center"/>
    </xf>
    <xf numFmtId="0" fontId="2" fillId="2" borderId="11" xfId="1" applyFont="1" applyFill="1" applyBorder="1" applyAlignment="1">
      <alignment vertical="center"/>
    </xf>
    <xf numFmtId="0" fontId="2" fillId="2" borderId="2" xfId="1" applyFont="1" applyFill="1" applyBorder="1" applyAlignment="1">
      <alignment horizontal="distributed" vertical="center"/>
    </xf>
    <xf numFmtId="0" fontId="2" fillId="2" borderId="18" xfId="1" applyFont="1" applyFill="1" applyBorder="1" applyAlignment="1">
      <alignment horizontal="distributed" vertical="center"/>
    </xf>
    <xf numFmtId="0" fontId="2" fillId="2" borderId="4" xfId="1" applyFont="1" applyFill="1" applyBorder="1" applyAlignment="1">
      <alignment horizontal="distributed" vertical="center"/>
    </xf>
    <xf numFmtId="0" fontId="2" fillId="2" borderId="15" xfId="1" applyFont="1" applyFill="1" applyBorder="1" applyAlignment="1">
      <alignment horizontal="distributed" vertical="center"/>
    </xf>
    <xf numFmtId="0" fontId="2" fillId="2" borderId="3" xfId="1" applyFont="1" applyFill="1" applyBorder="1" applyAlignment="1">
      <alignment horizontal="distributed" vertical="center"/>
    </xf>
    <xf numFmtId="0" fontId="2" fillId="2" borderId="14" xfId="1" applyFont="1" applyFill="1" applyBorder="1" applyAlignment="1">
      <alignment horizontal="distributed" vertical="center"/>
    </xf>
    <xf numFmtId="0" fontId="2" fillId="2" borderId="0" xfId="1" applyFont="1" applyFill="1" applyAlignment="1">
      <alignment horizontal="distributed" vertical="center"/>
    </xf>
    <xf numFmtId="0" fontId="2" fillId="2" borderId="17" xfId="1" applyFont="1" applyFill="1" applyBorder="1" applyAlignment="1">
      <alignment horizontal="distributed" vertical="center"/>
    </xf>
    <xf numFmtId="0" fontId="2" fillId="2" borderId="16" xfId="1" applyFont="1" applyFill="1" applyBorder="1" applyAlignment="1">
      <alignment horizontal="distributed" vertical="center"/>
    </xf>
    <xf numFmtId="0" fontId="2" fillId="2" borderId="6" xfId="1" applyFont="1" applyFill="1" applyBorder="1" applyAlignment="1">
      <alignment horizontal="distributed" vertical="center"/>
    </xf>
    <xf numFmtId="0" fontId="2" fillId="2" borderId="13" xfId="1" applyFont="1" applyFill="1" applyBorder="1" applyAlignment="1">
      <alignment horizontal="distributed" vertical="center"/>
    </xf>
    <xf numFmtId="0" fontId="2" fillId="2" borderId="10" xfId="1" applyFont="1" applyFill="1" applyBorder="1" applyAlignment="1">
      <alignment vertical="center"/>
    </xf>
    <xf numFmtId="0" fontId="2" fillId="2" borderId="1" xfId="1" applyFont="1" applyFill="1" applyBorder="1" applyAlignment="1">
      <alignment vertical="center"/>
    </xf>
    <xf numFmtId="0" fontId="2" fillId="2" borderId="8" xfId="1" applyFont="1" applyFill="1" applyBorder="1" applyAlignment="1">
      <alignment vertical="center"/>
    </xf>
    <xf numFmtId="49" fontId="7" fillId="2" borderId="0" xfId="1" applyNumberFormat="1" applyFont="1" applyFill="1" applyAlignment="1">
      <alignment horizontal="center" vertical="center"/>
    </xf>
    <xf numFmtId="0" fontId="7" fillId="2" borderId="0" xfId="1" applyFont="1" applyFill="1" applyAlignment="1">
      <alignment vertical="center"/>
    </xf>
    <xf numFmtId="0" fontId="7" fillId="2" borderId="0" xfId="1" applyFont="1" applyFill="1" applyAlignment="1">
      <alignment horizontal="distributed" vertical="center"/>
    </xf>
    <xf numFmtId="0" fontId="2" fillId="2" borderId="0" xfId="1" applyFont="1" applyFill="1" applyAlignment="1">
      <alignment vertical="top" wrapText="1"/>
    </xf>
    <xf numFmtId="0" fontId="7" fillId="2" borderId="6" xfId="1" applyFont="1" applyFill="1" applyBorder="1" applyAlignment="1">
      <alignment vertical="center"/>
    </xf>
    <xf numFmtId="0" fontId="17" fillId="2" borderId="0" xfId="1" applyFont="1" applyFill="1" applyAlignment="1">
      <alignment vertical="top" wrapText="1"/>
    </xf>
    <xf numFmtId="0" fontId="23" fillId="2" borderId="0" xfId="1" applyFont="1" applyFill="1" applyAlignment="1">
      <alignment vertical="center"/>
    </xf>
    <xf numFmtId="0" fontId="4" fillId="2" borderId="0" xfId="1" applyFont="1" applyFill="1" applyAlignment="1">
      <alignment vertical="center"/>
    </xf>
    <xf numFmtId="0" fontId="2" fillId="2" borderId="10" xfId="2" applyFont="1" applyFill="1" applyBorder="1" applyAlignment="1">
      <alignment shrinkToFit="1"/>
    </xf>
    <xf numFmtId="0" fontId="2" fillId="2" borderId="3" xfId="2" applyFont="1" applyFill="1" applyBorder="1" applyAlignment="1">
      <alignment shrinkToFit="1"/>
    </xf>
    <xf numFmtId="0" fontId="11" fillId="2" borderId="3" xfId="2" applyFont="1" applyFill="1" applyBorder="1" applyAlignment="1">
      <alignment vertical="center" shrinkToFit="1"/>
    </xf>
    <xf numFmtId="0" fontId="11" fillId="2" borderId="7" xfId="2" applyFont="1" applyFill="1" applyBorder="1" applyAlignment="1">
      <alignment vertical="center" shrinkToFit="1"/>
    </xf>
    <xf numFmtId="0" fontId="23" fillId="2" borderId="35" xfId="1" applyFont="1" applyFill="1" applyBorder="1" applyAlignment="1">
      <alignment vertical="center" shrinkToFit="1"/>
    </xf>
    <xf numFmtId="0" fontId="23" fillId="2" borderId="4" xfId="1" applyFont="1" applyFill="1" applyBorder="1" applyAlignment="1">
      <alignment vertical="center" shrinkToFit="1"/>
    </xf>
    <xf numFmtId="0" fontId="23" fillId="2" borderId="5" xfId="1" applyFont="1" applyFill="1" applyBorder="1" applyAlignment="1">
      <alignment vertical="center" shrinkToFit="1"/>
    </xf>
    <xf numFmtId="0" fontId="23" fillId="2" borderId="2" xfId="1" applyFont="1" applyFill="1" applyBorder="1" applyAlignment="1">
      <alignment vertical="center" shrinkToFit="1"/>
    </xf>
    <xf numFmtId="0" fontId="23" fillId="2" borderId="0" xfId="1" applyFont="1" applyFill="1" applyAlignment="1">
      <alignment vertical="center" shrinkToFit="1"/>
    </xf>
    <xf numFmtId="0" fontId="23" fillId="2" borderId="3" xfId="1" applyFont="1" applyFill="1" applyBorder="1" applyAlignment="1">
      <alignment vertical="center" shrinkToFit="1"/>
    </xf>
    <xf numFmtId="0" fontId="23" fillId="2" borderId="36" xfId="1" applyFont="1" applyFill="1" applyBorder="1" applyAlignment="1">
      <alignment vertical="center" shrinkToFit="1"/>
    </xf>
    <xf numFmtId="0" fontId="23" fillId="2" borderId="6" xfId="1" applyFont="1" applyFill="1" applyBorder="1" applyAlignment="1">
      <alignment vertical="center" shrinkToFit="1"/>
    </xf>
    <xf numFmtId="0" fontId="23" fillId="2" borderId="7"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50" fillId="2" borderId="0" xfId="1" applyFont="1" applyFill="1" applyAlignment="1">
      <alignment horizontal="distributed" vertical="center" indent="1" shrinkToFit="1"/>
    </xf>
    <xf numFmtId="0" fontId="50" fillId="2" borderId="3" xfId="1" applyFont="1" applyFill="1" applyBorder="1" applyAlignment="1">
      <alignment horizontal="distributed" vertical="center" indent="1" shrinkToFit="1"/>
    </xf>
    <xf numFmtId="181" fontId="53" fillId="2" borderId="14" xfId="1" applyNumberFormat="1" applyFont="1" applyFill="1" applyBorder="1" applyAlignment="1">
      <alignment vertical="center" shrinkToFit="1"/>
    </xf>
    <xf numFmtId="181" fontId="53" fillId="2" borderId="0" xfId="1" applyNumberFormat="1" applyFont="1" applyFill="1" applyAlignment="1">
      <alignment vertical="center" shrinkToFit="1"/>
    </xf>
    <xf numFmtId="0" fontId="7" fillId="0" borderId="0" xfId="1" applyFont="1" applyAlignment="1">
      <alignment vertical="center"/>
    </xf>
    <xf numFmtId="0" fontId="23" fillId="0" borderId="0" xfId="1" applyFont="1" applyAlignment="1">
      <alignment vertical="center"/>
    </xf>
    <xf numFmtId="0" fontId="14" fillId="0" borderId="0" xfId="1" applyFont="1" applyAlignment="1">
      <alignment vertical="center"/>
    </xf>
    <xf numFmtId="0" fontId="11"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0" fontId="9" fillId="0" borderId="0" xfId="1" applyFont="1" applyAlignment="1">
      <alignment vertical="center"/>
    </xf>
    <xf numFmtId="0" fontId="15" fillId="0" borderId="0" xfId="1" applyFont="1" applyAlignment="1">
      <alignment vertical="center"/>
    </xf>
    <xf numFmtId="0" fontId="3" fillId="0" borderId="0" xfId="1" applyFont="1" applyAlignment="1">
      <alignment vertical="center" textRotation="255"/>
    </xf>
    <xf numFmtId="0" fontId="16" fillId="0" borderId="0" xfId="1" applyFont="1" applyAlignment="1">
      <alignment vertical="center"/>
    </xf>
    <xf numFmtId="0" fontId="39" fillId="0" borderId="0" xfId="1" applyFont="1" applyAlignment="1">
      <alignment vertical="center"/>
    </xf>
    <xf numFmtId="0" fontId="43" fillId="0" borderId="0" xfId="1" applyFont="1" applyAlignment="1">
      <alignment vertical="center"/>
    </xf>
    <xf numFmtId="0" fontId="35" fillId="0" borderId="0" xfId="1" applyFont="1" applyAlignment="1">
      <alignment vertical="center"/>
    </xf>
    <xf numFmtId="183" fontId="7" fillId="2" borderId="0" xfId="1" applyNumberFormat="1" applyFont="1" applyFill="1" applyAlignment="1">
      <alignment vertical="center"/>
    </xf>
    <xf numFmtId="183" fontId="7" fillId="2" borderId="6" xfId="1" applyNumberFormat="1" applyFont="1" applyFill="1" applyBorder="1" applyAlignment="1">
      <alignment vertical="center"/>
    </xf>
    <xf numFmtId="0" fontId="31" fillId="0" borderId="0" xfId="0" applyFont="1"/>
    <xf numFmtId="0" fontId="59" fillId="0" borderId="1" xfId="0" applyFont="1" applyBorder="1" applyAlignment="1">
      <alignment horizontal="center" vertical="center"/>
    </xf>
    <xf numFmtId="0" fontId="31" fillId="0" borderId="1" xfId="0" applyFont="1" applyBorder="1" applyAlignment="1">
      <alignment vertical="top"/>
    </xf>
    <xf numFmtId="0" fontId="61" fillId="0" borderId="0" xfId="0" applyFont="1" applyAlignment="1">
      <alignment horizontal="center" vertical="center"/>
    </xf>
    <xf numFmtId="0" fontId="31" fillId="0" borderId="2" xfId="0" applyFont="1" applyBorder="1"/>
    <xf numFmtId="0" fontId="38" fillId="0" borderId="0" xfId="0" applyFont="1" applyAlignment="1">
      <alignment horizontal="center" vertical="distributed" textRotation="255" wrapText="1"/>
    </xf>
    <xf numFmtId="0" fontId="38" fillId="0" borderId="2" xfId="0" applyFont="1" applyBorder="1" applyAlignment="1">
      <alignment horizontal="center" vertical="distributed" textRotation="255" wrapText="1"/>
    </xf>
    <xf numFmtId="0" fontId="38" fillId="0" borderId="0" xfId="0" applyFont="1"/>
    <xf numFmtId="0" fontId="31" fillId="0" borderId="11" xfId="0" applyFont="1" applyBorder="1"/>
    <xf numFmtId="0" fontId="38" fillId="0" borderId="36" xfId="0" applyFont="1" applyBorder="1" applyAlignment="1">
      <alignment horizontal="center" vertical="distributed" textRotation="255" wrapText="1"/>
    </xf>
    <xf numFmtId="0" fontId="38" fillId="0" borderId="6" xfId="0" applyFont="1" applyBorder="1" applyAlignment="1">
      <alignment horizontal="center" vertical="distributed" textRotation="255" wrapText="1"/>
    </xf>
    <xf numFmtId="0" fontId="38" fillId="0" borderId="35"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6" xfId="0" applyFont="1" applyBorder="1" applyAlignment="1">
      <alignment horizontal="center" vertical="center" wrapText="1"/>
    </xf>
    <xf numFmtId="0" fontId="31" fillId="0" borderId="101" xfId="0" applyFont="1" applyBorder="1"/>
    <xf numFmtId="0" fontId="31" fillId="0" borderId="9" xfId="0" applyFont="1" applyBorder="1"/>
    <xf numFmtId="0" fontId="38" fillId="0" borderId="4" xfId="0" applyFont="1" applyBorder="1" applyAlignment="1">
      <alignment vertical="center" wrapText="1"/>
    </xf>
    <xf numFmtId="0" fontId="13" fillId="0" borderId="101" xfId="0" applyFont="1" applyBorder="1" applyAlignment="1">
      <alignment vertical="center" textRotation="255"/>
    </xf>
    <xf numFmtId="0" fontId="31" fillId="0" borderId="0" xfId="0" applyFont="1" applyAlignment="1">
      <alignment vertical="center"/>
    </xf>
    <xf numFmtId="0" fontId="28" fillId="0" borderId="0" xfId="0" applyFont="1" applyAlignment="1">
      <alignment vertical="top"/>
    </xf>
    <xf numFmtId="0" fontId="13" fillId="0" borderId="106" xfId="0" applyFont="1" applyBorder="1" applyAlignment="1">
      <alignment vertical="center" textRotation="255"/>
    </xf>
    <xf numFmtId="0" fontId="38" fillId="0" borderId="107"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4" xfId="0" applyFont="1" applyBorder="1" applyAlignment="1">
      <alignment horizontal="center" vertical="distributed" textRotation="255" wrapText="1"/>
    </xf>
    <xf numFmtId="0" fontId="38" fillId="0" borderId="1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0" xfId="0" applyFont="1" applyAlignment="1">
      <alignment vertical="center" wrapText="1"/>
    </xf>
    <xf numFmtId="0" fontId="64" fillId="0" borderId="0" xfId="0" applyFont="1"/>
    <xf numFmtId="0" fontId="13" fillId="0" borderId="13" xfId="0" applyFont="1" applyBorder="1"/>
    <xf numFmtId="0" fontId="31" fillId="0" borderId="4" xfId="0" applyFont="1" applyBorder="1"/>
    <xf numFmtId="0" fontId="31" fillId="0" borderId="16" xfId="0" applyFont="1" applyBorder="1"/>
    <xf numFmtId="0" fontId="47" fillId="0" borderId="0" xfId="0" applyFont="1"/>
    <xf numFmtId="0" fontId="13" fillId="0" borderId="14" xfId="0" applyFont="1" applyBorder="1"/>
    <xf numFmtId="0" fontId="31" fillId="0" borderId="17" xfId="0" applyFont="1" applyBorder="1"/>
    <xf numFmtId="0" fontId="60" fillId="0" borderId="14" xfId="0" applyFont="1" applyBorder="1" applyAlignment="1">
      <alignment vertical="center"/>
    </xf>
    <xf numFmtId="0" fontId="60" fillId="0" borderId="0" xfId="0" applyFont="1" applyAlignment="1">
      <alignment vertical="center"/>
    </xf>
    <xf numFmtId="0" fontId="60" fillId="0" borderId="17" xfId="0" applyFont="1" applyBorder="1" applyAlignment="1">
      <alignment vertical="center"/>
    </xf>
    <xf numFmtId="0" fontId="62" fillId="0" borderId="0" xfId="0" applyFont="1"/>
    <xf numFmtId="0" fontId="13" fillId="0" borderId="15" xfId="0" applyFont="1" applyBorder="1"/>
    <xf numFmtId="0" fontId="31" fillId="0" borderId="6" xfId="0" applyFont="1" applyBorder="1"/>
    <xf numFmtId="0" fontId="31" fillId="0" borderId="18" xfId="0" applyFont="1" applyBorder="1"/>
    <xf numFmtId="0" fontId="31" fillId="0" borderId="14" xfId="0" applyFont="1" applyBorder="1" applyAlignment="1">
      <alignment vertical="top"/>
    </xf>
    <xf numFmtId="0" fontId="31" fillId="0" borderId="0" xfId="0" applyFont="1" applyAlignment="1">
      <alignment vertical="top"/>
    </xf>
    <xf numFmtId="0" fontId="31" fillId="0" borderId="17" xfId="0" applyFont="1" applyBorder="1" applyAlignment="1">
      <alignment vertical="top"/>
    </xf>
    <xf numFmtId="0" fontId="31" fillId="0" borderId="15" xfId="0" applyFont="1" applyBorder="1" applyAlignment="1">
      <alignment vertical="top"/>
    </xf>
    <xf numFmtId="0" fontId="31" fillId="0" borderId="6" xfId="0" applyFont="1" applyBorder="1" applyAlignment="1">
      <alignment vertical="top"/>
    </xf>
    <xf numFmtId="0" fontId="31" fillId="0" borderId="18" xfId="0" applyFont="1" applyBorder="1" applyAlignment="1">
      <alignment vertical="top"/>
    </xf>
    <xf numFmtId="0" fontId="61" fillId="0" borderId="96" xfId="0" applyFont="1" applyBorder="1" applyAlignment="1">
      <alignment vertical="center"/>
    </xf>
    <xf numFmtId="0" fontId="61" fillId="0" borderId="96" xfId="0" applyFont="1" applyBorder="1" applyAlignment="1">
      <alignment horizontal="center" vertical="center"/>
    </xf>
    <xf numFmtId="0" fontId="61" fillId="0" borderId="98" xfId="0" applyFont="1" applyBorder="1" applyAlignment="1">
      <alignment vertical="center"/>
    </xf>
    <xf numFmtId="0" fontId="61" fillId="0" borderId="98" xfId="0" applyFont="1" applyBorder="1" applyAlignment="1">
      <alignment horizontal="center" vertical="center"/>
    </xf>
    <xf numFmtId="0" fontId="61" fillId="0" borderId="0" xfId="0" applyFont="1" applyAlignment="1">
      <alignment vertical="center"/>
    </xf>
    <xf numFmtId="0" fontId="61" fillId="0" borderId="96" xfId="0" applyFont="1" applyBorder="1" applyAlignment="1">
      <alignment horizontal="right" vertical="center"/>
    </xf>
    <xf numFmtId="0" fontId="61" fillId="0" borderId="1" xfId="0" applyFont="1" applyBorder="1" applyAlignment="1">
      <alignment horizontal="right" vertical="center"/>
    </xf>
    <xf numFmtId="0" fontId="61" fillId="0" borderId="111" xfId="0" applyFont="1" applyBorder="1" applyAlignment="1">
      <alignment horizontal="right" vertical="center"/>
    </xf>
    <xf numFmtId="0" fontId="31" fillId="0" borderId="0" xfId="3" applyFont="1"/>
    <xf numFmtId="0" fontId="31" fillId="0" borderId="47" xfId="3" applyFont="1" applyBorder="1" applyAlignment="1">
      <alignment horizontal="center" vertical="center"/>
    </xf>
    <xf numFmtId="0" fontId="31" fillId="0" borderId="3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0" xfId="3" applyFont="1" applyAlignment="1">
      <alignment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27" fillId="0" borderId="0" xfId="3" applyFont="1" applyAlignment="1">
      <alignment horizontal="center" vertical="center"/>
    </xf>
    <xf numFmtId="0" fontId="27" fillId="0" borderId="20" xfId="3" applyFont="1" applyBorder="1" applyAlignment="1">
      <alignment horizontal="center" vertical="center"/>
    </xf>
    <xf numFmtId="0" fontId="27" fillId="0" borderId="0" xfId="3" applyFont="1" applyAlignment="1">
      <alignment vertical="center"/>
    </xf>
    <xf numFmtId="0" fontId="27" fillId="0" borderId="17" xfId="3" applyFont="1" applyBorder="1" applyAlignment="1">
      <alignment vertical="center"/>
    </xf>
    <xf numFmtId="0" fontId="27" fillId="0" borderId="47" xfId="3" applyFont="1" applyBorder="1" applyAlignment="1">
      <alignment horizontal="center" vertical="center"/>
    </xf>
    <xf numFmtId="0" fontId="31" fillId="0" borderId="6" xfId="3" applyFont="1" applyBorder="1"/>
    <xf numFmtId="0" fontId="31" fillId="0" borderId="18" xfId="3" applyFont="1" applyBorder="1"/>
    <xf numFmtId="0" fontId="31" fillId="0" borderId="75" xfId="3" applyFont="1" applyBorder="1"/>
    <xf numFmtId="0" fontId="31" fillId="0" borderId="115" xfId="3" applyFont="1" applyBorder="1"/>
    <xf numFmtId="0" fontId="69" fillId="0" borderId="0" xfId="3" applyFont="1"/>
    <xf numFmtId="0" fontId="70" fillId="0" borderId="0" xfId="3" applyFont="1" applyAlignment="1">
      <alignment vertical="center"/>
    </xf>
    <xf numFmtId="0" fontId="70" fillId="0" borderId="0" xfId="3" applyFont="1" applyAlignment="1">
      <alignment horizontal="center" vertical="center"/>
    </xf>
    <xf numFmtId="38" fontId="69" fillId="0" borderId="0" xfId="4" applyFont="1" applyAlignment="1"/>
    <xf numFmtId="0" fontId="69" fillId="0" borderId="81" xfId="3" applyFont="1" applyBorder="1" applyAlignment="1">
      <alignment vertical="center"/>
    </xf>
    <xf numFmtId="0" fontId="69" fillId="0" borderId="91" xfId="3" applyFont="1" applyBorder="1" applyAlignment="1">
      <alignment vertical="center"/>
    </xf>
    <xf numFmtId="0" fontId="69" fillId="0" borderId="77" xfId="3" applyFont="1" applyBorder="1" applyAlignment="1">
      <alignment vertical="center"/>
    </xf>
    <xf numFmtId="0" fontId="69" fillId="0" borderId="78" xfId="3" applyFont="1" applyBorder="1" applyAlignment="1">
      <alignment vertical="center"/>
    </xf>
    <xf numFmtId="0" fontId="69" fillId="0" borderId="13" xfId="3" applyFont="1" applyBorder="1" applyAlignment="1">
      <alignment horizontal="center" vertical="center"/>
    </xf>
    <xf numFmtId="0" fontId="69" fillId="0" borderId="4" xfId="3" applyFont="1" applyBorder="1" applyAlignment="1">
      <alignment horizontal="center" vertical="center"/>
    </xf>
    <xf numFmtId="0" fontId="69" fillId="0" borderId="15" xfId="3" applyFont="1" applyBorder="1" applyAlignment="1">
      <alignment horizontal="center" vertical="center"/>
    </xf>
    <xf numFmtId="0" fontId="69" fillId="0" borderId="4" xfId="3" applyFont="1" applyBorder="1"/>
    <xf numFmtId="38" fontId="69" fillId="0" borderId="4" xfId="4" applyFont="1" applyBorder="1" applyAlignment="1"/>
    <xf numFmtId="0" fontId="69" fillId="0" borderId="5" xfId="3" applyFont="1" applyBorder="1"/>
    <xf numFmtId="38" fontId="69" fillId="0" borderId="0" xfId="4" applyFont="1" applyBorder="1" applyAlignment="1"/>
    <xf numFmtId="0" fontId="69" fillId="0" borderId="3" xfId="3" applyFont="1" applyBorder="1"/>
    <xf numFmtId="0" fontId="69" fillId="0" borderId="0" xfId="3" applyFont="1" applyAlignment="1">
      <alignment vertical="center"/>
    </xf>
    <xf numFmtId="0" fontId="69" fillId="0" borderId="3" xfId="3" applyFont="1" applyBorder="1" applyAlignment="1">
      <alignment vertical="center"/>
    </xf>
    <xf numFmtId="0" fontId="69" fillId="0" borderId="4" xfId="3" applyFont="1" applyBorder="1" applyAlignment="1">
      <alignment horizontal="left" vertical="center"/>
    </xf>
    <xf numFmtId="0" fontId="69" fillId="0" borderId="0" xfId="3" applyFont="1" applyAlignment="1">
      <alignment horizontal="center" vertical="center"/>
    </xf>
    <xf numFmtId="0" fontId="69" fillId="0" borderId="14" xfId="3" applyFont="1" applyBorder="1" applyAlignment="1">
      <alignment horizontal="right" vertical="center"/>
    </xf>
    <xf numFmtId="0" fontId="69" fillId="0" borderId="0" xfId="3" applyFont="1" applyAlignment="1">
      <alignment horizontal="right" vertical="center"/>
    </xf>
    <xf numFmtId="0" fontId="69" fillId="0" borderId="0" xfId="3" applyFont="1" applyAlignment="1">
      <alignment horizontal="left" vertical="center" justifyLastLine="1"/>
    </xf>
    <xf numFmtId="0" fontId="69" fillId="0" borderId="0" xfId="3" applyFont="1" applyAlignment="1">
      <alignment vertical="center" justifyLastLine="1"/>
    </xf>
    <xf numFmtId="0" fontId="69" fillId="0" borderId="3" xfId="3" applyFont="1" applyBorder="1" applyAlignment="1">
      <alignment vertical="center" justifyLastLine="1"/>
    </xf>
    <xf numFmtId="0" fontId="69" fillId="0" borderId="6" xfId="3" applyFont="1" applyBorder="1"/>
    <xf numFmtId="38" fontId="69" fillId="0" borderId="6" xfId="4" applyFont="1" applyBorder="1" applyAlignment="1"/>
    <xf numFmtId="0" fontId="69" fillId="0" borderId="7" xfId="3" applyFont="1" applyBorder="1"/>
    <xf numFmtId="0" fontId="69" fillId="0" borderId="2" xfId="3" applyFont="1" applyBorder="1"/>
    <xf numFmtId="0" fontId="69" fillId="0" borderId="33" xfId="3" applyFont="1" applyBorder="1" applyAlignment="1">
      <alignment horizontal="center"/>
    </xf>
    <xf numFmtId="0" fontId="69" fillId="0" borderId="118" xfId="3" applyFont="1" applyBorder="1" applyAlignment="1">
      <alignment horizontal="center" vertical="center"/>
    </xf>
    <xf numFmtId="0" fontId="69" fillId="0" borderId="119" xfId="3" applyFont="1" applyBorder="1" applyAlignment="1">
      <alignment horizontal="left" vertical="center"/>
    </xf>
    <xf numFmtId="0" fontId="69" fillId="0" borderId="120" xfId="3" applyFont="1" applyBorder="1" applyAlignment="1">
      <alignment horizontal="left" vertical="center"/>
    </xf>
    <xf numFmtId="0" fontId="69" fillId="0" borderId="120" xfId="3" applyFont="1" applyBorder="1" applyAlignment="1">
      <alignment vertical="center"/>
    </xf>
    <xf numFmtId="0" fontId="69" fillId="0" borderId="120" xfId="3" applyFont="1" applyBorder="1" applyAlignment="1">
      <alignment horizontal="center" vertical="center"/>
    </xf>
    <xf numFmtId="0" fontId="69" fillId="0" borderId="122" xfId="3" applyFont="1" applyBorder="1" applyAlignment="1">
      <alignment horizontal="center" vertical="center"/>
    </xf>
    <xf numFmtId="0" fontId="69" fillId="0" borderId="123" xfId="3" applyFont="1" applyBorder="1"/>
    <xf numFmtId="0" fontId="69" fillId="0" borderId="52" xfId="3" applyFont="1" applyBorder="1" applyAlignment="1">
      <alignment horizontal="left" vertical="center"/>
    </xf>
    <xf numFmtId="0" fontId="69" fillId="0" borderId="52" xfId="3" applyFont="1" applyBorder="1" applyAlignment="1">
      <alignment vertical="center"/>
    </xf>
    <xf numFmtId="0" fontId="69" fillId="0" borderId="125" xfId="3" applyFont="1" applyBorder="1" applyAlignment="1">
      <alignment horizontal="left" vertical="center"/>
    </xf>
    <xf numFmtId="0" fontId="69" fillId="0" borderId="125" xfId="3" applyFont="1" applyBorder="1" applyAlignment="1">
      <alignment horizontal="center" vertical="center"/>
    </xf>
    <xf numFmtId="0" fontId="69" fillId="0" borderId="126" xfId="3" applyFont="1" applyBorder="1" applyAlignment="1">
      <alignment horizontal="center" vertical="center"/>
    </xf>
    <xf numFmtId="0" fontId="69" fillId="0" borderId="52" xfId="3" applyFont="1" applyBorder="1" applyAlignment="1">
      <alignment horizontal="center" vertical="center"/>
    </xf>
    <xf numFmtId="0" fontId="69" fillId="0" borderId="127" xfId="3" applyFont="1" applyBorder="1"/>
    <xf numFmtId="0" fontId="69" fillId="0" borderId="0" xfId="3" applyFont="1" applyAlignment="1">
      <alignment horizontal="left" vertical="center"/>
    </xf>
    <xf numFmtId="0" fontId="69" fillId="0" borderId="130" xfId="3" applyFont="1" applyBorder="1"/>
    <xf numFmtId="0" fontId="69" fillId="0" borderId="11" xfId="3" applyFont="1" applyBorder="1"/>
    <xf numFmtId="0" fontId="69" fillId="0" borderId="1" xfId="3" applyFont="1" applyBorder="1"/>
    <xf numFmtId="0" fontId="69" fillId="0" borderId="132" xfId="3" applyFont="1" applyBorder="1" applyAlignment="1">
      <alignment horizontal="center" vertical="center"/>
    </xf>
    <xf numFmtId="0" fontId="69" fillId="0" borderId="133" xfId="3" applyFont="1" applyBorder="1" applyAlignment="1">
      <alignment vertical="center"/>
    </xf>
    <xf numFmtId="0" fontId="69" fillId="0" borderId="132" xfId="3" applyFont="1" applyBorder="1"/>
    <xf numFmtId="0" fontId="69" fillId="0" borderId="134" xfId="3" applyFont="1" applyBorder="1"/>
    <xf numFmtId="38" fontId="69" fillId="0" borderId="0" xfId="4" applyFont="1" applyAlignment="1">
      <alignment horizontal="center" vertical="center"/>
    </xf>
    <xf numFmtId="0" fontId="71" fillId="0" borderId="0" xfId="3" applyFont="1" applyAlignment="1">
      <alignment horizontal="center" vertical="center"/>
    </xf>
    <xf numFmtId="0" fontId="69" fillId="0" borderId="16" xfId="3" applyFont="1" applyBorder="1"/>
    <xf numFmtId="0" fontId="69" fillId="0" borderId="14" xfId="3" applyFont="1" applyBorder="1" applyAlignment="1">
      <alignment horizontal="left" vertical="center"/>
    </xf>
    <xf numFmtId="0" fontId="69" fillId="0" borderId="15" xfId="3" applyFont="1" applyBorder="1" applyAlignment="1">
      <alignment horizontal="left" vertical="center"/>
    </xf>
    <xf numFmtId="0" fontId="69" fillId="0" borderId="6" xfId="3" applyFont="1" applyBorder="1" applyAlignment="1">
      <alignment horizontal="left" vertical="center"/>
    </xf>
    <xf numFmtId="0" fontId="69" fillId="0" borderId="18" xfId="3" applyFont="1" applyBorder="1"/>
    <xf numFmtId="0" fontId="69" fillId="0" borderId="17" xfId="3" applyFont="1" applyBorder="1"/>
    <xf numFmtId="0" fontId="73" fillId="0" borderId="0" xfId="3" applyFont="1"/>
    <xf numFmtId="0" fontId="74" fillId="0" borderId="1" xfId="3" applyFont="1" applyBorder="1"/>
    <xf numFmtId="0" fontId="76" fillId="0" borderId="0" xfId="3" applyFont="1"/>
    <xf numFmtId="0" fontId="77" fillId="0" borderId="0" xfId="3" applyFont="1"/>
    <xf numFmtId="0" fontId="78" fillId="0" borderId="13" xfId="3" applyFont="1" applyBorder="1"/>
    <xf numFmtId="0" fontId="78" fillId="0" borderId="4" xfId="3" applyFont="1" applyBorder="1"/>
    <xf numFmtId="0" fontId="78" fillId="0" borderId="14" xfId="3" applyFont="1" applyBorder="1"/>
    <xf numFmtId="0" fontId="78" fillId="0" borderId="0" xfId="3" applyFont="1"/>
    <xf numFmtId="0" fontId="78" fillId="0" borderId="0" xfId="3" applyFont="1" applyAlignment="1">
      <alignment vertical="center"/>
    </xf>
    <xf numFmtId="0" fontId="69" fillId="0" borderId="0" xfId="3" applyFont="1" applyAlignment="1">
      <alignment shrinkToFit="1"/>
    </xf>
    <xf numFmtId="0" fontId="67" fillId="0" borderId="0" xfId="3" applyAlignment="1">
      <alignment shrinkToFit="1"/>
    </xf>
    <xf numFmtId="0" fontId="67" fillId="0" borderId="0" xfId="3" applyAlignment="1">
      <alignment horizontal="center" vertical="center" shrinkToFit="1"/>
    </xf>
    <xf numFmtId="0" fontId="78" fillId="0" borderId="6" xfId="3" applyFont="1" applyBorder="1" applyAlignment="1">
      <alignment vertical="center"/>
    </xf>
    <xf numFmtId="0" fontId="69" fillId="0" borderId="6" xfId="3" applyFont="1" applyBorder="1" applyAlignment="1">
      <alignment vertical="center"/>
    </xf>
    <xf numFmtId="0" fontId="69" fillId="0" borderId="6" xfId="3" applyFont="1" applyBorder="1" applyAlignment="1">
      <alignment vertical="center" shrinkToFit="1"/>
    </xf>
    <xf numFmtId="0" fontId="67" fillId="0" borderId="6" xfId="3" applyBorder="1" applyAlignment="1">
      <alignment horizontal="center" vertical="center" shrinkToFit="1"/>
    </xf>
    <xf numFmtId="0" fontId="78" fillId="0" borderId="15" xfId="3" applyFont="1" applyBorder="1"/>
    <xf numFmtId="0" fontId="78" fillId="0" borderId="6" xfId="3" applyFont="1" applyBorder="1"/>
    <xf numFmtId="0" fontId="69" fillId="0" borderId="15" xfId="3" applyFont="1" applyBorder="1"/>
    <xf numFmtId="0" fontId="80" fillId="0" borderId="6" xfId="3" applyFont="1" applyBorder="1" applyAlignment="1">
      <alignment horizontal="left" vertical="center"/>
    </xf>
    <xf numFmtId="0" fontId="69" fillId="0" borderId="33" xfId="3" applyFont="1" applyBorder="1"/>
    <xf numFmtId="38" fontId="69" fillId="0" borderId="33" xfId="4" applyFont="1" applyBorder="1" applyAlignment="1"/>
    <xf numFmtId="0" fontId="81" fillId="0" borderId="6" xfId="3" applyFont="1" applyBorder="1" applyAlignment="1">
      <alignment vertical="center"/>
    </xf>
    <xf numFmtId="0" fontId="82" fillId="0" borderId="6" xfId="3" applyFont="1" applyBorder="1" applyAlignment="1">
      <alignment vertical="center"/>
    </xf>
    <xf numFmtId="0" fontId="69" fillId="0" borderId="4" xfId="3" applyFont="1" applyBorder="1" applyAlignment="1">
      <alignment vertical="center"/>
    </xf>
    <xf numFmtId="38" fontId="69" fillId="0" borderId="0" xfId="4" applyFont="1" applyBorder="1" applyAlignment="1">
      <alignment horizontal="center"/>
    </xf>
    <xf numFmtId="0" fontId="84" fillId="0" borderId="0" xfId="5" applyFont="1" applyAlignment="1">
      <alignment vertical="center"/>
    </xf>
    <xf numFmtId="0" fontId="83" fillId="0" borderId="0" xfId="5" applyAlignment="1">
      <alignment vertical="center"/>
    </xf>
    <xf numFmtId="0" fontId="85" fillId="0" borderId="0" xfId="5" applyFont="1" applyAlignment="1">
      <alignment vertical="center"/>
    </xf>
    <xf numFmtId="0" fontId="86" fillId="0" borderId="0" xfId="5" applyFont="1" applyAlignment="1">
      <alignment vertical="center"/>
    </xf>
    <xf numFmtId="0" fontId="90" fillId="0" borderId="0" xfId="5" applyFont="1" applyAlignment="1">
      <alignment vertical="center"/>
    </xf>
    <xf numFmtId="0" fontId="86" fillId="0" borderId="151" xfId="5" applyFont="1" applyBorder="1" applyAlignment="1">
      <alignment vertical="center"/>
    </xf>
    <xf numFmtId="0" fontId="86" fillId="0" borderId="153" xfId="5" applyFont="1" applyBorder="1" applyAlignment="1">
      <alignment vertical="center"/>
    </xf>
    <xf numFmtId="0" fontId="86" fillId="0" borderId="152" xfId="5" applyFont="1" applyBorder="1" applyAlignment="1">
      <alignment vertical="center"/>
    </xf>
    <xf numFmtId="0" fontId="86" fillId="0" borderId="154" xfId="5" applyFont="1" applyBorder="1" applyAlignment="1">
      <alignment vertical="center"/>
    </xf>
    <xf numFmtId="0" fontId="86" fillId="0" borderId="155" xfId="5" applyFont="1" applyBorder="1" applyAlignment="1">
      <alignment vertical="center"/>
    </xf>
    <xf numFmtId="0" fontId="86" fillId="0" borderId="156" xfId="5" applyFont="1" applyBorder="1" applyAlignment="1">
      <alignment vertical="center"/>
    </xf>
    <xf numFmtId="49" fontId="90" fillId="0" borderId="0" xfId="5" applyNumberFormat="1" applyFont="1" applyAlignment="1">
      <alignment vertical="center"/>
    </xf>
    <xf numFmtId="49" fontId="90" fillId="0" borderId="0" xfId="5" applyNumberFormat="1" applyFont="1"/>
    <xf numFmtId="49" fontId="90" fillId="0" borderId="0" xfId="5" applyNumberFormat="1" applyFont="1" applyAlignment="1">
      <alignment horizontal="center" vertical="center"/>
    </xf>
    <xf numFmtId="0" fontId="93" fillId="0" borderId="0" xfId="5" applyFont="1" applyAlignment="1">
      <alignment vertical="center"/>
    </xf>
    <xf numFmtId="0" fontId="94" fillId="0" borderId="0" xfId="5" applyFont="1" applyAlignment="1">
      <alignment vertical="center"/>
    </xf>
    <xf numFmtId="0" fontId="95" fillId="0" borderId="0" xfId="5" applyFont="1" applyAlignment="1">
      <alignment vertical="center"/>
    </xf>
    <xf numFmtId="0" fontId="98" fillId="0" borderId="0" xfId="5" applyFont="1" applyAlignment="1">
      <alignment vertical="center"/>
    </xf>
    <xf numFmtId="0" fontId="98" fillId="0" borderId="0" xfId="5" applyFont="1" applyAlignment="1">
      <alignment vertical="center" wrapText="1"/>
    </xf>
    <xf numFmtId="0" fontId="99" fillId="0" borderId="0" xfId="5" applyFont="1" applyAlignment="1">
      <alignment wrapText="1"/>
    </xf>
    <xf numFmtId="0" fontId="97" fillId="0" borderId="0" xfId="5" applyFont="1" applyAlignment="1">
      <alignment vertical="center"/>
    </xf>
    <xf numFmtId="0" fontId="96" fillId="0" borderId="0" xfId="5" applyFont="1" applyAlignment="1">
      <alignment vertical="center"/>
    </xf>
    <xf numFmtId="0" fontId="101" fillId="0" borderId="0" xfId="5" applyFont="1" applyAlignment="1">
      <alignment vertical="center"/>
    </xf>
    <xf numFmtId="0" fontId="100" fillId="0" borderId="0" xfId="5" applyFont="1" applyAlignment="1">
      <alignment vertical="center"/>
    </xf>
    <xf numFmtId="0" fontId="102" fillId="0" borderId="0" xfId="5" applyFont="1" applyAlignment="1">
      <alignment vertical="center"/>
    </xf>
    <xf numFmtId="0" fontId="95" fillId="0" borderId="0" xfId="5" applyFont="1" applyAlignment="1">
      <alignment vertical="top"/>
    </xf>
    <xf numFmtId="49" fontId="98" fillId="0" borderId="0" xfId="5" applyNumberFormat="1" applyFont="1" applyAlignment="1">
      <alignment vertical="center" wrapText="1"/>
    </xf>
    <xf numFmtId="0" fontId="104" fillId="0" borderId="0" xfId="5" applyFont="1" applyAlignment="1">
      <alignment horizontal="left" vertical="center"/>
    </xf>
    <xf numFmtId="0" fontId="104" fillId="0" borderId="0" xfId="5" applyFont="1" applyAlignment="1">
      <alignment vertical="top" wrapText="1"/>
    </xf>
    <xf numFmtId="0" fontId="104" fillId="0" borderId="0" xfId="5" applyFont="1" applyAlignment="1">
      <alignment vertical="center"/>
    </xf>
    <xf numFmtId="0" fontId="105" fillId="0" borderId="0" xfId="5" applyFont="1" applyAlignment="1">
      <alignment vertical="center"/>
    </xf>
    <xf numFmtId="0" fontId="0" fillId="0" borderId="2" xfId="0" applyBorder="1" applyAlignment="1">
      <alignment vertical="center"/>
    </xf>
    <xf numFmtId="0" fontId="86" fillId="0" borderId="151" xfId="5" applyFont="1" applyBorder="1" applyAlignment="1">
      <alignment horizontal="center" vertical="center"/>
    </xf>
    <xf numFmtId="0" fontId="87" fillId="0" borderId="152" xfId="5" applyFont="1" applyBorder="1" applyAlignment="1">
      <alignment vertical="center"/>
    </xf>
    <xf numFmtId="0" fontId="87" fillId="0" borderId="153" xfId="5" applyFont="1" applyBorder="1" applyAlignment="1">
      <alignment vertical="center"/>
    </xf>
    <xf numFmtId="0" fontId="92" fillId="0" borderId="151" xfId="5" applyFont="1" applyBorder="1" applyAlignment="1">
      <alignment horizontal="center" vertical="center"/>
    </xf>
    <xf numFmtId="0" fontId="86" fillId="3" borderId="151" xfId="5" applyFont="1" applyFill="1" applyBorder="1" applyAlignment="1">
      <alignment horizontal="center" vertical="center"/>
    </xf>
    <xf numFmtId="0" fontId="88" fillId="3" borderId="151" xfId="5" applyFont="1" applyFill="1" applyBorder="1" applyAlignment="1">
      <alignment horizontal="center" vertical="center"/>
    </xf>
    <xf numFmtId="0" fontId="89" fillId="0" borderId="151" xfId="5" applyFont="1" applyBorder="1" applyAlignment="1">
      <alignment horizontal="center" vertical="center"/>
    </xf>
    <xf numFmtId="0" fontId="86" fillId="0" borderId="154" xfId="5" applyFont="1" applyBorder="1" applyAlignment="1">
      <alignment horizontal="left" vertical="center" wrapText="1"/>
    </xf>
    <xf numFmtId="0" fontId="87" fillId="0" borderId="155" xfId="5" applyFont="1" applyBorder="1" applyAlignment="1">
      <alignment vertical="center"/>
    </xf>
    <xf numFmtId="0" fontId="90" fillId="0" borderId="151" xfId="5" applyFont="1" applyBorder="1" applyAlignment="1">
      <alignment horizontal="center" vertical="center"/>
    </xf>
    <xf numFmtId="0" fontId="90" fillId="0" borderId="151" xfId="5" applyFont="1" applyBorder="1" applyAlignment="1">
      <alignment horizontal="center" vertical="center" wrapText="1"/>
    </xf>
    <xf numFmtId="0" fontId="87" fillId="0" borderId="153" xfId="5" applyFont="1" applyBorder="1" applyAlignment="1">
      <alignment vertical="center" wrapText="1"/>
    </xf>
    <xf numFmtId="0" fontId="90" fillId="0" borderId="153" xfId="5" applyFont="1" applyBorder="1" applyAlignment="1">
      <alignment horizontal="center" vertical="center"/>
    </xf>
    <xf numFmtId="0" fontId="90" fillId="0" borderId="152" xfId="5" applyFont="1" applyBorder="1" applyAlignment="1">
      <alignment horizontal="center" vertical="center"/>
    </xf>
    <xf numFmtId="0" fontId="90" fillId="0" borderId="153" xfId="5" applyFont="1" applyBorder="1" applyAlignment="1">
      <alignment horizontal="center" vertical="center" wrapText="1"/>
    </xf>
    <xf numFmtId="0" fontId="90" fillId="0" borderId="152" xfId="5" applyFont="1" applyBorder="1" applyAlignment="1">
      <alignment horizontal="center" vertical="center" wrapText="1"/>
    </xf>
    <xf numFmtId="0" fontId="91" fillId="0" borderId="0" xfId="5" applyFont="1" applyAlignment="1">
      <alignment horizontal="left" vertical="center"/>
    </xf>
    <xf numFmtId="49" fontId="90" fillId="0" borderId="151" xfId="5" applyNumberFormat="1" applyFont="1" applyBorder="1" applyAlignment="1">
      <alignment horizontal="center" vertical="center" wrapText="1"/>
    </xf>
    <xf numFmtId="0" fontId="86" fillId="0" borderId="151" xfId="5" applyFont="1" applyBorder="1" applyAlignment="1">
      <alignment horizontal="left" vertical="center" wrapText="1"/>
    </xf>
    <xf numFmtId="0" fontId="2" fillId="0" borderId="0" xfId="0" applyFont="1" applyAlignment="1">
      <alignment horizontal="left" vertical="center" wrapText="1"/>
    </xf>
    <xf numFmtId="178" fontId="10" fillId="4" borderId="13" xfId="0" applyNumberFormat="1" applyFont="1" applyFill="1" applyBorder="1" applyAlignment="1">
      <alignment horizontal="center" vertical="center"/>
    </xf>
    <xf numFmtId="178" fontId="10" fillId="4" borderId="4" xfId="0" applyNumberFormat="1" applyFont="1" applyFill="1" applyBorder="1" applyAlignment="1">
      <alignment horizontal="center" vertical="center"/>
    </xf>
    <xf numFmtId="178" fontId="10" fillId="4" borderId="16" xfId="0" applyNumberFormat="1" applyFont="1" applyFill="1" applyBorder="1" applyAlignment="1">
      <alignment horizontal="center" vertical="center"/>
    </xf>
    <xf numFmtId="178" fontId="10" fillId="4" borderId="14" xfId="0" applyNumberFormat="1" applyFont="1" applyFill="1" applyBorder="1" applyAlignment="1">
      <alignment horizontal="center" vertical="center"/>
    </xf>
    <xf numFmtId="178" fontId="10" fillId="4" borderId="0" xfId="0" applyNumberFormat="1" applyFont="1" applyFill="1" applyAlignment="1">
      <alignment horizontal="center" vertical="center"/>
    </xf>
    <xf numFmtId="178" fontId="10" fillId="4" borderId="17" xfId="0" applyNumberFormat="1" applyFont="1" applyFill="1" applyBorder="1" applyAlignment="1">
      <alignment horizontal="center" vertical="center"/>
    </xf>
    <xf numFmtId="178" fontId="10" fillId="4" borderId="43" xfId="0" applyNumberFormat="1" applyFont="1" applyFill="1" applyBorder="1" applyAlignment="1">
      <alignment horizontal="center" vertical="center"/>
    </xf>
    <xf numFmtId="178" fontId="10" fillId="4" borderId="44" xfId="0" applyNumberFormat="1" applyFont="1" applyFill="1" applyBorder="1" applyAlignment="1">
      <alignment horizontal="center" vertical="center"/>
    </xf>
    <xf numFmtId="178" fontId="10" fillId="4" borderId="45" xfId="0" applyNumberFormat="1" applyFont="1" applyFill="1" applyBorder="1" applyAlignment="1">
      <alignment horizontal="center" vertical="center"/>
    </xf>
    <xf numFmtId="178" fontId="10" fillId="4" borderId="15" xfId="0" applyNumberFormat="1" applyFont="1" applyFill="1" applyBorder="1" applyAlignment="1">
      <alignment horizontal="center" vertical="center"/>
    </xf>
    <xf numFmtId="178" fontId="10" fillId="4" borderId="6" xfId="0" applyNumberFormat="1" applyFont="1" applyFill="1" applyBorder="1" applyAlignment="1">
      <alignment horizontal="center" vertical="center"/>
    </xf>
    <xf numFmtId="178" fontId="10" fillId="4" borderId="18" xfId="0" applyNumberFormat="1" applyFont="1" applyFill="1" applyBorder="1" applyAlignment="1">
      <alignment horizontal="center" vertical="center"/>
    </xf>
    <xf numFmtId="0" fontId="7" fillId="0" borderId="13"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7"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15"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3" fillId="4" borderId="14" xfId="0" applyFont="1" applyFill="1" applyBorder="1" applyAlignment="1">
      <alignment horizontal="center" vertical="center"/>
    </xf>
    <xf numFmtId="0" fontId="13" fillId="4" borderId="0" xfId="0" applyFont="1" applyFill="1" applyAlignment="1">
      <alignment horizontal="center" vertical="center"/>
    </xf>
    <xf numFmtId="0" fontId="13" fillId="4" borderId="3" xfId="0" applyFont="1" applyFill="1" applyBorder="1" applyAlignment="1">
      <alignment horizontal="center" vertical="center"/>
    </xf>
    <xf numFmtId="0" fontId="13" fillId="4" borderId="43" xfId="0" applyFont="1" applyFill="1" applyBorder="1" applyAlignment="1">
      <alignment horizontal="center" vertical="center"/>
    </xf>
    <xf numFmtId="0" fontId="13" fillId="4" borderId="44" xfId="0" applyFont="1" applyFill="1" applyBorder="1" applyAlignment="1">
      <alignment horizontal="center" vertical="center"/>
    </xf>
    <xf numFmtId="0" fontId="13" fillId="4" borderId="46" xfId="0" applyFont="1" applyFill="1" applyBorder="1" applyAlignment="1">
      <alignment horizontal="center" vertical="center"/>
    </xf>
    <xf numFmtId="0" fontId="7" fillId="0" borderId="1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8"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13" fillId="4" borderId="1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7" fillId="0" borderId="48"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0" fontId="7" fillId="4" borderId="1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0" xfId="0" applyFont="1" applyFill="1" applyAlignment="1">
      <alignment horizontal="center" vertical="center"/>
    </xf>
    <xf numFmtId="0" fontId="7" fillId="4" borderId="17" xfId="0" applyFont="1" applyFill="1" applyBorder="1" applyAlignment="1">
      <alignment horizontal="center" vertical="center"/>
    </xf>
    <xf numFmtId="0" fontId="7" fillId="4" borderId="43" xfId="0" applyFont="1" applyFill="1" applyBorder="1" applyAlignment="1">
      <alignment horizontal="center" vertical="center"/>
    </xf>
    <xf numFmtId="0" fontId="7" fillId="4" borderId="44" xfId="0" applyFont="1" applyFill="1" applyBorder="1" applyAlignment="1">
      <alignment horizontal="center" vertical="center"/>
    </xf>
    <xf numFmtId="0" fontId="7" fillId="4" borderId="45" xfId="0" applyFont="1" applyFill="1" applyBorder="1" applyAlignment="1">
      <alignment horizontal="center" vertical="center"/>
    </xf>
    <xf numFmtId="0" fontId="7" fillId="4" borderId="48" xfId="0" applyFont="1" applyFill="1" applyBorder="1" applyAlignment="1">
      <alignment horizontal="center" vertical="center" shrinkToFit="1"/>
    </xf>
    <xf numFmtId="0" fontId="7" fillId="4" borderId="49" xfId="0" applyFont="1" applyFill="1" applyBorder="1" applyAlignment="1">
      <alignment horizontal="center" vertical="center" shrinkToFit="1"/>
    </xf>
    <xf numFmtId="0" fontId="7" fillId="4" borderId="50" xfId="0" applyFont="1" applyFill="1" applyBorder="1" applyAlignment="1">
      <alignment horizontal="center" vertical="center" shrinkToFit="1"/>
    </xf>
    <xf numFmtId="0" fontId="7" fillId="4" borderId="1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17"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8" xfId="0" applyFont="1" applyFill="1" applyBorder="1" applyAlignment="1">
      <alignment horizontal="center" vertical="center" shrinkToFit="1"/>
    </xf>
    <xf numFmtId="0" fontId="6" fillId="0" borderId="0" xfId="0" applyFont="1" applyAlignment="1">
      <alignment horizontal="distributed" vertical="center"/>
    </xf>
    <xf numFmtId="0" fontId="7" fillId="0" borderId="9" xfId="0" applyFont="1" applyBorder="1" applyAlignment="1">
      <alignment horizontal="distributed" vertical="center"/>
    </xf>
    <xf numFmtId="0" fontId="7" fillId="0" borderId="0" xfId="0" applyFont="1" applyAlignment="1">
      <alignment horizontal="distributed" vertical="center"/>
    </xf>
    <xf numFmtId="0" fontId="7" fillId="0" borderId="0" xfId="0" applyFont="1" applyAlignment="1">
      <alignment horizontal="right" vertical="center" shrinkToFit="1"/>
    </xf>
    <xf numFmtId="0" fontId="7" fillId="0" borderId="1" xfId="0" applyFont="1" applyBorder="1" applyAlignment="1">
      <alignment horizontal="right" vertical="center" shrinkToFit="1"/>
    </xf>
    <xf numFmtId="0" fontId="2" fillId="0" borderId="0" xfId="0" applyFont="1" applyAlignment="1">
      <alignment horizontal="right" vertical="center" shrinkToFit="1"/>
    </xf>
    <xf numFmtId="0" fontId="2" fillId="0" borderId="0" xfId="0" applyFont="1" applyAlignment="1">
      <alignment shrinkToFit="1"/>
    </xf>
    <xf numFmtId="0" fontId="2" fillId="0" borderId="0" xfId="0" applyFont="1" applyAlignment="1">
      <alignment vertical="center" shrinkToFit="1"/>
    </xf>
    <xf numFmtId="0" fontId="7" fillId="0" borderId="0" xfId="0" applyFont="1" applyAlignment="1">
      <alignment vertical="center" shrinkToFit="1"/>
    </xf>
    <xf numFmtId="0" fontId="7" fillId="0" borderId="1" xfId="0" applyFont="1" applyBorder="1" applyAlignment="1">
      <alignment vertical="center" shrinkToFit="1"/>
    </xf>
    <xf numFmtId="0" fontId="2" fillId="0" borderId="6" xfId="0" applyFont="1" applyBorder="1" applyAlignment="1">
      <alignment vertical="center" shrinkToFit="1"/>
    </xf>
    <xf numFmtId="0" fontId="7" fillId="0" borderId="21" xfId="0" applyFont="1" applyBorder="1" applyAlignment="1">
      <alignment horizontal="distributed" vertical="center" justifyLastLine="1"/>
    </xf>
    <xf numFmtId="0" fontId="7" fillId="0" borderId="22" xfId="0" applyFont="1" applyBorder="1" applyAlignment="1">
      <alignment horizontal="distributed" vertical="center" justifyLastLine="1"/>
    </xf>
    <xf numFmtId="0" fontId="2" fillId="0" borderId="6" xfId="0" applyFont="1" applyBorder="1" applyAlignment="1">
      <alignment horizontal="right" vertical="center" shrinkToFit="1"/>
    </xf>
    <xf numFmtId="0" fontId="2" fillId="0" borderId="6" xfId="0" applyFont="1" applyBorder="1" applyAlignment="1">
      <alignment shrinkToFit="1"/>
    </xf>
    <xf numFmtId="0" fontId="2" fillId="0" borderId="0" xfId="0" applyFont="1" applyAlignment="1">
      <alignment vertical="center"/>
    </xf>
    <xf numFmtId="177" fontId="2" fillId="0" borderId="0" xfId="0" applyNumberFormat="1" applyFont="1" applyAlignment="1">
      <alignment vertical="center"/>
    </xf>
    <xf numFmtId="0" fontId="2" fillId="0" borderId="0" xfId="0" applyFont="1" applyAlignment="1">
      <alignment horizontal="center" vertical="center" shrinkToFit="1"/>
    </xf>
    <xf numFmtId="0" fontId="2" fillId="0" borderId="6" xfId="0" applyFont="1" applyBorder="1" applyAlignment="1">
      <alignment horizontal="center" vertical="center" shrinkToFit="1"/>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4" fillId="0" borderId="23"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9" fillId="0" borderId="26" xfId="0" applyFont="1" applyBorder="1" applyAlignment="1">
      <alignment horizontal="distributed" vertical="center" justifyLastLine="1"/>
    </xf>
    <xf numFmtId="0" fontId="9" fillId="0" borderId="9" xfId="0" applyFont="1" applyBorder="1" applyAlignment="1">
      <alignment horizontal="distributed" vertical="center" justifyLastLine="1"/>
    </xf>
    <xf numFmtId="0" fontId="9" fillId="0" borderId="27" xfId="0" applyFont="1" applyBorder="1" applyAlignment="1">
      <alignment horizontal="distributed" vertical="center" justifyLastLine="1"/>
    </xf>
    <xf numFmtId="0" fontId="9" fillId="0" borderId="14" xfId="0" applyFont="1" applyBorder="1" applyAlignment="1">
      <alignment horizontal="distributed" vertical="center" justifyLastLine="1"/>
    </xf>
    <xf numFmtId="0" fontId="9" fillId="0" borderId="0" xfId="0" applyFont="1" applyAlignment="1">
      <alignment horizontal="distributed" vertical="center" justifyLastLine="1"/>
    </xf>
    <xf numFmtId="0" fontId="9" fillId="0" borderId="17" xfId="0" applyFont="1" applyBorder="1" applyAlignment="1">
      <alignment horizontal="distributed" vertical="center" justifyLastLine="1"/>
    </xf>
    <xf numFmtId="0" fontId="9" fillId="0" borderId="15" xfId="0" applyFont="1" applyBorder="1" applyAlignment="1">
      <alignment horizontal="distributed" vertical="center" justifyLastLine="1"/>
    </xf>
    <xf numFmtId="0" fontId="9" fillId="0" borderId="6" xfId="0" applyFont="1" applyBorder="1" applyAlignment="1">
      <alignment horizontal="distributed" vertical="center" justifyLastLine="1"/>
    </xf>
    <xf numFmtId="0" fontId="9" fillId="0" borderId="18" xfId="0" applyFont="1" applyBorder="1" applyAlignment="1">
      <alignment horizontal="distributed" vertical="center" justifyLastLine="1"/>
    </xf>
    <xf numFmtId="0" fontId="10" fillId="0" borderId="26"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7" fillId="0" borderId="1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16" xfId="0" applyFont="1" applyBorder="1" applyAlignment="1">
      <alignment horizontal="distributed" vertical="center" justifyLastLine="1"/>
    </xf>
    <xf numFmtId="0" fontId="7" fillId="0" borderId="14"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17" xfId="0" applyFont="1" applyBorder="1" applyAlignment="1">
      <alignment horizontal="distributed" vertical="center" justifyLastLine="1"/>
    </xf>
    <xf numFmtId="0" fontId="7" fillId="0" borderId="1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18" xfId="0" applyFont="1" applyBorder="1" applyAlignment="1">
      <alignment horizontal="distributed" vertical="center" justifyLastLine="1"/>
    </xf>
    <xf numFmtId="0" fontId="3" fillId="0" borderId="28" xfId="0" applyFont="1" applyBorder="1" applyAlignment="1">
      <alignment horizontal="distributed" justifyLastLine="1"/>
    </xf>
    <xf numFmtId="0" fontId="3" fillId="0" borderId="21" xfId="0" applyFont="1" applyBorder="1" applyAlignment="1">
      <alignment horizontal="distributed" justifyLastLine="1"/>
    </xf>
    <xf numFmtId="0" fontId="7" fillId="0" borderId="28" xfId="0" applyFont="1" applyBorder="1" applyAlignment="1">
      <alignment horizontal="distributed" vertical="center" justifyLastLine="1"/>
    </xf>
    <xf numFmtId="0" fontId="44" fillId="0" borderId="26" xfId="0" applyFont="1" applyBorder="1" applyAlignment="1">
      <alignment horizontal="center" vertical="center" justifyLastLine="1"/>
    </xf>
    <xf numFmtId="0" fontId="44" fillId="0" borderId="9" xfId="0" applyFont="1" applyBorder="1" applyAlignment="1">
      <alignment horizontal="center" vertical="center" justifyLastLine="1"/>
    </xf>
    <xf numFmtId="0" fontId="44" fillId="0" borderId="27" xfId="0" applyFont="1" applyBorder="1" applyAlignment="1">
      <alignment horizontal="center" vertical="center" justifyLastLine="1"/>
    </xf>
    <xf numFmtId="0" fontId="44" fillId="0" borderId="14" xfId="0" applyFont="1" applyBorder="1" applyAlignment="1">
      <alignment horizontal="center" vertical="center" justifyLastLine="1"/>
    </xf>
    <xf numFmtId="0" fontId="44" fillId="0" borderId="0" xfId="0" applyFont="1" applyAlignment="1">
      <alignment horizontal="center" vertical="center" justifyLastLine="1"/>
    </xf>
    <xf numFmtId="0" fontId="44" fillId="0" borderId="17" xfId="0" applyFont="1" applyBorder="1" applyAlignment="1">
      <alignment horizontal="center" vertical="center" justifyLastLine="1"/>
    </xf>
    <xf numFmtId="0" fontId="44" fillId="0" borderId="15" xfId="0" applyFont="1" applyBorder="1" applyAlignment="1">
      <alignment horizontal="center" vertical="center" justifyLastLine="1"/>
    </xf>
    <xf numFmtId="0" fontId="44" fillId="0" borderId="6" xfId="0" applyFont="1" applyBorder="1" applyAlignment="1">
      <alignment horizontal="center" vertical="center" justifyLastLine="1"/>
    </xf>
    <xf numFmtId="0" fontId="44" fillId="0" borderId="18" xfId="0" applyFont="1" applyBorder="1" applyAlignment="1">
      <alignment horizontal="center" vertical="center" justifyLastLine="1"/>
    </xf>
    <xf numFmtId="0" fontId="4" fillId="0" borderId="13" xfId="0" applyFont="1" applyBorder="1" applyAlignment="1">
      <alignment horizontal="center" justifyLastLine="1"/>
    </xf>
    <xf numFmtId="0" fontId="4" fillId="0" borderId="4" xfId="0" applyFont="1" applyBorder="1" applyAlignment="1">
      <alignment horizontal="center" justifyLastLine="1"/>
    </xf>
    <xf numFmtId="0" fontId="4" fillId="0" borderId="16" xfId="0" applyFont="1" applyBorder="1" applyAlignment="1">
      <alignment horizontal="center" justifyLastLine="1"/>
    </xf>
    <xf numFmtId="0" fontId="4" fillId="0" borderId="14" xfId="0" applyFont="1" applyBorder="1" applyAlignment="1">
      <alignment horizontal="center" justifyLastLine="1"/>
    </xf>
    <xf numFmtId="0" fontId="4" fillId="0" borderId="0" xfId="0" applyFont="1" applyAlignment="1">
      <alignment horizontal="center" justifyLastLine="1"/>
    </xf>
    <xf numFmtId="0" fontId="4" fillId="0" borderId="17" xfId="0" applyFont="1" applyBorder="1" applyAlignment="1">
      <alignment horizontal="center" justifyLastLine="1"/>
    </xf>
    <xf numFmtId="0" fontId="4" fillId="0" borderId="15" xfId="0" applyFont="1" applyBorder="1" applyAlignment="1">
      <alignment horizontal="center" justifyLastLine="1"/>
    </xf>
    <xf numFmtId="0" fontId="4" fillId="0" borderId="6" xfId="0" applyFont="1" applyBorder="1" applyAlignment="1">
      <alignment horizontal="center" justifyLastLine="1"/>
    </xf>
    <xf numFmtId="0" fontId="4" fillId="0" borderId="18" xfId="0" applyFont="1" applyBorder="1" applyAlignment="1">
      <alignment horizontal="center" justifyLastLine="1"/>
    </xf>
    <xf numFmtId="49" fontId="11" fillId="0" borderId="1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14" xfId="0" applyNumberFormat="1" applyFont="1" applyBorder="1" applyAlignment="1">
      <alignment horizontal="center" vertical="center" shrinkToFit="1"/>
    </xf>
    <xf numFmtId="49" fontId="11" fillId="0" borderId="0" xfId="0" applyNumberFormat="1" applyFont="1" applyAlignment="1">
      <alignment horizontal="center" vertical="center" shrinkToFit="1"/>
    </xf>
    <xf numFmtId="49" fontId="11" fillId="0" borderId="5" xfId="0" applyNumberFormat="1" applyFont="1" applyBorder="1" applyAlignment="1">
      <alignment horizontal="center" vertical="center" shrinkToFit="1"/>
    </xf>
    <xf numFmtId="49" fontId="11" fillId="0" borderId="3"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0" fontId="2" fillId="0" borderId="14" xfId="0" applyFont="1" applyBorder="1" applyAlignment="1">
      <alignment horizontal="right" vertical="center" shrinkToFit="1"/>
    </xf>
    <xf numFmtId="0" fontId="2" fillId="0" borderId="15" xfId="0" applyFont="1" applyBorder="1" applyAlignment="1">
      <alignment horizontal="right" vertical="center" shrinkToFit="1"/>
    </xf>
    <xf numFmtId="177" fontId="2" fillId="0" borderId="6" xfId="0" applyNumberFormat="1" applyFont="1" applyBorder="1" applyAlignment="1">
      <alignment vertical="center"/>
    </xf>
    <xf numFmtId="0" fontId="2" fillId="0" borderId="6"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7" fillId="0" borderId="13" xfId="0" applyFont="1" applyBorder="1" applyAlignment="1">
      <alignment horizontal="center" vertical="top" shrinkToFit="1"/>
    </xf>
    <xf numFmtId="0" fontId="7" fillId="0" borderId="4" xfId="0" applyFont="1" applyBorder="1" applyAlignment="1">
      <alignment horizontal="center" vertical="top" shrinkToFit="1"/>
    </xf>
    <xf numFmtId="0" fontId="7" fillId="0" borderId="14" xfId="0" applyFont="1" applyBorder="1" applyAlignment="1">
      <alignment horizontal="center" vertical="top" shrinkToFit="1"/>
    </xf>
    <xf numFmtId="0" fontId="7" fillId="0" borderId="0" xfId="0" applyFont="1" applyAlignment="1">
      <alignment horizontal="center" vertical="top" shrinkToFit="1"/>
    </xf>
    <xf numFmtId="49" fontId="7" fillId="0" borderId="4" xfId="0" applyNumberFormat="1" applyFont="1" applyBorder="1" applyAlignment="1">
      <alignment horizontal="center" vertical="top" shrinkToFit="1"/>
    </xf>
    <xf numFmtId="49" fontId="7" fillId="0" borderId="0" xfId="0" applyNumberFormat="1" applyFont="1" applyAlignment="1">
      <alignment horizontal="center" vertical="top" shrinkToFit="1"/>
    </xf>
    <xf numFmtId="0" fontId="7" fillId="0" borderId="3" xfId="0" applyFont="1" applyBorder="1" applyAlignment="1">
      <alignment horizontal="center" vertical="top" shrinkToFit="1"/>
    </xf>
    <xf numFmtId="0" fontId="7" fillId="0" borderId="15" xfId="0" applyFont="1" applyBorder="1" applyAlignment="1">
      <alignment horizontal="center" vertical="top" shrinkToFit="1"/>
    </xf>
    <xf numFmtId="0" fontId="7" fillId="0" borderId="6" xfId="0" applyFont="1" applyBorder="1" applyAlignment="1">
      <alignment horizontal="center" vertical="top" shrinkToFit="1"/>
    </xf>
    <xf numFmtId="0" fontId="7" fillId="0" borderId="7" xfId="0" applyFont="1" applyBorder="1" applyAlignment="1">
      <alignment horizontal="center" vertical="top" shrinkToFit="1"/>
    </xf>
    <xf numFmtId="0" fontId="2" fillId="0" borderId="3" xfId="0" applyFont="1" applyBorder="1" applyAlignment="1">
      <alignment vertical="center"/>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7" fillId="0" borderId="37" xfId="0" applyFont="1" applyBorder="1"/>
    <xf numFmtId="0" fontId="7" fillId="0" borderId="38" xfId="0" applyFont="1" applyBorder="1"/>
    <xf numFmtId="0" fontId="7" fillId="0" borderId="0" xfId="0" applyFont="1" applyAlignment="1">
      <alignment horizontal="right" vertical="center"/>
    </xf>
    <xf numFmtId="0" fontId="7" fillId="0" borderId="17" xfId="0" applyFont="1" applyBorder="1" applyAlignment="1">
      <alignment horizontal="right" vertical="center"/>
    </xf>
    <xf numFmtId="0" fontId="5" fillId="0" borderId="0" xfId="0" applyFont="1" applyAlignment="1">
      <alignment horizontal="center" vertical="center" justifyLastLine="1"/>
    </xf>
    <xf numFmtId="0" fontId="7" fillId="0" borderId="14" xfId="0" applyFont="1" applyBorder="1" applyAlignment="1">
      <alignment vertical="center"/>
    </xf>
    <xf numFmtId="0" fontId="7" fillId="0" borderId="15" xfId="0" applyFont="1" applyBorder="1" applyAlignment="1">
      <alignment vertical="center"/>
    </xf>
    <xf numFmtId="0" fontId="7" fillId="0" borderId="6" xfId="0" applyFont="1" applyBorder="1" applyAlignment="1">
      <alignment vertical="center"/>
    </xf>
    <xf numFmtId="0" fontId="7" fillId="0" borderId="39" xfId="0" applyFont="1" applyBorder="1"/>
    <xf numFmtId="0" fontId="7" fillId="0" borderId="40" xfId="0" applyFont="1" applyBorder="1"/>
    <xf numFmtId="0" fontId="7" fillId="0" borderId="41" xfId="0" applyFont="1" applyBorder="1"/>
    <xf numFmtId="0" fontId="4" fillId="0" borderId="3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4" fillId="0" borderId="35"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36"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8" xfId="0" applyFont="1" applyBorder="1" applyAlignment="1">
      <alignment horizontal="distributed" vertical="center" justifyLastLine="1"/>
    </xf>
    <xf numFmtId="0" fontId="7" fillId="0" borderId="4"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11" fillId="0" borderId="35"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1" fillId="0" borderId="16"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7" xfId="0" applyFont="1" applyBorder="1" applyAlignment="1">
      <alignment horizontal="distributed" vertical="center" justifyLastLine="1"/>
    </xf>
    <xf numFmtId="0" fontId="11" fillId="0" borderId="36"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18"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42" xfId="0" applyFont="1" applyBorder="1" applyAlignment="1">
      <alignment horizontal="distributed" vertical="center" justifyLastLine="1"/>
    </xf>
    <xf numFmtId="0" fontId="7" fillId="0" borderId="13" xfId="0" applyFont="1" applyBorder="1" applyAlignment="1">
      <alignment horizontal="right" vertical="center" shrinkToFit="1"/>
    </xf>
    <xf numFmtId="0" fontId="7" fillId="0" borderId="4" xfId="0" applyFont="1" applyBorder="1" applyAlignment="1">
      <alignment horizontal="right" vertical="center" shrinkToFit="1"/>
    </xf>
    <xf numFmtId="0" fontId="7" fillId="0" borderId="14" xfId="0" applyFont="1" applyBorder="1" applyAlignment="1">
      <alignment horizontal="right" vertical="center" shrinkToFit="1"/>
    </xf>
    <xf numFmtId="0" fontId="7" fillId="0" borderId="15"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5"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67" xfId="0" applyBorder="1" applyAlignment="1">
      <alignment horizontal="center"/>
    </xf>
    <xf numFmtId="177" fontId="2" fillId="0" borderId="4"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6" xfId="0" applyNumberFormat="1" applyFont="1" applyBorder="1" applyAlignment="1">
      <alignment horizontal="center" vertical="center"/>
    </xf>
    <xf numFmtId="0" fontId="0" fillId="0" borderId="70"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14" fillId="0" borderId="8" xfId="0" applyFont="1" applyBorder="1" applyAlignment="1">
      <alignment horizontal="distributed" vertical="center" indent="2"/>
    </xf>
    <xf numFmtId="0" fontId="14" fillId="0" borderId="9"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0" xfId="0" applyFont="1" applyAlignment="1">
      <alignment horizontal="distributed" vertical="center" indent="2"/>
    </xf>
    <xf numFmtId="0" fontId="2" fillId="0" borderId="3" xfId="0" applyFont="1" applyBorder="1" applyAlignment="1">
      <alignment horizontal="distributed" vertical="center" indent="2"/>
    </xf>
    <xf numFmtId="0" fontId="2" fillId="0" borderId="11" xfId="0" applyFont="1" applyBorder="1" applyAlignment="1">
      <alignment horizontal="distributed" vertical="center" indent="2"/>
    </xf>
    <xf numFmtId="0" fontId="2" fillId="0" borderId="1" xfId="0" applyFont="1" applyBorder="1" applyAlignment="1">
      <alignment horizontal="distributed" vertical="center" indent="2"/>
    </xf>
    <xf numFmtId="0" fontId="2" fillId="0" borderId="12" xfId="0" applyFont="1" applyBorder="1" applyAlignment="1">
      <alignment horizontal="distributed" vertical="center" indent="2"/>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2" xfId="0" applyFont="1" applyBorder="1" applyAlignment="1">
      <alignment horizontal="center" vertical="center" shrinkToFit="1"/>
    </xf>
    <xf numFmtId="0" fontId="5" fillId="0" borderId="0" xfId="0" applyFont="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9"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0" xfId="0" applyFont="1" applyAlignment="1">
      <alignment horizontal="center" vertical="center" textRotation="255"/>
    </xf>
    <xf numFmtId="0" fontId="2" fillId="0" borderId="3"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52" xfId="0" applyFont="1" applyBorder="1" applyAlignment="1">
      <alignment horizontal="center" vertical="center" textRotation="255"/>
    </xf>
    <xf numFmtId="0" fontId="2" fillId="0" borderId="53" xfId="0" applyFont="1" applyBorder="1" applyAlignment="1">
      <alignment horizontal="center" vertical="center" textRotation="255"/>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15" fillId="0" borderId="2" xfId="0" applyFont="1" applyBorder="1" applyAlignment="1">
      <alignment horizontal="right" vertical="center"/>
    </xf>
    <xf numFmtId="0" fontId="2" fillId="0" borderId="0" xfId="0" applyFont="1" applyAlignment="1">
      <alignment horizontal="right" vertical="center"/>
    </xf>
    <xf numFmtId="0" fontId="2" fillId="0" borderId="2" xfId="0" applyFont="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3" fillId="0" borderId="35"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5" fillId="0" borderId="0" xfId="0" applyFont="1" applyAlignment="1">
      <alignment horizontal="center" shrinkToFit="1"/>
    </xf>
    <xf numFmtId="0" fontId="4" fillId="0" borderId="0" xfId="0" applyFont="1" applyAlignment="1">
      <alignment horizontal="center" shrinkToFit="1"/>
    </xf>
    <xf numFmtId="179" fontId="5" fillId="0" borderId="35" xfId="0" applyNumberFormat="1" applyFont="1" applyBorder="1"/>
    <xf numFmtId="179" fontId="5" fillId="0" borderId="4" xfId="0" applyNumberFormat="1" applyFont="1" applyBorder="1"/>
    <xf numFmtId="179" fontId="5" fillId="0" borderId="5" xfId="0" applyNumberFormat="1" applyFont="1" applyBorder="1"/>
    <xf numFmtId="179" fontId="5" fillId="0" borderId="2" xfId="0" applyNumberFormat="1" applyFont="1" applyBorder="1"/>
    <xf numFmtId="179" fontId="5" fillId="0" borderId="0" xfId="0" applyNumberFormat="1" applyFont="1"/>
    <xf numFmtId="179" fontId="5" fillId="0" borderId="3" xfId="0" applyNumberFormat="1" applyFont="1" applyBorder="1"/>
    <xf numFmtId="0" fontId="10" fillId="0" borderId="0" xfId="0" applyFont="1" applyAlignment="1">
      <alignment horizontal="center" vertical="top" shrinkToFit="1"/>
    </xf>
    <xf numFmtId="0" fontId="15" fillId="0" borderId="2" xfId="0" applyFont="1" applyBorder="1" applyAlignment="1">
      <alignment horizontal="right" vertical="top" shrinkToFit="1"/>
    </xf>
    <xf numFmtId="0" fontId="15" fillId="0" borderId="0" xfId="0" applyFont="1" applyAlignment="1">
      <alignment horizontal="right" vertical="top" shrinkToFit="1"/>
    </xf>
    <xf numFmtId="0" fontId="15" fillId="0" borderId="3" xfId="0" applyFont="1" applyBorder="1" applyAlignment="1">
      <alignment horizontal="right" vertical="top" shrinkToFit="1"/>
    </xf>
    <xf numFmtId="0" fontId="9" fillId="0" borderId="54" xfId="0" applyFont="1" applyBorder="1" applyAlignment="1">
      <alignment horizontal="center" vertical="center" textRotation="255"/>
    </xf>
    <xf numFmtId="0" fontId="2" fillId="0" borderId="55" xfId="0" applyFont="1" applyBorder="1" applyAlignment="1">
      <alignment horizontal="center" vertical="center" textRotation="255"/>
    </xf>
    <xf numFmtId="0" fontId="2" fillId="0" borderId="56"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2" xfId="0" applyFont="1" applyBorder="1" applyAlignment="1">
      <alignment horizontal="center" vertical="center" textRotation="255"/>
    </xf>
    <xf numFmtId="0" fontId="10" fillId="0" borderId="0" xfId="0" applyFont="1" applyAlignment="1">
      <alignment horizontal="center" vertical="top" textRotation="255" shrinkToFit="1"/>
    </xf>
    <xf numFmtId="0" fontId="4" fillId="0" borderId="35" xfId="0" applyFont="1" applyBorder="1"/>
    <xf numFmtId="0" fontId="4" fillId="0" borderId="4" xfId="0" applyFont="1" applyBorder="1"/>
    <xf numFmtId="0" fontId="4" fillId="0" borderId="5" xfId="0" applyFont="1" applyBorder="1"/>
    <xf numFmtId="0" fontId="4" fillId="0" borderId="2" xfId="0" applyFont="1" applyBorder="1"/>
    <xf numFmtId="0" fontId="4" fillId="0" borderId="0" xfId="0" applyFont="1"/>
    <xf numFmtId="0" fontId="4" fillId="0" borderId="3" xfId="0" applyFont="1" applyBorder="1"/>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7" fillId="0" borderId="57" xfId="0" applyFont="1" applyBorder="1" applyAlignment="1">
      <alignment horizontal="left" vertical="center" indent="1"/>
    </xf>
    <xf numFmtId="0" fontId="7" fillId="0" borderId="58" xfId="0" applyFont="1" applyBorder="1" applyAlignment="1">
      <alignment horizontal="left" vertical="center" indent="1"/>
    </xf>
    <xf numFmtId="0" fontId="7" fillId="0" borderId="59" xfId="0" applyFont="1" applyBorder="1" applyAlignment="1">
      <alignment horizontal="left" vertical="center" indent="1"/>
    </xf>
    <xf numFmtId="0" fontId="7" fillId="0" borderId="60" xfId="0" applyFont="1" applyBorder="1" applyAlignment="1">
      <alignment horizontal="left" vertical="center" indent="1"/>
    </xf>
    <xf numFmtId="0" fontId="7" fillId="0" borderId="61" xfId="0" applyFont="1" applyBorder="1" applyAlignment="1">
      <alignment horizontal="left" vertical="center" indent="1"/>
    </xf>
    <xf numFmtId="0" fontId="7" fillId="0" borderId="62" xfId="0" applyFont="1" applyBorder="1" applyAlignment="1">
      <alignment horizontal="left" vertical="center" indent="1"/>
    </xf>
    <xf numFmtId="0" fontId="7" fillId="0" borderId="63" xfId="0" applyFont="1" applyBorder="1" applyAlignment="1">
      <alignment horizontal="left" vertical="center" indent="1"/>
    </xf>
    <xf numFmtId="0" fontId="7" fillId="0" borderId="64" xfId="0" applyFont="1" applyBorder="1" applyAlignment="1">
      <alignment horizontal="left" vertical="center" indent="1"/>
    </xf>
    <xf numFmtId="0" fontId="7" fillId="0" borderId="65" xfId="0" applyFont="1" applyBorder="1" applyAlignment="1">
      <alignment horizontal="left" vertical="center" indent="1"/>
    </xf>
    <xf numFmtId="0" fontId="2" fillId="0" borderId="9" xfId="0" applyFont="1" applyBorder="1" applyAlignment="1">
      <alignment horizontal="center" vertical="center"/>
    </xf>
    <xf numFmtId="0" fontId="11" fillId="0" borderId="9" xfId="0" applyFont="1" applyBorder="1" applyAlignment="1">
      <alignment horizontal="center" vertical="center" shrinkToFit="1"/>
    </xf>
    <xf numFmtId="0" fontId="11" fillId="0" borderId="0" xfId="0" applyFont="1" applyAlignment="1">
      <alignment horizontal="center" vertical="center" shrinkToFit="1"/>
    </xf>
    <xf numFmtId="0" fontId="2" fillId="0" borderId="0" xfId="0" applyFont="1" applyAlignment="1">
      <alignment wrapText="1"/>
    </xf>
    <xf numFmtId="0" fontId="0" fillId="0" borderId="0" xfId="0"/>
    <xf numFmtId="0" fontId="2" fillId="0" borderId="68" xfId="0" applyFont="1" applyBorder="1" applyAlignment="1">
      <alignment horizontal="distributed" vertical="center" wrapText="1"/>
    </xf>
    <xf numFmtId="0" fontId="0" fillId="0" borderId="71" xfId="0" applyBorder="1"/>
    <xf numFmtId="0" fontId="0" fillId="0" borderId="70" xfId="0" applyBorder="1"/>
    <xf numFmtId="0" fontId="2" fillId="0" borderId="0" xfId="0" applyFont="1" applyAlignment="1">
      <alignment vertical="top" wrapText="1"/>
    </xf>
    <xf numFmtId="0" fontId="0" fillId="0" borderId="0" xfId="0" applyAlignment="1">
      <alignment vertical="top"/>
    </xf>
    <xf numFmtId="0" fontId="19" fillId="0" borderId="0" xfId="0" applyFont="1" applyAlignment="1">
      <alignment horizontal="center" vertical="center"/>
    </xf>
    <xf numFmtId="0" fontId="19" fillId="0" borderId="75" xfId="0" applyFont="1" applyBorder="1" applyAlignment="1">
      <alignment horizontal="center" vertical="center"/>
    </xf>
    <xf numFmtId="0" fontId="7" fillId="2" borderId="0" xfId="0" applyFont="1" applyFill="1" applyAlignment="1">
      <alignment horizontal="center" vertical="center"/>
    </xf>
    <xf numFmtId="0" fontId="11" fillId="2" borderId="0" xfId="0" applyFont="1" applyFill="1" applyAlignment="1">
      <alignment horizontal="right" vertical="center"/>
    </xf>
    <xf numFmtId="0" fontId="21" fillId="2" borderId="0" xfId="0" applyFont="1" applyFill="1" applyAlignment="1">
      <alignment horizontal="center" vertical="center"/>
    </xf>
    <xf numFmtId="0" fontId="7" fillId="2" borderId="0" xfId="0" applyFont="1" applyFill="1" applyAlignment="1">
      <alignment vertical="center"/>
    </xf>
    <xf numFmtId="0" fontId="18" fillId="2" borderId="76" xfId="0" applyFont="1" applyFill="1" applyBorder="1" applyAlignment="1">
      <alignment horizontal="distributed" vertical="center" indent="1"/>
    </xf>
    <xf numFmtId="0" fontId="18" fillId="2" borderId="77" xfId="0" applyFont="1" applyFill="1" applyBorder="1" applyAlignment="1">
      <alignment horizontal="distributed" vertical="center" indent="1"/>
    </xf>
    <xf numFmtId="0" fontId="18" fillId="2" borderId="78" xfId="0" applyFont="1" applyFill="1" applyBorder="1" applyAlignment="1">
      <alignment horizontal="distributed" vertical="center" indent="1"/>
    </xf>
    <xf numFmtId="0" fontId="18" fillId="2" borderId="79" xfId="0" applyFont="1" applyFill="1" applyBorder="1" applyAlignment="1">
      <alignment horizontal="distributed" vertical="center" indent="1"/>
    </xf>
    <xf numFmtId="0" fontId="18" fillId="2" borderId="33" xfId="0" applyFont="1" applyFill="1" applyBorder="1" applyAlignment="1">
      <alignment horizontal="distributed" vertical="center" indent="1"/>
    </xf>
    <xf numFmtId="0" fontId="18" fillId="2" borderId="34" xfId="0" applyFont="1" applyFill="1" applyBorder="1" applyAlignment="1">
      <alignment horizontal="distributed" vertical="center" indent="1"/>
    </xf>
    <xf numFmtId="0" fontId="14" fillId="2" borderId="8" xfId="0" applyFont="1" applyFill="1" applyBorder="1" applyAlignment="1">
      <alignment horizontal="left" vertical="center" indent="1" shrinkToFit="1"/>
    </xf>
    <xf numFmtId="0" fontId="23" fillId="2" borderId="9" xfId="0" applyFont="1" applyFill="1" applyBorder="1" applyAlignment="1">
      <alignment horizontal="left" vertical="center" indent="1" shrinkToFit="1"/>
    </xf>
    <xf numFmtId="0" fontId="23" fillId="2" borderId="27" xfId="0" applyFont="1" applyFill="1" applyBorder="1" applyAlignment="1">
      <alignment horizontal="left" vertical="center" indent="1" shrinkToFit="1"/>
    </xf>
    <xf numFmtId="0" fontId="23" fillId="2" borderId="2" xfId="0" applyFont="1" applyFill="1" applyBorder="1" applyAlignment="1">
      <alignment horizontal="left" vertical="center" indent="1" shrinkToFit="1"/>
    </xf>
    <xf numFmtId="0" fontId="23" fillId="2" borderId="0" xfId="0" applyFont="1" applyFill="1" applyAlignment="1">
      <alignment horizontal="left" vertical="center" indent="1" shrinkToFit="1"/>
    </xf>
    <xf numFmtId="0" fontId="23" fillId="2" borderId="17" xfId="0" applyFont="1" applyFill="1" applyBorder="1" applyAlignment="1">
      <alignment horizontal="left" vertical="center" indent="1" shrinkToFit="1"/>
    </xf>
    <xf numFmtId="0" fontId="23" fillId="2" borderId="36" xfId="0" applyFont="1" applyFill="1" applyBorder="1" applyAlignment="1">
      <alignment horizontal="left" vertical="center" indent="1" shrinkToFit="1"/>
    </xf>
    <xf numFmtId="0" fontId="23" fillId="2" borderId="6" xfId="0" applyFont="1" applyFill="1" applyBorder="1" applyAlignment="1">
      <alignment horizontal="left" vertical="center" indent="1" shrinkToFit="1"/>
    </xf>
    <xf numFmtId="0" fontId="23" fillId="2" borderId="18" xfId="0" applyFont="1" applyFill="1" applyBorder="1" applyAlignment="1">
      <alignment horizontal="left" vertical="center" indent="1" shrinkToFit="1"/>
    </xf>
    <xf numFmtId="0" fontId="18" fillId="2" borderId="26"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0" xfId="0" applyFont="1" applyFill="1" applyAlignment="1">
      <alignment horizontal="center" vertical="center"/>
    </xf>
    <xf numFmtId="0" fontId="18" fillId="2" borderId="17"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8" xfId="0" applyFont="1" applyFill="1" applyBorder="1" applyAlignment="1">
      <alignment horizontal="center" vertical="center"/>
    </xf>
    <xf numFmtId="0" fontId="14" fillId="2" borderId="2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0" xfId="0" applyFont="1" applyFill="1" applyAlignment="1">
      <alignment horizontal="center" vertical="center"/>
    </xf>
    <xf numFmtId="0" fontId="23" fillId="2" borderId="3"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7" xfId="0" applyFont="1" applyFill="1" applyBorder="1" applyAlignment="1">
      <alignment horizontal="center" vertical="center"/>
    </xf>
    <xf numFmtId="0" fontId="18" fillId="2" borderId="4" xfId="0" applyFont="1" applyFill="1" applyBorder="1" applyAlignment="1">
      <alignment vertical="center"/>
    </xf>
    <xf numFmtId="0" fontId="18" fillId="2" borderId="0" xfId="0" applyFont="1" applyFill="1" applyAlignment="1">
      <alignment vertical="center"/>
    </xf>
    <xf numFmtId="49" fontId="14" fillId="2" borderId="4" xfId="0" applyNumberFormat="1" applyFont="1" applyFill="1" applyBorder="1" applyAlignment="1">
      <alignment horizontal="right" vertical="center"/>
    </xf>
    <xf numFmtId="49" fontId="14" fillId="2" borderId="0" xfId="0" applyNumberFormat="1" applyFont="1" applyFill="1" applyAlignment="1">
      <alignment horizontal="right" vertical="center"/>
    </xf>
    <xf numFmtId="0" fontId="2" fillId="2" borderId="4" xfId="0" applyFont="1" applyFill="1" applyBorder="1"/>
    <xf numFmtId="0" fontId="2" fillId="2" borderId="0" xfId="0" applyFont="1" applyFill="1"/>
    <xf numFmtId="0" fontId="18" fillId="2" borderId="6" xfId="0" applyFont="1" applyFill="1" applyBorder="1" applyAlignment="1">
      <alignment vertical="center"/>
    </xf>
    <xf numFmtId="0" fontId="2" fillId="2" borderId="6" xfId="0" applyFont="1" applyFill="1" applyBorder="1"/>
    <xf numFmtId="180" fontId="16" fillId="2" borderId="35" xfId="0" applyNumberFormat="1" applyFont="1" applyFill="1" applyBorder="1" applyAlignment="1">
      <alignment horizontal="right" vertical="center"/>
    </xf>
    <xf numFmtId="180" fontId="16" fillId="2" borderId="4" xfId="0" applyNumberFormat="1" applyFont="1" applyFill="1" applyBorder="1" applyAlignment="1">
      <alignment horizontal="right" vertical="center"/>
    </xf>
    <xf numFmtId="180" fontId="16" fillId="2" borderId="2" xfId="0" applyNumberFormat="1" applyFont="1" applyFill="1" applyBorder="1" applyAlignment="1">
      <alignment horizontal="right" vertical="center"/>
    </xf>
    <xf numFmtId="180" fontId="16" fillId="2" borderId="0" xfId="0" applyNumberFormat="1" applyFont="1" applyFill="1" applyAlignment="1">
      <alignment horizontal="right" vertical="center"/>
    </xf>
    <xf numFmtId="180" fontId="16" fillId="2" borderId="36" xfId="0" applyNumberFormat="1" applyFont="1" applyFill="1" applyBorder="1" applyAlignment="1">
      <alignment horizontal="right" vertical="center"/>
    </xf>
    <xf numFmtId="180" fontId="16" fillId="2" borderId="6" xfId="0" applyNumberFormat="1" applyFont="1" applyFill="1" applyBorder="1" applyAlignment="1">
      <alignment horizontal="right" vertical="center"/>
    </xf>
    <xf numFmtId="49" fontId="23" fillId="2" borderId="4" xfId="0" applyNumberFormat="1" applyFont="1" applyFill="1" applyBorder="1" applyAlignment="1">
      <alignment horizontal="center" vertical="center"/>
    </xf>
    <xf numFmtId="0" fontId="23"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14" fillId="2" borderId="4" xfId="0" applyFont="1" applyFill="1" applyBorder="1" applyAlignment="1">
      <alignment horizontal="right" vertical="center"/>
    </xf>
    <xf numFmtId="49" fontId="14" fillId="2" borderId="6" xfId="0" applyNumberFormat="1" applyFont="1" applyFill="1" applyBorder="1" applyAlignment="1">
      <alignment horizontal="right" vertical="center"/>
    </xf>
    <xf numFmtId="0" fontId="18" fillId="2" borderId="4"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8"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49" fontId="18" fillId="2" borderId="79" xfId="0" applyNumberFormat="1" applyFont="1" applyFill="1" applyBorder="1" applyAlignment="1">
      <alignment horizontal="distributed" vertical="center" indent="1"/>
    </xf>
    <xf numFmtId="0" fontId="18" fillId="2" borderId="35" xfId="0" applyFont="1" applyFill="1" applyBorder="1" applyAlignment="1">
      <alignment horizontal="right" vertical="center"/>
    </xf>
    <xf numFmtId="0" fontId="2" fillId="2" borderId="2" xfId="0" applyFont="1" applyFill="1" applyBorder="1" applyAlignment="1">
      <alignment horizontal="right" vertical="center"/>
    </xf>
    <xf numFmtId="0" fontId="2" fillId="2" borderId="36" xfId="0" applyFont="1" applyFill="1" applyBorder="1" applyAlignment="1">
      <alignment horizontal="right" vertical="center"/>
    </xf>
    <xf numFmtId="0" fontId="2" fillId="2" borderId="6" xfId="0" applyFont="1" applyFill="1" applyBorder="1" applyAlignment="1">
      <alignment horizontal="right" vertical="center"/>
    </xf>
    <xf numFmtId="49" fontId="18" fillId="2" borderId="35" xfId="0" applyNumberFormat="1" applyFont="1" applyFill="1" applyBorder="1" applyAlignment="1">
      <alignment horizontal="distributed" wrapText="1" indent="1"/>
    </xf>
    <xf numFmtId="0" fontId="2" fillId="2" borderId="4" xfId="0" applyFont="1" applyFill="1" applyBorder="1" applyAlignment="1">
      <alignment horizontal="distributed" indent="1"/>
    </xf>
    <xf numFmtId="0" fontId="2" fillId="2" borderId="5" xfId="0" applyFont="1" applyFill="1" applyBorder="1" applyAlignment="1">
      <alignment horizontal="distributed" indent="1"/>
    </xf>
    <xf numFmtId="0" fontId="2" fillId="2" borderId="2" xfId="0" applyFont="1" applyFill="1" applyBorder="1" applyAlignment="1">
      <alignment horizontal="distributed" indent="1"/>
    </xf>
    <xf numFmtId="0" fontId="2" fillId="2" borderId="0" xfId="0" applyFont="1" applyFill="1" applyAlignment="1">
      <alignment horizontal="distributed" indent="1"/>
    </xf>
    <xf numFmtId="0" fontId="2" fillId="2" borderId="3" xfId="0" applyFont="1" applyFill="1" applyBorder="1" applyAlignment="1">
      <alignment horizontal="distributed" inden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9" fillId="2" borderId="0" xfId="0" applyFont="1" applyFill="1" applyAlignment="1">
      <alignment vertical="center"/>
    </xf>
    <xf numFmtId="0" fontId="2" fillId="2" borderId="0" xfId="0" applyFont="1" applyFill="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11" fillId="2" borderId="2" xfId="0" applyFont="1" applyFill="1" applyBorder="1" applyAlignment="1">
      <alignment horizontal="center" vertical="top"/>
    </xf>
    <xf numFmtId="0" fontId="11" fillId="2" borderId="0" xfId="0" applyFont="1" applyFill="1" applyAlignment="1">
      <alignment horizontal="center" vertical="top"/>
    </xf>
    <xf numFmtId="0" fontId="11" fillId="2" borderId="3" xfId="0" applyFont="1" applyFill="1" applyBorder="1" applyAlignment="1">
      <alignment horizontal="center" vertical="top"/>
    </xf>
    <xf numFmtId="0" fontId="11" fillId="2" borderId="36" xfId="0" applyFont="1" applyFill="1" applyBorder="1" applyAlignment="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18" fillId="2" borderId="35"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7" xfId="0" applyFont="1" applyFill="1" applyBorder="1" applyAlignment="1">
      <alignment horizontal="center" vertical="center"/>
    </xf>
    <xf numFmtId="0" fontId="9" fillId="2" borderId="0" xfId="0" applyFont="1" applyFill="1" applyAlignment="1">
      <alignment vertical="center" shrinkToFit="1"/>
    </xf>
    <xf numFmtId="0" fontId="2" fillId="2" borderId="0" xfId="0" applyFont="1" applyFill="1" applyAlignment="1">
      <alignment vertical="center" shrinkToFit="1"/>
    </xf>
    <xf numFmtId="0" fontId="2" fillId="2" borderId="3" xfId="0" applyFont="1" applyFill="1" applyBorder="1" applyAlignment="1">
      <alignmen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181" fontId="28" fillId="2" borderId="28" xfId="0" applyNumberFormat="1" applyFont="1" applyFill="1" applyBorder="1" applyAlignment="1">
      <alignment horizontal="center" vertical="center"/>
    </xf>
    <xf numFmtId="0" fontId="28" fillId="2" borderId="28"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21"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80" xfId="0" applyFont="1" applyFill="1" applyBorder="1" applyAlignment="1">
      <alignment horizontal="center" vertical="center"/>
    </xf>
    <xf numFmtId="0" fontId="28" fillId="2" borderId="19" xfId="0" applyFont="1" applyFill="1" applyBorder="1" applyAlignment="1">
      <alignment horizontal="center" vertical="center"/>
    </xf>
    <xf numFmtId="0" fontId="27" fillId="2" borderId="9" xfId="0" applyFont="1" applyFill="1" applyBorder="1" applyAlignment="1">
      <alignment horizontal="distributed" vertical="center"/>
    </xf>
    <xf numFmtId="0" fontId="27" fillId="2" borderId="0" xfId="0" applyFont="1" applyFill="1" applyAlignment="1">
      <alignment horizontal="distributed" vertical="center"/>
    </xf>
    <xf numFmtId="0" fontId="27" fillId="2" borderId="6" xfId="0" applyFont="1" applyFill="1" applyBorder="1" applyAlignment="1">
      <alignment horizontal="distributed" vertical="center"/>
    </xf>
    <xf numFmtId="0" fontId="32" fillId="2" borderId="9" xfId="0" applyFont="1" applyFill="1" applyBorder="1" applyAlignment="1">
      <alignment vertical="center"/>
    </xf>
    <xf numFmtId="0" fontId="32" fillId="2" borderId="0" xfId="0" applyFont="1" applyFill="1" applyAlignment="1">
      <alignment vertical="center"/>
    </xf>
    <xf numFmtId="0" fontId="32" fillId="2" borderId="6" xfId="0" applyFont="1" applyFill="1" applyBorder="1" applyAlignment="1">
      <alignment vertical="center"/>
    </xf>
    <xf numFmtId="182" fontId="27" fillId="2" borderId="26" xfId="0" applyNumberFormat="1" applyFont="1" applyFill="1" applyBorder="1" applyAlignment="1">
      <alignment horizontal="center" vertical="center"/>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29" fillId="0" borderId="0" xfId="0" applyFont="1" applyAlignment="1">
      <alignment horizontal="center" vertical="center"/>
    </xf>
    <xf numFmtId="0" fontId="29" fillId="0" borderId="15" xfId="0" applyFont="1" applyBorder="1" applyAlignment="1">
      <alignment horizontal="center" vertical="center"/>
    </xf>
    <xf numFmtId="0" fontId="29" fillId="0" borderId="6" xfId="0" applyFont="1" applyBorder="1" applyAlignment="1">
      <alignment horizontal="center" vertical="center"/>
    </xf>
    <xf numFmtId="181" fontId="27" fillId="2" borderId="9" xfId="0" applyNumberFormat="1" applyFont="1" applyFill="1" applyBorder="1" applyAlignment="1">
      <alignment vertical="center" shrinkToFit="1"/>
    </xf>
    <xf numFmtId="181" fontId="27" fillId="2" borderId="27" xfId="0" applyNumberFormat="1" applyFont="1" applyFill="1" applyBorder="1" applyAlignment="1">
      <alignment vertical="center" shrinkToFit="1"/>
    </xf>
    <xf numFmtId="181" fontId="27" fillId="2" borderId="0" xfId="0" applyNumberFormat="1" applyFont="1" applyFill="1" applyAlignment="1">
      <alignment vertical="center" shrinkToFit="1"/>
    </xf>
    <xf numFmtId="181" fontId="27" fillId="2" borderId="17" xfId="0" applyNumberFormat="1" applyFont="1" applyFill="1" applyBorder="1" applyAlignment="1">
      <alignment vertical="center" shrinkToFit="1"/>
    </xf>
    <xf numFmtId="181" fontId="27" fillId="2" borderId="6" xfId="0" applyNumberFormat="1" applyFont="1" applyFill="1" applyBorder="1" applyAlignment="1">
      <alignment vertical="center" shrinkToFit="1"/>
    </xf>
    <xf numFmtId="181" fontId="27" fillId="2" borderId="18" xfId="0" applyNumberFormat="1" applyFont="1" applyFill="1" applyBorder="1" applyAlignment="1">
      <alignment vertical="center" shrinkToFit="1"/>
    </xf>
    <xf numFmtId="182" fontId="33" fillId="2" borderId="9" xfId="0" applyNumberFormat="1" applyFont="1" applyFill="1" applyBorder="1" applyAlignment="1">
      <alignment vertical="center" shrinkToFit="1"/>
    </xf>
    <xf numFmtId="182" fontId="33" fillId="2" borderId="0" xfId="0" applyNumberFormat="1" applyFont="1" applyFill="1" applyAlignment="1">
      <alignment vertical="center" shrinkToFit="1"/>
    </xf>
    <xf numFmtId="182" fontId="33" fillId="2" borderId="6" xfId="0" applyNumberFormat="1" applyFont="1" applyFill="1" applyBorder="1" applyAlignment="1">
      <alignment vertical="center" shrinkToFit="1"/>
    </xf>
    <xf numFmtId="0" fontId="18" fillId="2" borderId="11"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2" xfId="0" applyFont="1" applyFill="1" applyBorder="1" applyAlignment="1">
      <alignment horizontal="center" vertical="center"/>
    </xf>
    <xf numFmtId="180" fontId="16" fillId="2" borderId="11" xfId="0" applyNumberFormat="1" applyFont="1" applyFill="1" applyBorder="1" applyAlignment="1">
      <alignment horizontal="right" vertical="center"/>
    </xf>
    <xf numFmtId="180" fontId="16" fillId="2" borderId="1" xfId="0" applyNumberFormat="1" applyFont="1" applyFill="1" applyBorder="1" applyAlignment="1">
      <alignment horizontal="right" vertical="center"/>
    </xf>
    <xf numFmtId="0" fontId="23" fillId="2" borderId="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12" xfId="0" applyFont="1" applyFill="1" applyBorder="1" applyAlignment="1">
      <alignment horizontal="center" vertical="center"/>
    </xf>
    <xf numFmtId="0" fontId="25" fillId="2" borderId="0" xfId="0" applyFont="1" applyFill="1" applyAlignment="1">
      <alignment vertical="center"/>
    </xf>
    <xf numFmtId="0" fontId="26" fillId="0" borderId="0" xfId="0" applyFont="1" applyAlignment="1">
      <alignment vertical="center"/>
    </xf>
    <xf numFmtId="0" fontId="28" fillId="2" borderId="9" xfId="0" applyFont="1" applyFill="1" applyBorder="1" applyAlignment="1">
      <alignment horizontal="distributed" vertical="center"/>
    </xf>
    <xf numFmtId="0" fontId="28" fillId="2" borderId="0" xfId="0" applyFont="1" applyFill="1" applyAlignment="1">
      <alignment horizontal="distributed" vertical="center"/>
    </xf>
    <xf numFmtId="0" fontId="28" fillId="2" borderId="1" xfId="0" applyFont="1" applyFill="1" applyBorder="1" applyAlignment="1">
      <alignment horizontal="distributed" vertical="center"/>
    </xf>
    <xf numFmtId="0" fontId="28" fillId="2" borderId="8" xfId="0" applyFont="1" applyFill="1" applyBorder="1" applyAlignment="1">
      <alignment horizontal="distributed" vertical="center" indent="2"/>
    </xf>
    <xf numFmtId="0" fontId="28" fillId="2" borderId="9" xfId="0" applyFont="1" applyFill="1" applyBorder="1" applyAlignment="1">
      <alignment horizontal="distributed" vertical="center" indent="2"/>
    </xf>
    <xf numFmtId="0" fontId="28" fillId="2" borderId="27" xfId="0" applyFont="1" applyFill="1" applyBorder="1" applyAlignment="1">
      <alignment horizontal="distributed" vertical="center" indent="2"/>
    </xf>
    <xf numFmtId="0" fontId="28" fillId="2" borderId="2" xfId="0" applyFont="1" applyFill="1" applyBorder="1" applyAlignment="1">
      <alignment horizontal="distributed" vertical="center" indent="2"/>
    </xf>
    <xf numFmtId="0" fontId="28" fillId="2" borderId="0" xfId="0" applyFont="1" applyFill="1" applyAlignment="1">
      <alignment horizontal="distributed" vertical="center" indent="2"/>
    </xf>
    <xf numFmtId="0" fontId="28" fillId="2" borderId="17" xfId="0" applyFont="1" applyFill="1" applyBorder="1" applyAlignment="1">
      <alignment horizontal="distributed" vertical="center" indent="2"/>
    </xf>
    <xf numFmtId="0" fontId="28" fillId="2" borderId="11" xfId="0" applyFont="1" applyFill="1" applyBorder="1" applyAlignment="1">
      <alignment horizontal="distributed" vertical="center" indent="2"/>
    </xf>
    <xf numFmtId="0" fontId="28" fillId="2" borderId="1" xfId="0" applyFont="1" applyFill="1" applyBorder="1" applyAlignment="1">
      <alignment horizontal="distributed" vertical="center" indent="2"/>
    </xf>
    <xf numFmtId="0" fontId="28" fillId="2" borderId="42" xfId="0" applyFont="1" applyFill="1" applyBorder="1" applyAlignment="1">
      <alignment horizontal="distributed" vertical="center" indent="2"/>
    </xf>
    <xf numFmtId="0" fontId="28" fillId="2" borderId="26" xfId="0" applyFont="1" applyFill="1" applyBorder="1" applyAlignment="1">
      <alignment horizontal="distributed" vertical="center" indent="3"/>
    </xf>
    <xf numFmtId="0" fontId="28" fillId="2" borderId="9" xfId="0" applyFont="1" applyFill="1" applyBorder="1" applyAlignment="1">
      <alignment horizontal="distributed" vertical="center" indent="3"/>
    </xf>
    <xf numFmtId="0" fontId="28" fillId="2" borderId="14" xfId="0" applyFont="1" applyFill="1" applyBorder="1" applyAlignment="1">
      <alignment horizontal="distributed" vertical="center" indent="3"/>
    </xf>
    <xf numFmtId="0" fontId="28" fillId="2" borderId="0" xfId="0" applyFont="1" applyFill="1" applyAlignment="1">
      <alignment horizontal="distributed" vertical="center" indent="3"/>
    </xf>
    <xf numFmtId="0" fontId="28" fillId="2" borderId="15" xfId="0" applyFont="1" applyFill="1" applyBorder="1" applyAlignment="1">
      <alignment horizontal="distributed" vertical="center" indent="3"/>
    </xf>
    <xf numFmtId="0" fontId="28" fillId="2" borderId="6" xfId="0" applyFont="1" applyFill="1" applyBorder="1" applyAlignment="1">
      <alignment horizontal="distributed" vertical="center" indent="3"/>
    </xf>
    <xf numFmtId="181" fontId="28" fillId="2" borderId="26" xfId="0" applyNumberFormat="1" applyFont="1" applyFill="1" applyBorder="1" applyAlignment="1">
      <alignment horizontal="distributed" vertical="center" indent="1"/>
    </xf>
    <xf numFmtId="0" fontId="28" fillId="2" borderId="9" xfId="0" applyFont="1" applyFill="1" applyBorder="1" applyAlignment="1">
      <alignment horizontal="distributed" vertical="center" indent="1"/>
    </xf>
    <xf numFmtId="0" fontId="28" fillId="2" borderId="10" xfId="0" applyFont="1" applyFill="1" applyBorder="1" applyAlignment="1">
      <alignment horizontal="distributed" vertical="center" indent="1"/>
    </xf>
    <xf numFmtId="181" fontId="28" fillId="2" borderId="14" xfId="0" applyNumberFormat="1" applyFont="1" applyFill="1" applyBorder="1" applyAlignment="1">
      <alignment horizontal="distributed" vertical="center" indent="1"/>
    </xf>
    <xf numFmtId="0" fontId="28" fillId="2" borderId="0" xfId="0" applyFont="1" applyFill="1" applyAlignment="1">
      <alignment horizontal="distributed" vertical="center" indent="1"/>
    </xf>
    <xf numFmtId="0" fontId="28" fillId="2" borderId="3" xfId="0" applyFont="1" applyFill="1" applyBorder="1" applyAlignment="1">
      <alignment horizontal="distributed" vertical="center" indent="1"/>
    </xf>
    <xf numFmtId="0" fontId="28" fillId="2" borderId="14" xfId="0" applyFont="1" applyFill="1" applyBorder="1" applyAlignment="1">
      <alignment horizontal="distributed" vertical="center" indent="1"/>
    </xf>
    <xf numFmtId="0" fontId="28" fillId="2" borderId="19" xfId="0" applyFont="1" applyFill="1" applyBorder="1" applyAlignment="1">
      <alignment horizontal="distributed" vertical="center" indent="1"/>
    </xf>
    <xf numFmtId="0" fontId="28" fillId="2" borderId="1" xfId="0" applyFont="1" applyFill="1" applyBorder="1" applyAlignment="1">
      <alignment horizontal="distributed" vertical="center" indent="1"/>
    </xf>
    <xf numFmtId="0" fontId="28" fillId="2" borderId="12" xfId="0" applyFont="1" applyFill="1" applyBorder="1" applyAlignment="1">
      <alignment horizontal="distributed" vertical="center" indent="1"/>
    </xf>
    <xf numFmtId="0" fontId="29" fillId="0" borderId="4"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19" xfId="0" applyFont="1" applyBorder="1" applyAlignment="1">
      <alignment horizontal="center" vertical="center"/>
    </xf>
    <xf numFmtId="0" fontId="29" fillId="0" borderId="1" xfId="0" applyFont="1" applyBorder="1" applyAlignment="1">
      <alignment horizontal="center" vertical="center"/>
    </xf>
    <xf numFmtId="0" fontId="29" fillId="0" borderId="42" xfId="0" applyFont="1" applyBorder="1" applyAlignment="1">
      <alignment horizontal="center" vertical="center"/>
    </xf>
    <xf numFmtId="182" fontId="33" fillId="2" borderId="81" xfId="0" applyNumberFormat="1" applyFont="1" applyFill="1" applyBorder="1" applyAlignment="1">
      <alignment vertical="center"/>
    </xf>
    <xf numFmtId="182" fontId="33" fillId="2" borderId="77" xfId="0" applyNumberFormat="1" applyFont="1" applyFill="1" applyBorder="1" applyAlignment="1">
      <alignment vertical="center"/>
    </xf>
    <xf numFmtId="182" fontId="33" fillId="2" borderId="32" xfId="0" applyNumberFormat="1" applyFont="1" applyFill="1" applyBorder="1" applyAlignment="1">
      <alignment vertical="center"/>
    </xf>
    <xf numFmtId="182" fontId="33" fillId="2" borderId="33" xfId="0" applyNumberFormat="1" applyFont="1" applyFill="1" applyBorder="1" applyAlignment="1">
      <alignment vertical="center"/>
    </xf>
    <xf numFmtId="181" fontId="27" fillId="2" borderId="77" xfId="0" applyNumberFormat="1" applyFont="1" applyFill="1" applyBorder="1" applyAlignment="1">
      <alignment vertical="center" shrinkToFit="1"/>
    </xf>
    <xf numFmtId="181" fontId="27" fillId="2" borderId="78" xfId="0" applyNumberFormat="1" applyFont="1" applyFill="1" applyBorder="1" applyAlignment="1">
      <alignment vertical="center" shrinkToFit="1"/>
    </xf>
    <xf numFmtId="181" fontId="27" fillId="2" borderId="33" xfId="0" applyNumberFormat="1" applyFont="1" applyFill="1" applyBorder="1" applyAlignment="1">
      <alignment vertical="center" shrinkToFit="1"/>
    </xf>
    <xf numFmtId="181" fontId="27" fillId="2" borderId="34" xfId="0" applyNumberFormat="1" applyFont="1" applyFill="1" applyBorder="1" applyAlignment="1">
      <alignment vertical="center" shrinkToFit="1"/>
    </xf>
    <xf numFmtId="182" fontId="27" fillId="2" borderId="13" xfId="0" applyNumberFormat="1" applyFont="1" applyFill="1" applyBorder="1" applyAlignment="1">
      <alignment horizontal="center" vertical="center"/>
    </xf>
    <xf numFmtId="181" fontId="27" fillId="2" borderId="4" xfId="0" applyNumberFormat="1" applyFont="1" applyFill="1" applyBorder="1" applyAlignment="1">
      <alignment vertical="center" shrinkToFit="1"/>
    </xf>
    <xf numFmtId="181" fontId="27" fillId="2" borderId="16" xfId="0" applyNumberFormat="1" applyFont="1" applyFill="1" applyBorder="1" applyAlignment="1">
      <alignment vertical="center" shrinkToFit="1"/>
    </xf>
    <xf numFmtId="182" fontId="33" fillId="2" borderId="4" xfId="0" applyNumberFormat="1" applyFont="1" applyFill="1" applyBorder="1" applyAlignment="1">
      <alignment vertical="center" shrinkToFit="1"/>
    </xf>
    <xf numFmtId="182" fontId="33" fillId="2" borderId="13" xfId="0" applyNumberFormat="1" applyFont="1" applyFill="1" applyBorder="1" applyAlignment="1">
      <alignment vertical="center"/>
    </xf>
    <xf numFmtId="182" fontId="33" fillId="2" borderId="4" xfId="0" applyNumberFormat="1" applyFont="1" applyFill="1" applyBorder="1" applyAlignment="1">
      <alignment vertical="center"/>
    </xf>
    <xf numFmtId="182" fontId="33" fillId="2" borderId="14" xfId="0" applyNumberFormat="1" applyFont="1" applyFill="1" applyBorder="1" applyAlignment="1">
      <alignment vertical="center"/>
    </xf>
    <xf numFmtId="182" fontId="33" fillId="2" borderId="0" xfId="0" applyNumberFormat="1" applyFont="1" applyFill="1" applyAlignment="1">
      <alignment vertical="center"/>
    </xf>
    <xf numFmtId="182" fontId="33" fillId="2" borderId="15" xfId="0" applyNumberFormat="1" applyFont="1" applyFill="1" applyBorder="1" applyAlignment="1">
      <alignment vertical="center"/>
    </xf>
    <xf numFmtId="182" fontId="33" fillId="2" borderId="6" xfId="0" applyNumberFormat="1" applyFont="1" applyFill="1" applyBorder="1" applyAlignment="1">
      <alignment vertical="center"/>
    </xf>
    <xf numFmtId="0" fontId="32" fillId="2" borderId="4" xfId="0" applyFont="1" applyFill="1" applyBorder="1" applyAlignment="1">
      <alignment vertical="center" wrapText="1"/>
    </xf>
    <xf numFmtId="0" fontId="32" fillId="2" borderId="0" xfId="0" applyFont="1" applyFill="1" applyAlignment="1">
      <alignment vertical="center" wrapText="1"/>
    </xf>
    <xf numFmtId="0" fontId="32" fillId="2" borderId="6" xfId="0" applyFont="1" applyFill="1" applyBorder="1" applyAlignment="1">
      <alignment vertical="center" wrapText="1"/>
    </xf>
    <xf numFmtId="0" fontId="27" fillId="2" borderId="4" xfId="0" applyFont="1" applyFill="1" applyBorder="1" applyAlignment="1">
      <alignment horizontal="distributed" vertical="center"/>
    </xf>
    <xf numFmtId="0" fontId="32" fillId="2" borderId="4" xfId="0" applyFont="1" applyFill="1" applyBorder="1" applyAlignment="1">
      <alignment vertical="center"/>
    </xf>
    <xf numFmtId="0" fontId="27" fillId="2" borderId="1" xfId="0" applyFont="1" applyFill="1" applyBorder="1" applyAlignment="1">
      <alignment horizontal="distributed" vertical="center"/>
    </xf>
    <xf numFmtId="0" fontId="32" fillId="2" borderId="1" xfId="0" applyFont="1" applyFill="1" applyBorder="1" applyAlignment="1">
      <alignment vertical="center" wrapText="1"/>
    </xf>
    <xf numFmtId="181" fontId="27" fillId="2" borderId="1" xfId="0" applyNumberFormat="1" applyFont="1" applyFill="1" applyBorder="1" applyAlignment="1">
      <alignment vertical="center" shrinkToFit="1"/>
    </xf>
    <xf numFmtId="181" fontId="27" fillId="2" borderId="42" xfId="0" applyNumberFormat="1" applyFont="1" applyFill="1" applyBorder="1" applyAlignment="1">
      <alignment vertical="center" shrinkToFit="1"/>
    </xf>
    <xf numFmtId="182" fontId="33" fillId="2" borderId="1" xfId="0" applyNumberFormat="1" applyFont="1" applyFill="1" applyBorder="1" applyAlignment="1">
      <alignment vertical="center" shrinkToFit="1"/>
    </xf>
    <xf numFmtId="182" fontId="33" fillId="2" borderId="19" xfId="0" applyNumberFormat="1" applyFont="1" applyFill="1" applyBorder="1" applyAlignment="1">
      <alignment vertical="center"/>
    </xf>
    <xf numFmtId="182" fontId="33" fillId="2" borderId="1" xfId="0" applyNumberFormat="1" applyFont="1" applyFill="1" applyBorder="1" applyAlignment="1">
      <alignment vertical="center"/>
    </xf>
    <xf numFmtId="181" fontId="27" fillId="2" borderId="82" xfId="0" applyNumberFormat="1" applyFont="1" applyFill="1" applyBorder="1" applyAlignment="1">
      <alignment vertical="center" shrinkToFit="1"/>
    </xf>
    <xf numFmtId="181" fontId="27" fillId="2" borderId="83" xfId="0" applyNumberFormat="1" applyFont="1" applyFill="1" applyBorder="1" applyAlignment="1">
      <alignment vertical="center" shrinkToFit="1"/>
    </xf>
    <xf numFmtId="0" fontId="18" fillId="2" borderId="8" xfId="0" applyFont="1" applyFill="1" applyBorder="1" applyAlignment="1">
      <alignment horizontal="distributed" vertical="center" justifyLastLine="1"/>
    </xf>
    <xf numFmtId="0" fontId="2" fillId="2" borderId="9"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0" xfId="0" applyFont="1" applyFill="1" applyAlignment="1">
      <alignment horizontal="distributed" vertical="center" justifyLastLine="1"/>
    </xf>
    <xf numFmtId="0" fontId="2" fillId="2" borderId="11" xfId="0" applyFont="1" applyFill="1" applyBorder="1" applyAlignment="1">
      <alignment horizontal="distributed" vertical="center" justifyLastLine="1"/>
    </xf>
    <xf numFmtId="0" fontId="2" fillId="2" borderId="1" xfId="0" applyFont="1" applyFill="1" applyBorder="1" applyAlignment="1">
      <alignment horizontal="distributed" vertical="center" justifyLastLine="1"/>
    </xf>
    <xf numFmtId="182" fontId="16" fillId="2" borderId="9" xfId="0" applyNumberFormat="1" applyFont="1" applyFill="1" applyBorder="1" applyAlignment="1">
      <alignment vertical="center"/>
    </xf>
    <xf numFmtId="0" fontId="10" fillId="2" borderId="9" xfId="0" applyFont="1" applyFill="1" applyBorder="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181" fontId="18" fillId="2" borderId="33" xfId="0" applyNumberFormat="1" applyFont="1" applyFill="1" applyBorder="1" applyAlignment="1">
      <alignment vertical="center" shrinkToFit="1"/>
    </xf>
    <xf numFmtId="181" fontId="18" fillId="2" borderId="34" xfId="0" applyNumberFormat="1" applyFont="1" applyFill="1" applyBorder="1" applyAlignment="1">
      <alignment vertical="center" shrinkToFit="1"/>
    </xf>
    <xf numFmtId="181" fontId="18" fillId="2" borderId="82" xfId="0" applyNumberFormat="1" applyFont="1" applyFill="1" applyBorder="1" applyAlignment="1">
      <alignment vertical="center" shrinkToFit="1"/>
    </xf>
    <xf numFmtId="181" fontId="18" fillId="2" borderId="83" xfId="0" applyNumberFormat="1" applyFont="1" applyFill="1" applyBorder="1" applyAlignment="1">
      <alignment vertical="center" shrinkToFit="1"/>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3" fillId="2" borderId="0" xfId="0" applyFont="1" applyFill="1" applyAlignment="1">
      <alignment vertical="center" wrapText="1"/>
    </xf>
    <xf numFmtId="0" fontId="11" fillId="2" borderId="9" xfId="0" applyFont="1" applyFill="1" applyBorder="1" applyAlignment="1">
      <alignment horizontal="distributed" vertical="center"/>
    </xf>
    <xf numFmtId="0" fontId="11" fillId="2" borderId="0" xfId="0" applyFont="1" applyFill="1" applyAlignment="1">
      <alignment horizontal="distributed" vertical="center"/>
    </xf>
    <xf numFmtId="0" fontId="11" fillId="2" borderId="1" xfId="0" applyFont="1" applyFill="1" applyBorder="1" applyAlignment="1">
      <alignment horizontal="distributed" vertical="center"/>
    </xf>
    <xf numFmtId="181" fontId="14" fillId="2" borderId="0" xfId="0" applyNumberFormat="1" applyFont="1" applyFill="1" applyAlignment="1">
      <alignment vertical="center" shrinkToFit="1"/>
    </xf>
    <xf numFmtId="181" fontId="18" fillId="2" borderId="0" xfId="0" applyNumberFormat="1" applyFont="1" applyFill="1" applyAlignment="1">
      <alignment vertical="center" shrinkToFit="1"/>
    </xf>
    <xf numFmtId="0" fontId="3" fillId="2" borderId="0" xfId="0" applyFont="1" applyFill="1" applyAlignment="1">
      <alignment vertical="center" wrapText="1" shrinkToFit="1"/>
    </xf>
    <xf numFmtId="0" fontId="18" fillId="2" borderId="9" xfId="0" applyFont="1" applyFill="1" applyBorder="1" applyAlignment="1">
      <alignment horizontal="distributed" vertical="center"/>
    </xf>
    <xf numFmtId="0" fontId="18" fillId="2" borderId="0" xfId="0" applyFont="1" applyFill="1" applyAlignment="1">
      <alignment horizontal="distributed" vertical="center"/>
    </xf>
    <xf numFmtId="0" fontId="2" fillId="2" borderId="0" xfId="0" applyFont="1" applyFill="1" applyAlignment="1">
      <alignment horizontal="distributed" vertical="center"/>
    </xf>
    <xf numFmtId="0" fontId="2" fillId="2" borderId="6" xfId="0" applyFont="1" applyFill="1" applyBorder="1" applyAlignment="1">
      <alignment horizontal="distributed" vertical="center"/>
    </xf>
    <xf numFmtId="0" fontId="9" fillId="2" borderId="9" xfId="0" applyFont="1" applyFill="1" applyBorder="1" applyAlignment="1">
      <alignment vertical="center" shrinkToFit="1"/>
    </xf>
    <xf numFmtId="0" fontId="9" fillId="2" borderId="6" xfId="0" applyFont="1" applyFill="1" applyBorder="1" applyAlignment="1">
      <alignment vertical="center" shrinkToFit="1"/>
    </xf>
    <xf numFmtId="181" fontId="38" fillId="2" borderId="26" xfId="0" applyNumberFormat="1" applyFont="1" applyFill="1" applyBorder="1" applyAlignment="1">
      <alignment horizontal="right" vertical="center"/>
    </xf>
    <xf numFmtId="0" fontId="38" fillId="2" borderId="9" xfId="0" applyFont="1" applyFill="1" applyBorder="1" applyAlignment="1">
      <alignment horizontal="right"/>
    </xf>
    <xf numFmtId="0" fontId="38" fillId="2" borderId="14" xfId="0" applyFont="1" applyFill="1" applyBorder="1" applyAlignment="1">
      <alignment horizontal="right"/>
    </xf>
    <xf numFmtId="0" fontId="38" fillId="2" borderId="0" xfId="0" applyFont="1" applyFill="1" applyAlignment="1">
      <alignment horizontal="right"/>
    </xf>
    <xf numFmtId="0" fontId="38" fillId="2" borderId="15" xfId="0" applyFont="1" applyFill="1" applyBorder="1" applyAlignment="1">
      <alignment horizontal="right"/>
    </xf>
    <xf numFmtId="0" fontId="38" fillId="2" borderId="6" xfId="0" applyFont="1" applyFill="1" applyBorder="1" applyAlignment="1">
      <alignment horizontal="right"/>
    </xf>
    <xf numFmtId="181" fontId="18" fillId="2" borderId="9" xfId="0" applyNumberFormat="1" applyFont="1" applyFill="1" applyBorder="1" applyAlignment="1">
      <alignment vertical="center" shrinkToFit="1"/>
    </xf>
    <xf numFmtId="181" fontId="18" fillId="2" borderId="27" xfId="0" applyNumberFormat="1" applyFont="1" applyFill="1" applyBorder="1" applyAlignment="1">
      <alignment vertical="center" shrinkToFit="1"/>
    </xf>
    <xf numFmtId="181" fontId="18" fillId="2" borderId="17" xfId="0" applyNumberFormat="1" applyFont="1" applyFill="1" applyBorder="1" applyAlignment="1">
      <alignment vertical="center" shrinkToFit="1"/>
    </xf>
    <xf numFmtId="181" fontId="18" fillId="2" borderId="6" xfId="0" applyNumberFormat="1" applyFont="1" applyFill="1" applyBorder="1" applyAlignment="1">
      <alignment vertical="center" shrinkToFit="1"/>
    </xf>
    <xf numFmtId="181" fontId="18" fillId="2" borderId="18" xfId="0" applyNumberFormat="1" applyFont="1" applyFill="1" applyBorder="1" applyAlignment="1">
      <alignment vertical="center" shrinkToFit="1"/>
    </xf>
    <xf numFmtId="181" fontId="14" fillId="2" borderId="81" xfId="0" applyNumberFormat="1" applyFont="1" applyFill="1" applyBorder="1" applyAlignment="1">
      <alignment vertical="center" shrinkToFit="1"/>
    </xf>
    <xf numFmtId="181" fontId="14" fillId="2" borderId="77" xfId="0" applyNumberFormat="1" applyFont="1" applyFill="1" applyBorder="1" applyAlignment="1">
      <alignment vertical="center" shrinkToFit="1"/>
    </xf>
    <xf numFmtId="181" fontId="14" fillId="2" borderId="32" xfId="0" applyNumberFormat="1" applyFont="1" applyFill="1" applyBorder="1" applyAlignment="1">
      <alignment vertical="center" shrinkToFit="1"/>
    </xf>
    <xf numFmtId="181" fontId="14" fillId="2" borderId="33" xfId="0" applyNumberFormat="1" applyFont="1" applyFill="1" applyBorder="1" applyAlignment="1">
      <alignment vertical="center" shrinkToFit="1"/>
    </xf>
    <xf numFmtId="181" fontId="18" fillId="2" borderId="10" xfId="0" applyNumberFormat="1" applyFont="1" applyFill="1" applyBorder="1" applyAlignment="1">
      <alignment vertical="center" shrinkToFit="1"/>
    </xf>
    <xf numFmtId="181" fontId="18" fillId="2" borderId="3" xfId="0" applyNumberFormat="1" applyFont="1" applyFill="1" applyBorder="1" applyAlignment="1">
      <alignment vertical="center" shrinkToFit="1"/>
    </xf>
    <xf numFmtId="181" fontId="18" fillId="2" borderId="7" xfId="0" applyNumberFormat="1" applyFont="1" applyFill="1" applyBorder="1" applyAlignment="1">
      <alignment vertical="center" shrinkToFit="1"/>
    </xf>
    <xf numFmtId="0" fontId="39" fillId="2" borderId="0" xfId="0" applyFont="1" applyFill="1" applyAlignment="1">
      <alignment horizontal="left" vertical="center" wrapText="1" shrinkToFit="1"/>
    </xf>
    <xf numFmtId="0" fontId="11" fillId="2" borderId="2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0" xfId="0" applyFont="1" applyFill="1" applyAlignment="1">
      <alignment horizontal="center" vertical="center"/>
    </xf>
    <xf numFmtId="0" fontId="11" fillId="2" borderId="19" xfId="0" applyFont="1" applyFill="1" applyBorder="1" applyAlignment="1">
      <alignment horizontal="center" vertical="center"/>
    </xf>
    <xf numFmtId="0" fontId="11" fillId="2" borderId="1" xfId="0" applyFont="1" applyFill="1" applyBorder="1" applyAlignment="1">
      <alignment horizontal="center" vertical="center"/>
    </xf>
    <xf numFmtId="0" fontId="15" fillId="2" borderId="0" xfId="0" applyFont="1" applyFill="1" applyAlignment="1">
      <alignment horizontal="center" vertical="center"/>
    </xf>
    <xf numFmtId="181" fontId="38" fillId="2" borderId="13" xfId="0" applyNumberFormat="1" applyFont="1" applyFill="1" applyBorder="1" applyAlignment="1">
      <alignment horizontal="right" vertical="center"/>
    </xf>
    <xf numFmtId="181" fontId="38" fillId="2" borderId="4" xfId="0" applyNumberFormat="1" applyFont="1" applyFill="1" applyBorder="1" applyAlignment="1">
      <alignment horizontal="right" vertical="center"/>
    </xf>
    <xf numFmtId="181" fontId="38" fillId="2" borderId="14" xfId="0" applyNumberFormat="1" applyFont="1" applyFill="1" applyBorder="1" applyAlignment="1">
      <alignment horizontal="right" vertical="center"/>
    </xf>
    <xf numFmtId="181" fontId="38" fillId="2" borderId="0" xfId="0" applyNumberFormat="1" applyFont="1" applyFill="1" applyAlignment="1">
      <alignment horizontal="right" vertical="center"/>
    </xf>
    <xf numFmtId="181" fontId="38" fillId="2" borderId="15" xfId="0" applyNumberFormat="1" applyFont="1" applyFill="1" applyBorder="1" applyAlignment="1">
      <alignment horizontal="right" vertical="center"/>
    </xf>
    <xf numFmtId="181" fontId="38" fillId="2" borderId="6" xfId="0" applyNumberFormat="1" applyFont="1" applyFill="1" applyBorder="1" applyAlignment="1">
      <alignment horizontal="right" vertical="center"/>
    </xf>
    <xf numFmtId="181" fontId="18" fillId="2" borderId="4" xfId="0" applyNumberFormat="1" applyFont="1" applyFill="1" applyBorder="1" applyAlignment="1">
      <alignment vertical="center" shrinkToFit="1"/>
    </xf>
    <xf numFmtId="181" fontId="18" fillId="2" borderId="16" xfId="0" applyNumberFormat="1" applyFont="1" applyFill="1" applyBorder="1" applyAlignment="1">
      <alignment vertical="center" shrinkToFit="1"/>
    </xf>
    <xf numFmtId="181" fontId="18" fillId="2" borderId="5" xfId="0" applyNumberFormat="1" applyFont="1" applyFill="1" applyBorder="1" applyAlignment="1">
      <alignment vertical="center" shrinkToFit="1"/>
    </xf>
    <xf numFmtId="181" fontId="7" fillId="2" borderId="0" xfId="0" applyNumberFormat="1" applyFont="1" applyFill="1" applyAlignment="1">
      <alignment horizontal="right" vertical="center"/>
    </xf>
    <xf numFmtId="0" fontId="18" fillId="2" borderId="4" xfId="0" applyFont="1" applyFill="1" applyBorder="1" applyAlignment="1">
      <alignment horizontal="distributed" vertical="center"/>
    </xf>
    <xf numFmtId="0" fontId="18" fillId="2" borderId="6" xfId="0" applyFont="1" applyFill="1" applyBorder="1" applyAlignment="1">
      <alignment horizontal="distributed" vertical="center"/>
    </xf>
    <xf numFmtId="0" fontId="9" fillId="2" borderId="0" xfId="0" applyFont="1" applyFill="1" applyAlignment="1">
      <alignment vertical="center" wrapText="1"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181" fontId="14" fillId="2" borderId="13" xfId="0" applyNumberFormat="1" applyFont="1" applyFill="1" applyBorder="1" applyAlignment="1">
      <alignment vertical="center" shrinkToFit="1"/>
    </xf>
    <xf numFmtId="181" fontId="14" fillId="2" borderId="4" xfId="0" applyNumberFormat="1" applyFont="1" applyFill="1" applyBorder="1" applyAlignment="1">
      <alignment vertical="center" shrinkToFit="1"/>
    </xf>
    <xf numFmtId="0" fontId="0" fillId="0" borderId="0" xfId="0" applyAlignment="1">
      <alignment vertical="center"/>
    </xf>
    <xf numFmtId="0" fontId="11" fillId="2" borderId="4" xfId="0" applyFont="1" applyFill="1" applyBorder="1" applyAlignment="1">
      <alignment horizontal="distributed" vertical="center"/>
    </xf>
    <xf numFmtId="0" fontId="11" fillId="2" borderId="6" xfId="0" applyFont="1" applyFill="1" applyBorder="1" applyAlignment="1">
      <alignment horizontal="distributed" vertical="center"/>
    </xf>
    <xf numFmtId="0" fontId="34" fillId="2" borderId="4" xfId="0" applyFont="1" applyFill="1" applyBorder="1" applyAlignment="1">
      <alignment vertical="center" shrinkToFit="1"/>
    </xf>
    <xf numFmtId="0" fontId="34" fillId="2" borderId="0" xfId="0" applyFont="1" applyFill="1" applyAlignment="1">
      <alignment vertical="center" shrinkToFit="1"/>
    </xf>
    <xf numFmtId="0" fontId="34" fillId="2" borderId="6" xfId="0" applyFont="1" applyFill="1" applyBorder="1" applyAlignment="1">
      <alignment vertical="center" shrinkToFit="1"/>
    </xf>
    <xf numFmtId="0" fontId="11" fillId="2"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0" fontId="11" fillId="2" borderId="8" xfId="0" applyFont="1" applyFill="1" applyBorder="1" applyAlignment="1">
      <alignment horizontal="distributed" vertical="center"/>
    </xf>
    <xf numFmtId="0" fontId="0" fillId="0" borderId="27" xfId="0" applyBorder="1" applyAlignment="1">
      <alignment vertical="center"/>
    </xf>
    <xf numFmtId="0" fontId="0" fillId="0" borderId="17" xfId="0" applyBorder="1" applyAlignment="1">
      <alignment vertical="center"/>
    </xf>
    <xf numFmtId="0" fontId="0" fillId="0" borderId="42" xfId="0" applyBorder="1" applyAlignment="1">
      <alignment vertical="center"/>
    </xf>
    <xf numFmtId="0" fontId="18" fillId="2" borderId="8" xfId="0" applyFont="1" applyFill="1" applyBorder="1" applyAlignment="1">
      <alignment horizontal="distributed" vertical="center"/>
    </xf>
    <xf numFmtId="0" fontId="0" fillId="0" borderId="36"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8" fillId="2" borderId="8" xfId="0" applyFont="1" applyFill="1" applyBorder="1" applyAlignment="1">
      <alignment vertical="center"/>
    </xf>
    <xf numFmtId="0" fontId="0" fillId="0" borderId="18" xfId="0" applyBorder="1" applyAlignment="1">
      <alignment vertical="center"/>
    </xf>
    <xf numFmtId="181" fontId="7" fillId="2" borderId="13" xfId="0" applyNumberFormat="1" applyFont="1" applyFill="1" applyBorder="1" applyAlignment="1">
      <alignment vertical="center"/>
    </xf>
    <xf numFmtId="181" fontId="7" fillId="2" borderId="4" xfId="0" applyNumberFormat="1" applyFont="1" applyFill="1" applyBorder="1" applyAlignment="1">
      <alignment vertical="center"/>
    </xf>
    <xf numFmtId="181" fontId="7" fillId="2" borderId="14" xfId="0" applyNumberFormat="1" applyFont="1" applyFill="1" applyBorder="1" applyAlignment="1">
      <alignment vertical="center"/>
    </xf>
    <xf numFmtId="181" fontId="7" fillId="2" borderId="0" xfId="0" applyNumberFormat="1" applyFont="1" applyFill="1" applyAlignment="1">
      <alignment vertical="center"/>
    </xf>
    <xf numFmtId="181" fontId="7" fillId="2" borderId="19" xfId="0" applyNumberFormat="1" applyFont="1" applyFill="1" applyBorder="1" applyAlignment="1">
      <alignment vertical="center"/>
    </xf>
    <xf numFmtId="181" fontId="7" fillId="2" borderId="1" xfId="0" applyNumberFormat="1" applyFont="1" applyFill="1" applyBorder="1" applyAlignment="1">
      <alignment vertical="center"/>
    </xf>
    <xf numFmtId="181" fontId="18" fillId="2" borderId="1" xfId="0" applyNumberFormat="1" applyFont="1" applyFill="1" applyBorder="1" applyAlignment="1">
      <alignment vertical="center" shrinkToFit="1"/>
    </xf>
    <xf numFmtId="181" fontId="18" fillId="2" borderId="42" xfId="0" applyNumberFormat="1" applyFont="1" applyFill="1" applyBorder="1" applyAlignment="1">
      <alignment vertical="center" shrinkToFit="1"/>
    </xf>
    <xf numFmtId="181" fontId="6" fillId="2" borderId="26" xfId="0" applyNumberFormat="1" applyFont="1" applyFill="1" applyBorder="1" applyAlignment="1">
      <alignment horizontal="right" vertical="center" shrinkToFit="1"/>
    </xf>
    <xf numFmtId="0" fontId="0" fillId="0" borderId="14" xfId="0" applyBorder="1" applyAlignment="1">
      <alignment vertical="center"/>
    </xf>
    <xf numFmtId="0" fontId="0" fillId="0" borderId="15" xfId="0" applyBorder="1" applyAlignment="1">
      <alignment vertical="center"/>
    </xf>
    <xf numFmtId="181" fontId="6" fillId="2" borderId="26" xfId="0" applyNumberFormat="1" applyFont="1" applyFill="1" applyBorder="1" applyAlignment="1">
      <alignment vertical="center" shrinkToFit="1"/>
    </xf>
    <xf numFmtId="0" fontId="11" fillId="2" borderId="26" xfId="0" applyFont="1" applyFill="1" applyBorder="1" applyAlignment="1">
      <alignment horizontal="distributed" vertical="center"/>
    </xf>
    <xf numFmtId="0" fontId="0" fillId="0" borderId="19" xfId="0" applyBorder="1" applyAlignment="1">
      <alignment vertical="center"/>
    </xf>
    <xf numFmtId="181" fontId="6" fillId="2" borderId="13" xfId="0" applyNumberFormat="1" applyFont="1" applyFill="1" applyBorder="1" applyAlignment="1">
      <alignment vertical="center" shrinkToFit="1"/>
    </xf>
    <xf numFmtId="181" fontId="6" fillId="2" borderId="4" xfId="0" applyNumberFormat="1" applyFont="1" applyFill="1" applyBorder="1" applyAlignment="1">
      <alignment vertical="center" shrinkToFit="1"/>
    </xf>
    <xf numFmtId="181" fontId="6" fillId="2" borderId="14" xfId="0" applyNumberFormat="1" applyFont="1" applyFill="1" applyBorder="1" applyAlignment="1">
      <alignment vertical="center" shrinkToFit="1"/>
    </xf>
    <xf numFmtId="181" fontId="6" fillId="2" borderId="0" xfId="0" applyNumberFormat="1" applyFont="1" applyFill="1" applyAlignment="1">
      <alignment vertical="center" shrinkToFit="1"/>
    </xf>
    <xf numFmtId="181" fontId="6" fillId="2" borderId="19" xfId="0" applyNumberFormat="1" applyFont="1" applyFill="1" applyBorder="1" applyAlignment="1">
      <alignment vertical="center" shrinkToFit="1"/>
    </xf>
    <xf numFmtId="181" fontId="6" fillId="2" borderId="1" xfId="0" applyNumberFormat="1" applyFont="1" applyFill="1" applyBorder="1" applyAlignment="1">
      <alignment vertical="center" shrinkToFit="1"/>
    </xf>
    <xf numFmtId="181" fontId="18" fillId="2" borderId="12" xfId="0" applyNumberFormat="1" applyFont="1" applyFill="1" applyBorder="1" applyAlignment="1">
      <alignment vertical="center" shrinkToFit="1"/>
    </xf>
    <xf numFmtId="0" fontId="34" fillId="2" borderId="6" xfId="0" applyFont="1" applyFill="1" applyBorder="1" applyAlignment="1">
      <alignment horizontal="center" vertical="center" shrinkToFit="1"/>
    </xf>
    <xf numFmtId="0" fontId="34" fillId="2" borderId="82" xfId="0" applyFont="1" applyFill="1" applyBorder="1" applyAlignment="1">
      <alignment horizontal="center" vertical="center" shrinkToFit="1"/>
    </xf>
    <xf numFmtId="0" fontId="18" fillId="2" borderId="0" xfId="0" applyFont="1" applyFill="1" applyAlignment="1">
      <alignment vertical="center" shrinkToFit="1"/>
    </xf>
    <xf numFmtId="0" fontId="34" fillId="2" borderId="0" xfId="0" applyFont="1" applyFill="1" applyAlignment="1">
      <alignment horizontal="left" vertical="center" shrinkToFit="1"/>
    </xf>
    <xf numFmtId="0" fontId="18" fillId="2" borderId="8" xfId="0" applyFont="1" applyFill="1" applyBorder="1" applyAlignment="1">
      <alignment horizontal="center" vertical="center" justifyLastLine="1"/>
    </xf>
    <xf numFmtId="0" fontId="18" fillId="2" borderId="9" xfId="0" applyFont="1" applyFill="1" applyBorder="1" applyAlignment="1">
      <alignment horizontal="center" vertical="center" justifyLastLine="1"/>
    </xf>
    <xf numFmtId="0" fontId="18" fillId="2" borderId="2" xfId="0" applyFont="1" applyFill="1" applyBorder="1" applyAlignment="1">
      <alignment horizontal="center" vertical="center" justifyLastLine="1"/>
    </xf>
    <xf numFmtId="0" fontId="18" fillId="2" borderId="0" xfId="0" applyFont="1" applyFill="1" applyAlignment="1">
      <alignment horizontal="center" vertical="center" justifyLastLine="1"/>
    </xf>
    <xf numFmtId="0" fontId="18" fillId="2" borderId="11" xfId="0" applyFont="1" applyFill="1" applyBorder="1" applyAlignment="1">
      <alignment horizontal="center" vertical="center" justifyLastLine="1"/>
    </xf>
    <xf numFmtId="0" fontId="18" fillId="2" borderId="1" xfId="0" applyFont="1" applyFill="1" applyBorder="1" applyAlignment="1">
      <alignment horizontal="center" vertical="center" justifyLastLine="1"/>
    </xf>
    <xf numFmtId="181" fontId="16" fillId="2" borderId="9" xfId="0" applyNumberFormat="1" applyFont="1" applyFill="1" applyBorder="1" applyAlignment="1">
      <alignment horizontal="center" vertical="center"/>
    </xf>
    <xf numFmtId="181" fontId="16" fillId="2" borderId="0" xfId="0" applyNumberFormat="1" applyFont="1" applyFill="1" applyAlignment="1">
      <alignment horizontal="center" vertical="center"/>
    </xf>
    <xf numFmtId="181" fontId="16" fillId="2" borderId="1" xfId="0" applyNumberFormat="1" applyFont="1" applyFill="1" applyBorder="1" applyAlignment="1">
      <alignment horizontal="center" vertical="center"/>
    </xf>
    <xf numFmtId="181" fontId="18" fillId="2" borderId="9" xfId="0" applyNumberFormat="1" applyFont="1" applyFill="1" applyBorder="1" applyAlignment="1">
      <alignment horizontal="center" vertical="center" shrinkToFit="1"/>
    </xf>
    <xf numFmtId="181" fontId="18" fillId="2" borderId="10" xfId="0" applyNumberFormat="1" applyFont="1" applyFill="1" applyBorder="1" applyAlignment="1">
      <alignment horizontal="center" vertical="center" shrinkToFit="1"/>
    </xf>
    <xf numFmtId="181" fontId="18" fillId="2" borderId="0" xfId="0" applyNumberFormat="1" applyFont="1" applyFill="1" applyAlignment="1">
      <alignment horizontal="center" vertical="center" shrinkToFit="1"/>
    </xf>
    <xf numFmtId="181" fontId="18" fillId="2" borderId="3" xfId="0" applyNumberFormat="1" applyFont="1" applyFill="1" applyBorder="1" applyAlignment="1">
      <alignment horizontal="center" vertical="center" shrinkToFit="1"/>
    </xf>
    <xf numFmtId="181" fontId="18" fillId="2" borderId="1" xfId="0" applyNumberFormat="1" applyFont="1" applyFill="1" applyBorder="1" applyAlignment="1">
      <alignment horizontal="center" vertical="center" shrinkToFit="1"/>
    </xf>
    <xf numFmtId="181" fontId="18" fillId="2" borderId="12" xfId="0" applyNumberFormat="1" applyFont="1" applyFill="1" applyBorder="1" applyAlignment="1">
      <alignment horizontal="center" vertical="center" shrinkToFit="1"/>
    </xf>
    <xf numFmtId="0" fontId="18" fillId="2" borderId="9" xfId="0" applyFont="1" applyFill="1" applyBorder="1" applyAlignment="1">
      <alignment horizontal="distributed" vertical="center" justifyLastLine="1"/>
    </xf>
    <xf numFmtId="0" fontId="18" fillId="2" borderId="2" xfId="0" applyFont="1" applyFill="1" applyBorder="1" applyAlignment="1">
      <alignment horizontal="distributed" vertical="center" justifyLastLine="1"/>
    </xf>
    <xf numFmtId="0" fontId="18" fillId="2" borderId="0" xfId="0" applyFont="1" applyFill="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 xfId="0" applyFont="1" applyFill="1" applyBorder="1" applyAlignment="1">
      <alignment horizontal="distributed" vertical="center" justifyLastLine="1"/>
    </xf>
    <xf numFmtId="181" fontId="10" fillId="2" borderId="9" xfId="0" applyNumberFormat="1" applyFont="1" applyFill="1" applyBorder="1" applyAlignment="1">
      <alignment vertical="center"/>
    </xf>
    <xf numFmtId="181" fontId="10" fillId="2" borderId="0" xfId="0" applyNumberFormat="1" applyFont="1" applyFill="1" applyAlignment="1">
      <alignment vertical="center"/>
    </xf>
    <xf numFmtId="181" fontId="10" fillId="2" borderId="1" xfId="0" applyNumberFormat="1" applyFont="1" applyFill="1" applyBorder="1" applyAlignment="1">
      <alignment vertical="center"/>
    </xf>
    <xf numFmtId="0" fontId="34" fillId="2" borderId="1" xfId="0" applyFont="1" applyFill="1" applyBorder="1" applyAlignment="1">
      <alignment vertical="center" shrinkToFit="1"/>
    </xf>
    <xf numFmtId="181" fontId="6" fillId="2" borderId="13" xfId="0" applyNumberFormat="1" applyFont="1" applyFill="1" applyBorder="1" applyAlignment="1">
      <alignment horizontal="right" vertical="center" shrinkToFit="1"/>
    </xf>
    <xf numFmtId="181" fontId="6" fillId="2" borderId="4" xfId="0" applyNumberFormat="1" applyFont="1" applyFill="1" applyBorder="1" applyAlignment="1">
      <alignment horizontal="right" vertical="center" shrinkToFit="1"/>
    </xf>
    <xf numFmtId="181" fontId="6" fillId="2" borderId="16" xfId="0" applyNumberFormat="1" applyFont="1" applyFill="1" applyBorder="1" applyAlignment="1">
      <alignment horizontal="right" vertical="center" shrinkToFit="1"/>
    </xf>
    <xf numFmtId="181" fontId="6" fillId="2" borderId="14" xfId="0" applyNumberFormat="1" applyFont="1" applyFill="1" applyBorder="1" applyAlignment="1">
      <alignment horizontal="right" vertical="center" shrinkToFit="1"/>
    </xf>
    <xf numFmtId="181" fontId="6" fillId="2" borderId="0" xfId="0" applyNumberFormat="1" applyFont="1" applyFill="1" applyAlignment="1">
      <alignment horizontal="right" vertical="center" shrinkToFit="1"/>
    </xf>
    <xf numFmtId="181" fontId="6" fillId="2" borderId="17" xfId="0" applyNumberFormat="1" applyFont="1" applyFill="1" applyBorder="1" applyAlignment="1">
      <alignment horizontal="right" vertical="center" shrinkToFit="1"/>
    </xf>
    <xf numFmtId="181" fontId="6" fillId="2" borderId="19" xfId="0" applyNumberFormat="1" applyFont="1" applyFill="1" applyBorder="1" applyAlignment="1">
      <alignment horizontal="right" vertical="center" shrinkToFit="1"/>
    </xf>
    <xf numFmtId="181" fontId="6" fillId="2" borderId="1" xfId="0" applyNumberFormat="1" applyFont="1" applyFill="1" applyBorder="1" applyAlignment="1">
      <alignment horizontal="right" vertical="center" shrinkToFit="1"/>
    </xf>
    <xf numFmtId="181" fontId="6" fillId="2" borderId="42" xfId="0" applyNumberFormat="1" applyFont="1" applyFill="1" applyBorder="1" applyAlignment="1">
      <alignment horizontal="right" vertical="center" shrinkToFit="1"/>
    </xf>
    <xf numFmtId="0" fontId="18" fillId="2" borderId="33" xfId="0" applyFont="1" applyFill="1" applyBorder="1" applyAlignment="1">
      <alignment horizontal="distributed" vertical="center" wrapText="1"/>
    </xf>
    <xf numFmtId="0" fontId="18" fillId="2" borderId="33" xfId="0" applyFont="1" applyFill="1" applyBorder="1" applyAlignment="1">
      <alignment horizontal="distributed" vertical="center"/>
    </xf>
    <xf numFmtId="0" fontId="18" fillId="2" borderId="82" xfId="0" applyFont="1" applyFill="1" applyBorder="1" applyAlignment="1">
      <alignment horizontal="distributed" vertical="center"/>
    </xf>
    <xf numFmtId="0" fontId="34" fillId="2" borderId="33" xfId="0" applyFont="1" applyFill="1" applyBorder="1" applyAlignment="1">
      <alignment horizontal="left" vertical="center" shrinkToFit="1"/>
    </xf>
    <xf numFmtId="0" fontId="34" fillId="2" borderId="4" xfId="0" applyFont="1" applyFill="1" applyBorder="1" applyAlignment="1">
      <alignment horizontal="left" vertical="center" shrinkToFit="1"/>
    </xf>
    <xf numFmtId="181" fontId="38" fillId="2" borderId="32" xfId="0" applyNumberFormat="1" applyFont="1" applyFill="1" applyBorder="1" applyAlignment="1">
      <alignment horizontal="right" vertical="center"/>
    </xf>
    <xf numFmtId="181" fontId="38" fillId="2" borderId="33" xfId="0" applyNumberFormat="1" applyFont="1" applyFill="1" applyBorder="1" applyAlignment="1">
      <alignment horizontal="right" vertical="center"/>
    </xf>
    <xf numFmtId="181" fontId="18" fillId="2" borderId="47" xfId="0" applyNumberFormat="1" applyFont="1" applyFill="1" applyBorder="1" applyAlignment="1">
      <alignment vertical="center" shrinkToFit="1"/>
    </xf>
    <xf numFmtId="0" fontId="24" fillId="2" borderId="0" xfId="0" applyFont="1" applyFill="1" applyAlignment="1">
      <alignment shrinkToFit="1"/>
    </xf>
    <xf numFmtId="0" fontId="2" fillId="2" borderId="0" xfId="0" applyFont="1" applyFill="1" applyAlignment="1">
      <alignment shrinkToFit="1"/>
    </xf>
    <xf numFmtId="0" fontId="18" fillId="2" borderId="0" xfId="0" applyFont="1" applyFill="1" applyAlignment="1">
      <alignment horizontal="left" vertical="top" wrapText="1"/>
    </xf>
    <xf numFmtId="0" fontId="40" fillId="2" borderId="0" xfId="0" applyFont="1" applyFill="1" applyAlignment="1">
      <alignment horizontal="left" vertical="top" wrapText="1"/>
    </xf>
    <xf numFmtId="0" fontId="34" fillId="2" borderId="0" xfId="0" applyFont="1" applyFill="1" applyAlignment="1">
      <alignment horizontal="center" vertical="center" shrinkToFi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4" xfId="0" applyFont="1" applyFill="1" applyBorder="1" applyAlignment="1">
      <alignment horizontal="distributed" vertical="center"/>
    </xf>
    <xf numFmtId="182" fontId="5" fillId="2" borderId="13" xfId="0" applyNumberFormat="1" applyFont="1" applyFill="1" applyBorder="1" applyAlignment="1">
      <alignment vertical="center"/>
    </xf>
    <xf numFmtId="182" fontId="5" fillId="2" borderId="4" xfId="0" applyNumberFormat="1" applyFont="1" applyFill="1" applyBorder="1" applyAlignment="1">
      <alignment vertical="center"/>
    </xf>
    <xf numFmtId="182" fontId="5" fillId="2" borderId="14" xfId="0" applyNumberFormat="1" applyFont="1" applyFill="1" applyBorder="1" applyAlignment="1">
      <alignment vertical="center"/>
    </xf>
    <xf numFmtId="182" fontId="5" fillId="2" borderId="0" xfId="0" applyNumberFormat="1" applyFont="1" applyFill="1" applyAlignment="1">
      <alignment vertical="center"/>
    </xf>
    <xf numFmtId="182" fontId="5" fillId="2" borderId="15" xfId="0" applyNumberFormat="1" applyFont="1" applyFill="1" applyBorder="1" applyAlignment="1">
      <alignment vertical="center"/>
    </xf>
    <xf numFmtId="182" fontId="5" fillId="2" borderId="6" xfId="0" applyNumberFormat="1" applyFont="1" applyFill="1" applyBorder="1" applyAlignment="1">
      <alignment vertical="center"/>
    </xf>
    <xf numFmtId="0" fontId="3" fillId="2" borderId="4" xfId="0" applyFont="1" applyFill="1" applyBorder="1"/>
    <xf numFmtId="0" fontId="3" fillId="2" borderId="16" xfId="0" applyFont="1" applyFill="1" applyBorder="1"/>
    <xf numFmtId="0" fontId="3" fillId="2" borderId="0" xfId="0" applyFont="1" applyFill="1"/>
    <xf numFmtId="0" fontId="3" fillId="2" borderId="17" xfId="0" applyFont="1" applyFill="1" applyBorder="1"/>
    <xf numFmtId="0" fontId="3" fillId="2" borderId="6" xfId="0" applyFont="1" applyFill="1" applyBorder="1"/>
    <xf numFmtId="0" fontId="3" fillId="2" borderId="18" xfId="0" applyFont="1" applyFill="1" applyBorder="1"/>
    <xf numFmtId="0" fontId="23" fillId="2" borderId="4" xfId="0" applyFont="1" applyFill="1" applyBorder="1" applyAlignment="1">
      <alignment horizontal="right" vertical="center"/>
    </xf>
    <xf numFmtId="0" fontId="23" fillId="2" borderId="0" xfId="0" applyFont="1" applyFill="1" applyAlignment="1">
      <alignment horizontal="right" vertical="center"/>
    </xf>
    <xf numFmtId="0" fontId="23" fillId="2" borderId="6" xfId="0" applyFont="1" applyFill="1" applyBorder="1" applyAlignment="1">
      <alignment horizontal="righ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2" xfId="0" applyFont="1" applyFill="1" applyBorder="1" applyAlignment="1">
      <alignment horizontal="center" vertical="center"/>
    </xf>
    <xf numFmtId="0" fontId="16" fillId="0" borderId="8" xfId="0" applyFont="1" applyBorder="1" applyAlignment="1">
      <alignment horizontal="left" vertical="top" wrapText="1"/>
    </xf>
    <xf numFmtId="0" fontId="16" fillId="0" borderId="9" xfId="0" applyFont="1" applyBorder="1" applyAlignment="1">
      <alignment horizontal="left" vertical="top"/>
    </xf>
    <xf numFmtId="0" fontId="16" fillId="0" borderId="10" xfId="0" applyFont="1" applyBorder="1" applyAlignment="1">
      <alignment horizontal="left" vertical="top"/>
    </xf>
    <xf numFmtId="0" fontId="16" fillId="0" borderId="2" xfId="0" applyFont="1" applyBorder="1" applyAlignment="1">
      <alignment horizontal="left" vertical="top"/>
    </xf>
    <xf numFmtId="0" fontId="16" fillId="0" borderId="0" xfId="0" applyFont="1" applyAlignment="1">
      <alignment horizontal="left" vertical="top"/>
    </xf>
    <xf numFmtId="0" fontId="16" fillId="0" borderId="3" xfId="0" applyFont="1" applyBorder="1" applyAlignment="1">
      <alignment horizontal="left" vertical="top"/>
    </xf>
    <xf numFmtId="0" fontId="16" fillId="0" borderId="11" xfId="0" applyFont="1" applyBorder="1" applyAlignment="1">
      <alignment horizontal="left" vertical="top"/>
    </xf>
    <xf numFmtId="0" fontId="16" fillId="0" borderId="1" xfId="0" applyFont="1" applyBorder="1" applyAlignment="1">
      <alignment horizontal="left" vertical="top"/>
    </xf>
    <xf numFmtId="0" fontId="16" fillId="0" borderId="12" xfId="0" applyFont="1" applyBorder="1" applyAlignment="1">
      <alignment horizontal="left" vertical="top"/>
    </xf>
    <xf numFmtId="0" fontId="16" fillId="0" borderId="0" xfId="0" applyFont="1" applyAlignment="1">
      <alignment horizontal="center" vertical="center"/>
    </xf>
    <xf numFmtId="0" fontId="14" fillId="2" borderId="0" xfId="0" applyFont="1" applyFill="1" applyAlignment="1">
      <alignment horizontal="right" vertical="center"/>
    </xf>
    <xf numFmtId="0" fontId="18" fillId="2" borderId="84" xfId="0" applyFont="1" applyFill="1" applyBorder="1" applyAlignment="1">
      <alignment horizontal="distributed" vertical="center" indent="1"/>
    </xf>
    <xf numFmtId="0" fontId="18" fillId="2" borderId="82" xfId="0" applyFont="1" applyFill="1" applyBorder="1" applyAlignment="1">
      <alignment horizontal="distributed" vertical="center" indent="1"/>
    </xf>
    <xf numFmtId="0" fontId="18" fillId="2" borderId="83" xfId="0" applyFont="1" applyFill="1" applyBorder="1" applyAlignment="1">
      <alignment horizontal="distributed" vertical="center" indent="1"/>
    </xf>
    <xf numFmtId="0" fontId="7" fillId="2" borderId="1" xfId="0" applyFont="1" applyFill="1" applyBorder="1" applyAlignment="1">
      <alignment horizontal="center" vertical="center"/>
    </xf>
    <xf numFmtId="0" fontId="104" fillId="0" borderId="0" xfId="5" applyFont="1" applyAlignment="1">
      <alignment horizontal="left" vertical="center"/>
    </xf>
    <xf numFmtId="0" fontId="103" fillId="0" borderId="0" xfId="5" applyFont="1" applyAlignment="1">
      <alignment horizontal="center" vertical="center"/>
    </xf>
    <xf numFmtId="0" fontId="99" fillId="0" borderId="6" xfId="5" applyFont="1" applyBorder="1" applyAlignment="1">
      <alignment horizontal="left" wrapText="1"/>
    </xf>
    <xf numFmtId="0" fontId="98" fillId="0" borderId="6" xfId="5" applyFont="1" applyBorder="1" applyAlignment="1">
      <alignment horizontal="center" wrapText="1"/>
    </xf>
    <xf numFmtId="0" fontId="100" fillId="0" borderId="6" xfId="5" applyFont="1" applyBorder="1" applyAlignment="1">
      <alignment horizontal="center" wrapText="1"/>
    </xf>
    <xf numFmtId="0" fontId="99" fillId="0" borderId="6" xfId="5" applyFont="1" applyBorder="1" applyAlignment="1">
      <alignment horizontal="center" wrapText="1"/>
    </xf>
    <xf numFmtId="0" fontId="104" fillId="0" borderId="0" xfId="5" applyFont="1" applyAlignment="1">
      <alignment horizontal="left" vertical="top" wrapText="1"/>
    </xf>
    <xf numFmtId="0" fontId="94" fillId="0" borderId="0" xfId="5" applyFont="1" applyAlignment="1">
      <alignment horizontal="left" vertical="center" wrapText="1"/>
    </xf>
    <xf numFmtId="0" fontId="98" fillId="0" borderId="0" xfId="5" applyFont="1" applyAlignment="1">
      <alignment horizontal="center" vertical="center"/>
    </xf>
    <xf numFmtId="0" fontId="86" fillId="0" borderId="157" xfId="5" applyFont="1" applyBorder="1" applyAlignment="1">
      <alignment horizontal="center" vertical="center"/>
    </xf>
    <xf numFmtId="0" fontId="86" fillId="0" borderId="158" xfId="5" applyFont="1" applyBorder="1" applyAlignment="1">
      <alignment horizontal="center" vertical="center"/>
    </xf>
    <xf numFmtId="0" fontId="86" fillId="0" borderId="159" xfId="5" applyFont="1" applyBorder="1" applyAlignment="1">
      <alignment horizontal="center" vertical="center"/>
    </xf>
    <xf numFmtId="0" fontId="89" fillId="0" borderId="157" xfId="5" applyFont="1" applyBorder="1" applyAlignment="1">
      <alignment horizontal="center" vertical="center"/>
    </xf>
    <xf numFmtId="0" fontId="89" fillId="0" borderId="159" xfId="5" applyFont="1" applyBorder="1" applyAlignment="1">
      <alignment horizontal="center" vertical="center"/>
    </xf>
    <xf numFmtId="0" fontId="89" fillId="0" borderId="158" xfId="5" applyFont="1" applyBorder="1" applyAlignment="1">
      <alignment horizontal="center" vertical="center"/>
    </xf>
    <xf numFmtId="0" fontId="86" fillId="0" borderId="157" xfId="5" applyFont="1" applyBorder="1" applyAlignment="1">
      <alignment horizontal="left" vertical="center" wrapText="1"/>
    </xf>
    <xf numFmtId="0" fontId="86" fillId="0" borderId="159" xfId="5" applyFont="1" applyBorder="1" applyAlignment="1">
      <alignment horizontal="left" vertical="center" wrapText="1"/>
    </xf>
    <xf numFmtId="0" fontId="86" fillId="0" borderId="158" xfId="5" applyFont="1" applyBorder="1" applyAlignment="1">
      <alignment horizontal="left" vertical="center" wrapText="1"/>
    </xf>
    <xf numFmtId="0" fontId="99" fillId="0" borderId="6" xfId="5" applyFont="1" applyBorder="1" applyAlignment="1">
      <alignment horizontal="center"/>
    </xf>
    <xf numFmtId="0" fontId="2" fillId="2" borderId="0" xfId="1" applyFont="1" applyFill="1" applyAlignment="1">
      <alignment horizontal="center" vertical="center"/>
    </xf>
    <xf numFmtId="0" fontId="11" fillId="2" borderId="0" xfId="1" applyFont="1" applyFill="1" applyAlignment="1">
      <alignment vertical="center"/>
    </xf>
    <xf numFmtId="0" fontId="45" fillId="2" borderId="4" xfId="1" applyFont="1" applyFill="1" applyBorder="1" applyAlignment="1">
      <alignment horizontal="distributed" vertical="center" indent="2"/>
    </xf>
    <xf numFmtId="0" fontId="45" fillId="2" borderId="0" xfId="1" applyFont="1" applyFill="1" applyAlignment="1">
      <alignment horizontal="distributed" vertical="center" indent="2"/>
    </xf>
    <xf numFmtId="0" fontId="45" fillId="2" borderId="6" xfId="1" applyFont="1" applyFill="1" applyBorder="1" applyAlignment="1">
      <alignment horizontal="distributed" vertical="center" indent="2"/>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7" fillId="2" borderId="0" xfId="1" applyFont="1" applyFill="1" applyAlignment="1">
      <alignment horizontal="distributed" vertical="center"/>
    </xf>
    <xf numFmtId="0" fontId="6" fillId="2" borderId="0" xfId="1" applyFont="1" applyFill="1" applyAlignment="1">
      <alignment horizontal="center" vertical="center"/>
    </xf>
    <xf numFmtId="0" fontId="6" fillId="2" borderId="6" xfId="1" applyFont="1" applyFill="1" applyBorder="1" applyAlignment="1">
      <alignment horizontal="center" vertical="center"/>
    </xf>
    <xf numFmtId="0" fontId="2" fillId="2" borderId="6" xfId="1" applyFont="1" applyFill="1" applyBorder="1" applyAlignment="1">
      <alignment horizontal="center" vertical="center"/>
    </xf>
    <xf numFmtId="0" fontId="6" fillId="2" borderId="0" xfId="1" applyFont="1" applyFill="1" applyAlignment="1">
      <alignment horizontal="left" vertical="center" indent="1"/>
    </xf>
    <xf numFmtId="0" fontId="2" fillId="2" borderId="0" xfId="1" applyFont="1" applyFill="1" applyAlignment="1">
      <alignment horizontal="left" vertical="center" indent="1"/>
    </xf>
    <xf numFmtId="0" fontId="2" fillId="2" borderId="6" xfId="1" applyFont="1" applyFill="1" applyBorder="1" applyAlignment="1">
      <alignment horizontal="left" vertical="center" indent="1"/>
    </xf>
    <xf numFmtId="49" fontId="6" fillId="2" borderId="0" xfId="1" applyNumberFormat="1" applyFont="1" applyFill="1" applyAlignment="1">
      <alignment horizontal="right" vertical="center"/>
    </xf>
    <xf numFmtId="49" fontId="6" fillId="2" borderId="6" xfId="1" applyNumberFormat="1" applyFont="1" applyFill="1" applyBorder="1" applyAlignment="1">
      <alignment horizontal="right" vertical="center"/>
    </xf>
    <xf numFmtId="0" fontId="7" fillId="2" borderId="0" xfId="1" applyFont="1" applyFill="1" applyAlignment="1">
      <alignment vertical="center"/>
    </xf>
    <xf numFmtId="0" fontId="7" fillId="2" borderId="6" xfId="1" applyFont="1" applyFill="1" applyBorder="1" applyAlignment="1">
      <alignment vertical="center"/>
    </xf>
    <xf numFmtId="0" fontId="3" fillId="2" borderId="0" xfId="1" applyFont="1" applyFill="1" applyAlignment="1">
      <alignment vertical="center" wrapText="1"/>
    </xf>
    <xf numFmtId="0" fontId="18" fillId="2" borderId="0" xfId="1" applyFont="1" applyFill="1" applyAlignment="1">
      <alignment horizontal="left" vertical="center" indent="1"/>
    </xf>
    <xf numFmtId="0" fontId="2" fillId="2" borderId="1" xfId="1" applyFont="1" applyFill="1" applyBorder="1" applyAlignment="1">
      <alignment horizontal="left" vertical="center" indent="1"/>
    </xf>
    <xf numFmtId="0" fontId="7" fillId="2" borderId="0" xfId="1" applyFont="1" applyFill="1" applyAlignment="1">
      <alignment horizontal="right" vertical="center"/>
    </xf>
    <xf numFmtId="0" fontId="7" fillId="2" borderId="6" xfId="1" applyFont="1" applyFill="1" applyBorder="1" applyAlignment="1">
      <alignment horizontal="right" vertical="center"/>
    </xf>
    <xf numFmtId="184" fontId="18" fillId="2" borderId="0" xfId="1" applyNumberFormat="1" applyFont="1" applyFill="1" applyAlignment="1">
      <alignment horizontal="center" vertical="center"/>
    </xf>
    <xf numFmtId="184" fontId="18" fillId="2" borderId="6" xfId="1" applyNumberFormat="1" applyFont="1" applyFill="1" applyBorder="1" applyAlignment="1">
      <alignment horizontal="center" vertical="center"/>
    </xf>
    <xf numFmtId="0" fontId="7" fillId="2" borderId="0" xfId="1" applyFont="1" applyFill="1" applyAlignment="1">
      <alignment horizontal="left" vertical="center"/>
    </xf>
    <xf numFmtId="0" fontId="7" fillId="2" borderId="6" xfId="1" applyFont="1" applyFill="1" applyBorder="1" applyAlignment="1">
      <alignment horizontal="left" vertical="center"/>
    </xf>
    <xf numFmtId="0" fontId="18" fillId="2" borderId="8" xfId="1" applyFont="1" applyFill="1" applyBorder="1" applyAlignment="1">
      <alignment horizontal="distributed" vertical="center" indent="1"/>
    </xf>
    <xf numFmtId="0" fontId="18" fillId="2" borderId="9" xfId="1" applyFont="1" applyFill="1" applyBorder="1" applyAlignment="1">
      <alignment horizontal="distributed" vertical="center" indent="1"/>
    </xf>
    <xf numFmtId="0" fontId="18" fillId="2" borderId="10" xfId="1" applyFont="1" applyFill="1" applyBorder="1" applyAlignment="1">
      <alignment horizontal="distributed" vertical="center" indent="1"/>
    </xf>
    <xf numFmtId="0" fontId="18" fillId="2" borderId="2" xfId="1" applyFont="1" applyFill="1" applyBorder="1" applyAlignment="1">
      <alignment horizontal="distributed" vertical="center" indent="1"/>
    </xf>
    <xf numFmtId="0" fontId="18" fillId="2" borderId="0" xfId="1" applyFont="1" applyFill="1" applyAlignment="1">
      <alignment horizontal="distributed" vertical="center" indent="1"/>
    </xf>
    <xf numFmtId="0" fontId="18" fillId="2" borderId="3" xfId="1" applyFont="1" applyFill="1" applyBorder="1" applyAlignment="1">
      <alignment horizontal="distributed" vertical="center" indent="1"/>
    </xf>
    <xf numFmtId="0" fontId="18" fillId="2" borderId="11" xfId="1" applyFont="1" applyFill="1" applyBorder="1" applyAlignment="1">
      <alignment horizontal="distributed" vertical="center" indent="1"/>
    </xf>
    <xf numFmtId="0" fontId="18" fillId="2" borderId="1" xfId="1" applyFont="1" applyFill="1" applyBorder="1" applyAlignment="1">
      <alignment horizontal="distributed" vertical="center" indent="1"/>
    </xf>
    <xf numFmtId="0" fontId="18" fillId="2" borderId="12" xfId="1" applyFont="1" applyFill="1" applyBorder="1" applyAlignment="1">
      <alignment horizontal="distributed" vertical="center" indent="1"/>
    </xf>
    <xf numFmtId="0" fontId="18" fillId="2" borderId="85" xfId="1" applyFont="1" applyFill="1" applyBorder="1" applyAlignment="1">
      <alignment horizontal="distributed" vertical="center" indent="1"/>
    </xf>
    <xf numFmtId="0" fontId="18" fillId="2" borderId="86" xfId="1" applyFont="1" applyFill="1" applyBorder="1" applyAlignment="1">
      <alignment horizontal="distributed" vertical="center" indent="1"/>
    </xf>
    <xf numFmtId="0" fontId="18" fillId="2" borderId="88" xfId="1" applyFont="1" applyFill="1" applyBorder="1" applyAlignment="1">
      <alignment horizontal="distributed" vertical="center" indent="1"/>
    </xf>
    <xf numFmtId="0" fontId="18" fillId="2" borderId="21" xfId="1" applyFont="1" applyFill="1" applyBorder="1" applyAlignment="1">
      <alignment horizontal="distributed" vertical="center" indent="1"/>
    </xf>
    <xf numFmtId="0" fontId="18" fillId="2" borderId="89" xfId="1" applyFont="1" applyFill="1" applyBorder="1" applyAlignment="1">
      <alignment horizontal="distributed" vertical="center" indent="1"/>
    </xf>
    <xf numFmtId="0" fontId="18" fillId="2" borderId="80" xfId="1" applyFont="1" applyFill="1" applyBorder="1" applyAlignment="1">
      <alignment horizontal="distributed" vertical="center" indent="1"/>
    </xf>
    <xf numFmtId="0" fontId="18" fillId="2" borderId="87" xfId="1" applyFont="1" applyFill="1" applyBorder="1" applyAlignment="1">
      <alignment horizontal="distributed" vertical="center" indent="1"/>
    </xf>
    <xf numFmtId="0" fontId="18" fillId="2" borderId="30" xfId="1" applyFont="1" applyFill="1" applyBorder="1" applyAlignment="1">
      <alignment horizontal="distributed" vertical="center" indent="1"/>
    </xf>
    <xf numFmtId="0" fontId="18" fillId="2" borderId="90" xfId="1" applyFont="1" applyFill="1" applyBorder="1" applyAlignment="1">
      <alignment horizontal="distributed" vertical="center" indent="1"/>
    </xf>
    <xf numFmtId="0" fontId="37" fillId="2" borderId="35" xfId="2" applyFont="1" applyFill="1" applyBorder="1" applyAlignment="1">
      <alignment horizontal="distributed" vertical="center" indent="1" shrinkToFit="1"/>
    </xf>
    <xf numFmtId="0" fontId="28" fillId="2" borderId="2" xfId="2" applyFont="1" applyFill="1" applyBorder="1" applyAlignment="1">
      <alignment horizontal="distributed" vertical="center" indent="1" shrinkToFit="1"/>
    </xf>
    <xf numFmtId="0" fontId="14" fillId="2" borderId="9" xfId="2" applyFont="1" applyFill="1" applyBorder="1" applyAlignment="1">
      <alignment horizontal="distributed" wrapText="1" shrinkToFit="1"/>
    </xf>
    <xf numFmtId="0" fontId="14" fillId="2" borderId="0" xfId="2" applyFont="1" applyFill="1" applyAlignment="1">
      <alignment horizontal="distributed" wrapText="1" shrinkToFit="1"/>
    </xf>
    <xf numFmtId="0" fontId="11" fillId="2" borderId="91" xfId="2" applyFont="1" applyFill="1" applyBorder="1" applyAlignment="1">
      <alignment horizontal="center" vertical="center" wrapText="1" shrinkToFit="1"/>
    </xf>
    <xf numFmtId="0" fontId="11" fillId="2" borderId="24" xfId="2" applyFont="1" applyFill="1" applyBorder="1" applyAlignment="1">
      <alignment horizontal="center" vertical="center" shrinkToFit="1"/>
    </xf>
    <xf numFmtId="0" fontId="11" fillId="2" borderId="47" xfId="2" applyFont="1" applyFill="1" applyBorder="1" applyAlignment="1">
      <alignment horizontal="center" vertical="center" shrinkToFit="1"/>
    </xf>
    <xf numFmtId="0" fontId="11" fillId="2" borderId="20" xfId="2" applyFont="1" applyFill="1" applyBorder="1" applyAlignment="1">
      <alignment horizontal="center" vertical="center" shrinkToFit="1"/>
    </xf>
    <xf numFmtId="181" fontId="47" fillId="2" borderId="24" xfId="1" applyNumberFormat="1" applyFont="1" applyFill="1" applyBorder="1" applyAlignment="1">
      <alignment vertical="center" shrinkToFit="1"/>
    </xf>
    <xf numFmtId="181" fontId="47" fillId="2" borderId="81" xfId="1" applyNumberFormat="1" applyFont="1" applyFill="1" applyBorder="1" applyAlignment="1">
      <alignment vertical="center" shrinkToFit="1"/>
    </xf>
    <xf numFmtId="181" fontId="47" fillId="2" borderId="20" xfId="1" applyNumberFormat="1" applyFont="1" applyFill="1" applyBorder="1" applyAlignment="1">
      <alignment vertical="center" shrinkToFit="1"/>
    </xf>
    <xf numFmtId="181" fontId="47" fillId="2" borderId="32" xfId="1" applyNumberFormat="1" applyFont="1" applyFill="1" applyBorder="1" applyAlignment="1">
      <alignment vertical="center" shrinkToFit="1"/>
    </xf>
    <xf numFmtId="181" fontId="47" fillId="2" borderId="28" xfId="1" applyNumberFormat="1" applyFont="1" applyFill="1" applyBorder="1" applyAlignment="1">
      <alignment vertical="center" shrinkToFit="1"/>
    </xf>
    <xf numFmtId="181" fontId="47" fillId="2" borderId="13" xfId="1" applyNumberFormat="1" applyFont="1" applyFill="1" applyBorder="1" applyAlignment="1">
      <alignment vertical="center" shrinkToFit="1"/>
    </xf>
    <xf numFmtId="0" fontId="7" fillId="2" borderId="91" xfId="1" applyFont="1" applyFill="1" applyBorder="1" applyAlignment="1">
      <alignment vertical="center" shrinkToFit="1"/>
    </xf>
    <xf numFmtId="0" fontId="7" fillId="2" borderId="24" xfId="1" applyFont="1" applyFill="1" applyBorder="1" applyAlignment="1">
      <alignment vertical="center" shrinkToFit="1"/>
    </xf>
    <xf numFmtId="0" fontId="7" fillId="2" borderId="47" xfId="1" applyFont="1" applyFill="1" applyBorder="1" applyAlignment="1">
      <alignment vertical="center" shrinkToFit="1"/>
    </xf>
    <xf numFmtId="0" fontId="7" fillId="2" borderId="20" xfId="1" applyFont="1" applyFill="1" applyBorder="1" applyAlignment="1">
      <alignment vertical="center" shrinkToFit="1"/>
    </xf>
    <xf numFmtId="0" fontId="7" fillId="2" borderId="16" xfId="1" applyFont="1" applyFill="1" applyBorder="1" applyAlignment="1">
      <alignment vertical="center" shrinkToFit="1"/>
    </xf>
    <xf numFmtId="0" fontId="7" fillId="2" borderId="28" xfId="1" applyFont="1" applyFill="1" applyBorder="1" applyAlignment="1">
      <alignment vertical="center" shrinkToFit="1"/>
    </xf>
    <xf numFmtId="181" fontId="6" fillId="2" borderId="24" xfId="1" applyNumberFormat="1" applyFont="1" applyFill="1" applyBorder="1" applyAlignment="1">
      <alignment vertical="center" shrinkToFit="1"/>
    </xf>
    <xf numFmtId="181" fontId="6" fillId="2" borderId="81" xfId="1" applyNumberFormat="1" applyFont="1" applyFill="1" applyBorder="1" applyAlignment="1">
      <alignment vertical="center" shrinkToFit="1"/>
    </xf>
    <xf numFmtId="181" fontId="6" fillId="2" borderId="20" xfId="1" applyNumberFormat="1" applyFont="1" applyFill="1" applyBorder="1" applyAlignment="1">
      <alignment vertical="center" shrinkToFit="1"/>
    </xf>
    <xf numFmtId="181" fontId="6" fillId="2" borderId="32" xfId="1" applyNumberFormat="1" applyFont="1" applyFill="1" applyBorder="1" applyAlignment="1">
      <alignment vertical="center" shrinkToFit="1"/>
    </xf>
    <xf numFmtId="181" fontId="6" fillId="2" borderId="28" xfId="1" applyNumberFormat="1" applyFont="1" applyFill="1" applyBorder="1" applyAlignment="1">
      <alignment vertical="center" shrinkToFit="1"/>
    </xf>
    <xf numFmtId="181" fontId="6" fillId="2" borderId="13" xfId="1" applyNumberFormat="1" applyFont="1" applyFill="1" applyBorder="1" applyAlignment="1">
      <alignment vertical="center" shrinkToFit="1"/>
    </xf>
    <xf numFmtId="0" fontId="7" fillId="2" borderId="92" xfId="1" applyFont="1" applyFill="1" applyBorder="1" applyAlignment="1">
      <alignment vertical="center" shrinkToFit="1"/>
    </xf>
    <xf numFmtId="0" fontId="7" fillId="2" borderId="66" xfId="1" applyFont="1" applyFill="1" applyBorder="1" applyAlignment="1">
      <alignment vertical="center" shrinkToFit="1"/>
    </xf>
    <xf numFmtId="0" fontId="7" fillId="2" borderId="29" xfId="1" applyFont="1" applyFill="1" applyBorder="1" applyAlignment="1">
      <alignment vertical="center" shrinkToFit="1"/>
    </xf>
    <xf numFmtId="0" fontId="11" fillId="2" borderId="0" xfId="2" applyFont="1" applyFill="1" applyAlignment="1">
      <alignment horizontal="center" vertical="top" shrinkToFit="1"/>
    </xf>
    <xf numFmtId="0" fontId="11" fillId="2" borderId="6" xfId="2" applyFont="1" applyFill="1" applyBorder="1" applyAlignment="1">
      <alignment horizontal="center" vertical="top" shrinkToFit="1"/>
    </xf>
    <xf numFmtId="0" fontId="35" fillId="2" borderId="35" xfId="1" applyFont="1" applyFill="1" applyBorder="1" applyAlignment="1">
      <alignment horizontal="distributed" vertical="center" indent="1" shrinkToFit="1"/>
    </xf>
    <xf numFmtId="0" fontId="2" fillId="2" borderId="2" xfId="1" applyFont="1" applyFill="1" applyBorder="1" applyAlignment="1">
      <alignment horizontal="distributed" vertical="center" indent="1" shrinkToFit="1"/>
    </xf>
    <xf numFmtId="0" fontId="2" fillId="2" borderId="36" xfId="1" applyFont="1" applyFill="1" applyBorder="1" applyAlignment="1">
      <alignment horizontal="distributed" vertical="center" indent="1" shrinkToFit="1"/>
    </xf>
    <xf numFmtId="0" fontId="35" fillId="2" borderId="0" xfId="1" applyFont="1" applyFill="1" applyAlignment="1">
      <alignment horizontal="distributed" vertical="center" shrinkToFit="1"/>
    </xf>
    <xf numFmtId="0" fontId="2" fillId="2" borderId="0" xfId="1" applyFont="1" applyFill="1" applyAlignment="1">
      <alignment horizontal="distributed" vertical="center" shrinkToFit="1"/>
    </xf>
    <xf numFmtId="0" fontId="2" fillId="2" borderId="6" xfId="1" applyFont="1" applyFill="1" applyBorder="1" applyAlignment="1">
      <alignment horizontal="distributed" vertical="center" shrinkToFit="1"/>
    </xf>
    <xf numFmtId="0" fontId="35" fillId="2" borderId="0" xfId="1" applyFont="1" applyFill="1" applyAlignment="1">
      <alignment horizontal="distributed" vertical="center" indent="1" shrinkToFit="1"/>
    </xf>
    <xf numFmtId="0" fontId="2" fillId="2" borderId="3" xfId="1" applyFont="1" applyFill="1" applyBorder="1" applyAlignment="1">
      <alignment horizontal="distributed" vertical="center" indent="1" shrinkToFit="1"/>
    </xf>
    <xf numFmtId="0" fontId="2" fillId="2" borderId="0" xfId="1" applyFont="1" applyFill="1" applyAlignment="1">
      <alignment horizontal="distributed" vertical="center" indent="1" shrinkToFit="1"/>
    </xf>
    <xf numFmtId="0" fontId="2" fillId="2" borderId="6" xfId="1" applyFont="1" applyFill="1" applyBorder="1" applyAlignment="1">
      <alignment horizontal="distributed" vertical="center" indent="1" shrinkToFit="1"/>
    </xf>
    <xf numFmtId="0" fontId="2" fillId="2" borderId="7" xfId="1" applyFont="1" applyFill="1" applyBorder="1" applyAlignment="1">
      <alignment horizontal="distributed" vertical="center" indent="1" shrinkToFit="1"/>
    </xf>
    <xf numFmtId="0" fontId="18" fillId="2" borderId="31" xfId="1" applyFont="1" applyFill="1" applyBorder="1" applyAlignment="1">
      <alignment horizontal="center" vertical="center" shrinkToFit="1"/>
    </xf>
    <xf numFmtId="0" fontId="18" fillId="2" borderId="22" xfId="1" applyFont="1" applyFill="1" applyBorder="1" applyAlignment="1">
      <alignment horizontal="center" vertical="center" shrinkToFit="1"/>
    </xf>
    <xf numFmtId="0" fontId="18" fillId="2" borderId="25" xfId="1" applyFont="1" applyFill="1" applyBorder="1" applyAlignment="1">
      <alignment horizontal="center" vertical="center" shrinkToFit="1"/>
    </xf>
    <xf numFmtId="0" fontId="18" fillId="2" borderId="20" xfId="1" applyFont="1" applyFill="1" applyBorder="1" applyAlignment="1">
      <alignment horizontal="center" vertical="center" shrinkToFit="1"/>
    </xf>
    <xf numFmtId="0" fontId="35" fillId="2" borderId="4" xfId="1" applyFont="1" applyFill="1" applyBorder="1" applyAlignment="1">
      <alignment horizontal="distributed" wrapText="1" shrinkToFit="1"/>
    </xf>
    <xf numFmtId="0" fontId="2" fillId="2" borderId="4" xfId="1" applyFont="1" applyFill="1" applyBorder="1" applyAlignment="1">
      <alignment horizontal="distributed" shrinkToFit="1"/>
    </xf>
    <xf numFmtId="0" fontId="2" fillId="2" borderId="0" xfId="1" applyFont="1" applyFill="1" applyAlignment="1">
      <alignment horizontal="distributed" shrinkToFit="1"/>
    </xf>
    <xf numFmtId="0" fontId="35" fillId="2" borderId="4" xfId="1" applyFont="1" applyFill="1" applyBorder="1" applyAlignment="1">
      <alignment horizontal="distributed" vertical="center" shrinkToFit="1"/>
    </xf>
    <xf numFmtId="0" fontId="18" fillId="2" borderId="4" xfId="1" applyFont="1" applyFill="1" applyBorder="1" applyAlignment="1">
      <alignment shrinkToFit="1"/>
    </xf>
    <xf numFmtId="0" fontId="2" fillId="2" borderId="4" xfId="1" applyFont="1" applyFill="1" applyBorder="1" applyAlignment="1">
      <alignment shrinkToFit="1"/>
    </xf>
    <xf numFmtId="0" fontId="2" fillId="2" borderId="5" xfId="1" applyFont="1" applyFill="1" applyBorder="1" applyAlignment="1">
      <alignment shrinkToFit="1"/>
    </xf>
    <xf numFmtId="0" fontId="2" fillId="2" borderId="0" xfId="1" applyFont="1" applyFill="1" applyAlignment="1">
      <alignment shrinkToFit="1"/>
    </xf>
    <xf numFmtId="0" fontId="2" fillId="2" borderId="3" xfId="1" applyFont="1" applyFill="1" applyBorder="1" applyAlignment="1">
      <alignment shrinkToFit="1"/>
    </xf>
    <xf numFmtId="0" fontId="18" fillId="2" borderId="25" xfId="1" applyFont="1" applyFill="1" applyBorder="1" applyAlignment="1">
      <alignment horizontal="center" vertical="center" wrapText="1" shrinkToFit="1"/>
    </xf>
    <xf numFmtId="0" fontId="15" fillId="2" borderId="0" xfId="1" applyFont="1" applyFill="1" applyAlignment="1">
      <alignment horizontal="left" vertical="center" shrinkToFit="1"/>
    </xf>
    <xf numFmtId="0" fontId="15" fillId="2" borderId="3" xfId="1" applyFont="1" applyFill="1" applyBorder="1" applyAlignment="1">
      <alignment horizontal="left" vertical="center" shrinkToFit="1"/>
    </xf>
    <xf numFmtId="0" fontId="15" fillId="2" borderId="6" xfId="1" applyFont="1" applyFill="1" applyBorder="1" applyAlignment="1">
      <alignment horizontal="left" vertical="center" shrinkToFit="1"/>
    </xf>
    <xf numFmtId="0" fontId="15" fillId="2" borderId="7" xfId="1" applyFont="1" applyFill="1" applyBorder="1" applyAlignment="1">
      <alignment horizontal="left" vertical="center" shrinkToFit="1"/>
    </xf>
    <xf numFmtId="0" fontId="2" fillId="2" borderId="4" xfId="1" applyFont="1" applyFill="1" applyBorder="1" applyAlignment="1">
      <alignment horizontal="distributed" vertical="center" shrinkToFit="1"/>
    </xf>
    <xf numFmtId="0" fontId="18" fillId="2" borderId="4" xfId="1" applyFont="1" applyFill="1" applyBorder="1" applyAlignment="1">
      <alignment vertical="center" shrinkToFit="1"/>
    </xf>
    <xf numFmtId="0" fontId="2" fillId="2" borderId="4" xfId="1" applyFont="1" applyFill="1" applyBorder="1" applyAlignment="1">
      <alignment vertical="center" shrinkToFit="1"/>
    </xf>
    <xf numFmtId="0" fontId="2" fillId="2" borderId="5" xfId="1" applyFont="1" applyFill="1" applyBorder="1" applyAlignment="1">
      <alignment vertical="center" shrinkToFit="1"/>
    </xf>
    <xf numFmtId="0" fontId="2" fillId="2" borderId="0" xfId="1" applyFont="1" applyFill="1" applyAlignment="1">
      <alignment vertical="center" shrinkToFit="1"/>
    </xf>
    <xf numFmtId="0" fontId="2" fillId="2" borderId="3" xfId="1" applyFont="1" applyFill="1" applyBorder="1" applyAlignment="1">
      <alignment vertical="center" shrinkToFit="1"/>
    </xf>
    <xf numFmtId="0" fontId="2" fillId="2" borderId="6" xfId="1" applyFont="1" applyFill="1" applyBorder="1" applyAlignment="1">
      <alignment vertical="center" shrinkToFit="1"/>
    </xf>
    <xf numFmtId="0" fontId="2" fillId="2" borderId="7" xfId="1" applyFont="1" applyFill="1" applyBorder="1" applyAlignment="1">
      <alignment vertical="center" shrinkToFit="1"/>
    </xf>
    <xf numFmtId="0" fontId="11" fillId="2" borderId="79" xfId="1" applyFont="1" applyFill="1" applyBorder="1" applyAlignment="1">
      <alignment horizontal="center" vertical="center" wrapText="1" shrinkToFit="1"/>
    </xf>
    <xf numFmtId="0" fontId="11" fillId="2" borderId="33" xfId="1" applyFont="1" applyFill="1" applyBorder="1" applyAlignment="1">
      <alignment horizontal="center" vertical="center" shrinkToFit="1"/>
    </xf>
    <xf numFmtId="0" fontId="11" fillId="2" borderId="47" xfId="1" applyFont="1" applyFill="1" applyBorder="1" applyAlignment="1">
      <alignment horizontal="center" vertical="center" shrinkToFit="1"/>
    </xf>
    <xf numFmtId="0" fontId="11" fillId="2" borderId="79" xfId="1" applyFont="1" applyFill="1" applyBorder="1" applyAlignment="1">
      <alignment horizontal="center" vertical="center" shrinkToFit="1"/>
    </xf>
    <xf numFmtId="181" fontId="5" fillId="2" borderId="20" xfId="1" applyNumberFormat="1" applyFont="1" applyFill="1" applyBorder="1" applyAlignment="1">
      <alignment vertical="center" shrinkToFit="1"/>
    </xf>
    <xf numFmtId="181" fontId="5" fillId="2" borderId="32" xfId="1" applyNumberFormat="1" applyFont="1" applyFill="1" applyBorder="1" applyAlignment="1">
      <alignment vertical="center" shrinkToFit="1"/>
    </xf>
    <xf numFmtId="0" fontId="2" fillId="2" borderId="35" xfId="1" applyFont="1" applyFill="1" applyBorder="1" applyAlignment="1">
      <alignment horizontal="center" vertical="center" textRotation="255" shrinkToFit="1"/>
    </xf>
    <xf numFmtId="0" fontId="2" fillId="2" borderId="2" xfId="1" applyFont="1" applyFill="1" applyBorder="1" applyAlignment="1">
      <alignment horizontal="center" vertical="center" textRotation="255" shrinkToFit="1"/>
    </xf>
    <xf numFmtId="0" fontId="2" fillId="2" borderId="36" xfId="1" applyFont="1" applyFill="1" applyBorder="1" applyAlignment="1">
      <alignment horizontal="center" vertical="center" textRotation="255" shrinkToFit="1"/>
    </xf>
    <xf numFmtId="0" fontId="35" fillId="2" borderId="6" xfId="1" applyFont="1" applyFill="1" applyBorder="1" applyAlignment="1">
      <alignment horizontal="distributed" vertical="center" shrinkToFit="1"/>
    </xf>
    <xf numFmtId="0" fontId="11" fillId="2" borderId="25" xfId="1" applyFont="1" applyFill="1" applyBorder="1" applyAlignment="1">
      <alignment horizontal="center" vertical="center" wrapText="1" shrinkToFit="1"/>
    </xf>
    <xf numFmtId="0" fontId="11" fillId="2" borderId="20" xfId="1" applyFont="1" applyFill="1" applyBorder="1" applyAlignment="1">
      <alignment horizontal="center" vertical="center" shrinkToFit="1"/>
    </xf>
    <xf numFmtId="0" fontId="11" fillId="2" borderId="25" xfId="1" applyFont="1" applyFill="1" applyBorder="1" applyAlignment="1">
      <alignment horizontal="center" vertical="center" shrinkToFit="1"/>
    </xf>
    <xf numFmtId="0" fontId="35" fillId="2" borderId="4" xfId="1" applyFont="1" applyFill="1" applyBorder="1" applyAlignment="1">
      <alignment horizontal="distributed" vertical="center" wrapText="1" shrinkToFit="1"/>
    </xf>
    <xf numFmtId="185" fontId="47" fillId="2" borderId="20" xfId="1" applyNumberFormat="1" applyFont="1" applyFill="1" applyBorder="1" applyAlignment="1">
      <alignment vertical="center" shrinkToFit="1"/>
    </xf>
    <xf numFmtId="185" fontId="47" fillId="2" borderId="32" xfId="1" applyNumberFormat="1" applyFont="1" applyFill="1" applyBorder="1" applyAlignment="1">
      <alignment vertical="center" shrinkToFit="1"/>
    </xf>
    <xf numFmtId="181" fontId="6" fillId="2" borderId="22" xfId="1" applyNumberFormat="1" applyFont="1" applyFill="1" applyBorder="1" applyAlignment="1">
      <alignment vertical="center" shrinkToFit="1"/>
    </xf>
    <xf numFmtId="181" fontId="6" fillId="2" borderId="15" xfId="1" applyNumberFormat="1" applyFont="1" applyFill="1" applyBorder="1" applyAlignment="1">
      <alignment vertical="center" shrinkToFit="1"/>
    </xf>
    <xf numFmtId="0" fontId="7" fillId="2" borderId="18" xfId="1" applyFont="1" applyFill="1" applyBorder="1" applyAlignment="1">
      <alignment vertical="center" shrinkToFit="1"/>
    </xf>
    <xf numFmtId="0" fontId="7" fillId="2" borderId="22" xfId="1" applyFont="1" applyFill="1" applyBorder="1" applyAlignment="1">
      <alignment vertical="center" shrinkToFit="1"/>
    </xf>
    <xf numFmtId="0" fontId="7" fillId="2" borderId="93" xfId="1" applyFont="1" applyFill="1" applyBorder="1" applyAlignment="1">
      <alignment vertical="center" shrinkToFit="1"/>
    </xf>
    <xf numFmtId="0" fontId="35" fillId="2" borderId="2" xfId="1" applyFont="1" applyFill="1" applyBorder="1" applyAlignment="1">
      <alignment horizontal="distributed" vertical="center" indent="1" shrinkToFit="1"/>
    </xf>
    <xf numFmtId="0" fontId="11" fillId="2" borderId="31" xfId="1" applyFont="1" applyFill="1" applyBorder="1" applyAlignment="1">
      <alignment horizontal="center" vertical="center" wrapText="1" shrinkToFit="1"/>
    </xf>
    <xf numFmtId="0" fontId="11" fillId="2" borderId="22" xfId="1" applyFont="1" applyFill="1" applyBorder="1" applyAlignment="1">
      <alignment horizontal="center" vertical="center" shrinkToFit="1"/>
    </xf>
    <xf numFmtId="181" fontId="47" fillId="2" borderId="22" xfId="1" applyNumberFormat="1" applyFont="1" applyFill="1" applyBorder="1" applyAlignment="1">
      <alignment vertical="center" shrinkToFit="1"/>
    </xf>
    <xf numFmtId="181" fontId="47" fillId="2" borderId="15" xfId="1" applyNumberFormat="1" applyFont="1" applyFill="1" applyBorder="1" applyAlignment="1">
      <alignment vertical="center" shrinkToFit="1"/>
    </xf>
    <xf numFmtId="0" fontId="35" fillId="2" borderId="36" xfId="1" applyFont="1" applyFill="1" applyBorder="1" applyAlignment="1">
      <alignment horizontal="distributed" vertical="center" indent="1" shrinkToFit="1"/>
    </xf>
    <xf numFmtId="0" fontId="35" fillId="2" borderId="4" xfId="1" applyFont="1" applyFill="1" applyBorder="1" applyAlignment="1">
      <alignment horizontal="distributed" vertical="center" indent="1" shrinkToFit="1"/>
    </xf>
    <xf numFmtId="0" fontId="35" fillId="2" borderId="5" xfId="1" applyFont="1" applyFill="1" applyBorder="1" applyAlignment="1">
      <alignment horizontal="distributed" vertical="center" indent="1" shrinkToFit="1"/>
    </xf>
    <xf numFmtId="0" fontId="35" fillId="2" borderId="3" xfId="1" applyFont="1" applyFill="1" applyBorder="1" applyAlignment="1">
      <alignment horizontal="distributed" vertical="center" indent="1" shrinkToFit="1"/>
    </xf>
    <xf numFmtId="0" fontId="35" fillId="2" borderId="6" xfId="1" applyFont="1" applyFill="1" applyBorder="1" applyAlignment="1">
      <alignment horizontal="distributed" vertical="center" indent="1" shrinkToFit="1"/>
    </xf>
    <xf numFmtId="0" fontId="35" fillId="2" borderId="7" xfId="1" applyFont="1" applyFill="1" applyBorder="1" applyAlignment="1">
      <alignment horizontal="distributed" vertical="center" indent="1" shrinkToFit="1"/>
    </xf>
    <xf numFmtId="0" fontId="18" fillId="2" borderId="35"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18" fillId="2" borderId="16" xfId="1" applyFont="1" applyFill="1" applyBorder="1" applyAlignment="1">
      <alignment horizontal="center" vertical="center" wrapText="1" shrinkToFit="1"/>
    </xf>
    <xf numFmtId="0" fontId="18" fillId="2" borderId="2" xfId="1" applyFont="1" applyFill="1" applyBorder="1" applyAlignment="1">
      <alignment horizontal="center" vertical="center" wrapText="1" shrinkToFit="1"/>
    </xf>
    <xf numFmtId="0" fontId="18" fillId="2" borderId="0" xfId="1" applyFont="1" applyFill="1" applyAlignment="1">
      <alignment horizontal="center" vertical="center" wrapText="1" shrinkToFit="1"/>
    </xf>
    <xf numFmtId="0" fontId="18" fillId="2" borderId="17" xfId="1" applyFont="1" applyFill="1" applyBorder="1" applyAlignment="1">
      <alignment horizontal="center" vertical="center" wrapText="1" shrinkToFit="1"/>
    </xf>
    <xf numFmtId="0" fontId="18" fillId="2" borderId="36" xfId="1" applyFont="1" applyFill="1" applyBorder="1" applyAlignment="1">
      <alignment horizontal="center" vertical="center" wrapText="1" shrinkToFit="1"/>
    </xf>
    <xf numFmtId="0" fontId="18" fillId="2" borderId="6" xfId="1" applyFont="1" applyFill="1" applyBorder="1" applyAlignment="1">
      <alignment horizontal="center" vertical="center" wrapText="1" shrinkToFit="1"/>
    </xf>
    <xf numFmtId="0" fontId="18" fillId="2" borderId="18" xfId="1" applyFont="1" applyFill="1" applyBorder="1" applyAlignment="1">
      <alignment horizontal="center" vertical="center" wrapText="1" shrinkToFit="1"/>
    </xf>
    <xf numFmtId="181" fontId="47" fillId="2" borderId="4" xfId="1" applyNumberFormat="1" applyFont="1" applyFill="1" applyBorder="1" applyAlignment="1">
      <alignment vertical="center" shrinkToFit="1"/>
    </xf>
    <xf numFmtId="181" fontId="47" fillId="2" borderId="14" xfId="1" applyNumberFormat="1" applyFont="1" applyFill="1" applyBorder="1" applyAlignment="1">
      <alignment vertical="center" shrinkToFit="1"/>
    </xf>
    <xf numFmtId="181" fontId="47" fillId="2" borderId="0" xfId="1" applyNumberFormat="1" applyFont="1" applyFill="1" applyAlignment="1">
      <alignment vertical="center" shrinkToFit="1"/>
    </xf>
    <xf numFmtId="181" fontId="47" fillId="2" borderId="6" xfId="1" applyNumberFormat="1" applyFont="1" applyFill="1" applyBorder="1" applyAlignment="1">
      <alignment vertical="center" shrinkToFit="1"/>
    </xf>
    <xf numFmtId="0" fontId="7" fillId="2" borderId="4" xfId="1" applyFont="1" applyFill="1" applyBorder="1" applyAlignment="1">
      <alignment vertical="center" shrinkToFit="1"/>
    </xf>
    <xf numFmtId="0" fontId="7" fillId="2" borderId="0" xfId="1" applyFont="1" applyFill="1" applyAlignment="1">
      <alignment vertical="center" shrinkToFit="1"/>
    </xf>
    <xf numFmtId="0" fontId="7" fillId="2" borderId="17" xfId="1" applyFont="1" applyFill="1" applyBorder="1" applyAlignment="1">
      <alignment vertical="center" shrinkToFit="1"/>
    </xf>
    <xf numFmtId="0" fontId="7" fillId="2" borderId="6" xfId="1" applyFont="1" applyFill="1" applyBorder="1" applyAlignment="1">
      <alignment vertical="center" shrinkToFit="1"/>
    </xf>
    <xf numFmtId="181" fontId="6" fillId="2" borderId="4" xfId="1" applyNumberFormat="1" applyFont="1" applyFill="1" applyBorder="1" applyAlignment="1">
      <alignment vertical="center" shrinkToFit="1"/>
    </xf>
    <xf numFmtId="181" fontId="6" fillId="2" borderId="14" xfId="1" applyNumberFormat="1" applyFont="1" applyFill="1" applyBorder="1" applyAlignment="1">
      <alignment vertical="center" shrinkToFit="1"/>
    </xf>
    <xf numFmtId="181" fontId="6" fillId="2" borderId="0" xfId="1" applyNumberFormat="1" applyFont="1" applyFill="1" applyAlignment="1">
      <alignment vertical="center" shrinkToFit="1"/>
    </xf>
    <xf numFmtId="181" fontId="6" fillId="2" borderId="6" xfId="1" applyNumberFormat="1" applyFont="1" applyFill="1" applyBorder="1" applyAlignment="1">
      <alignment vertical="center" shrinkToFit="1"/>
    </xf>
    <xf numFmtId="0" fontId="7" fillId="2" borderId="5" xfId="1" applyFont="1" applyFill="1" applyBorder="1" applyAlignment="1">
      <alignment vertical="center" shrinkToFit="1"/>
    </xf>
    <xf numFmtId="0" fontId="7" fillId="2" borderId="3" xfId="1" applyFont="1" applyFill="1" applyBorder="1" applyAlignment="1">
      <alignment vertical="center" shrinkToFit="1"/>
    </xf>
    <xf numFmtId="0" fontId="7" fillId="2" borderId="7" xfId="1" applyFont="1" applyFill="1" applyBorder="1" applyAlignment="1">
      <alignment vertical="center" shrinkToFit="1"/>
    </xf>
    <xf numFmtId="0" fontId="2" fillId="2" borderId="5" xfId="1" applyFont="1" applyFill="1" applyBorder="1" applyAlignment="1">
      <alignment horizontal="distributed" vertical="center" indent="1" shrinkToFit="1"/>
    </xf>
    <xf numFmtId="0" fontId="3" fillId="2" borderId="25" xfId="1" applyFont="1" applyFill="1" applyBorder="1" applyAlignment="1">
      <alignment horizontal="center" vertical="center" wrapText="1" shrinkToFit="1"/>
    </xf>
    <xf numFmtId="0" fontId="3" fillId="2" borderId="20"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49" fillId="2" borderId="4" xfId="1" applyFont="1" applyFill="1" applyBorder="1" applyAlignment="1">
      <alignment horizontal="distributed" vertical="center" wrapText="1" shrinkToFit="1"/>
    </xf>
    <xf numFmtId="0" fontId="49" fillId="2" borderId="4" xfId="1" applyFont="1" applyFill="1" applyBorder="1" applyAlignment="1">
      <alignment horizontal="distributed" vertical="center" shrinkToFit="1"/>
    </xf>
    <xf numFmtId="0" fontId="49" fillId="2" borderId="0" xfId="1" applyFont="1" applyFill="1" applyAlignment="1">
      <alignment horizontal="distributed" vertical="center" shrinkToFit="1"/>
    </xf>
    <xf numFmtId="0" fontId="49" fillId="2" borderId="6" xfId="1" applyFont="1" applyFill="1" applyBorder="1" applyAlignment="1">
      <alignment horizontal="distributed" vertical="center" shrinkToFit="1"/>
    </xf>
    <xf numFmtId="0" fontId="27" fillId="2" borderId="35" xfId="1" applyFont="1" applyFill="1" applyBorder="1" applyAlignment="1">
      <alignment horizontal="center" vertical="center" wrapText="1" shrinkToFit="1"/>
    </xf>
    <xf numFmtId="0" fontId="27" fillId="2" borderId="4" xfId="1" applyFont="1" applyFill="1" applyBorder="1" applyAlignment="1">
      <alignment horizontal="center" vertical="center" wrapText="1" shrinkToFit="1"/>
    </xf>
    <xf numFmtId="0" fontId="27" fillId="2" borderId="16" xfId="1" applyFont="1" applyFill="1" applyBorder="1" applyAlignment="1">
      <alignment horizontal="center" vertical="center" wrapText="1" shrinkToFit="1"/>
    </xf>
    <xf numFmtId="0" fontId="27" fillId="2" borderId="2" xfId="1" applyFont="1" applyFill="1" applyBorder="1" applyAlignment="1">
      <alignment horizontal="center" vertical="center" wrapText="1" shrinkToFit="1"/>
    </xf>
    <xf numFmtId="0" fontId="27" fillId="2" borderId="0" xfId="1" applyFont="1" applyFill="1" applyAlignment="1">
      <alignment horizontal="center" vertical="center" wrapText="1" shrinkToFit="1"/>
    </xf>
    <xf numFmtId="0" fontId="27" fillId="2" borderId="17" xfId="1" applyFont="1" applyFill="1" applyBorder="1" applyAlignment="1">
      <alignment horizontal="center" vertical="center" wrapText="1" shrinkToFit="1"/>
    </xf>
    <xf numFmtId="0" fontId="27" fillId="2" borderId="36" xfId="1" applyFont="1" applyFill="1" applyBorder="1" applyAlignment="1">
      <alignment horizontal="center" vertical="center" wrapText="1" shrinkToFit="1"/>
    </xf>
    <xf numFmtId="0" fontId="27" fillId="2" borderId="6" xfId="1" applyFont="1" applyFill="1" applyBorder="1" applyAlignment="1">
      <alignment horizontal="center" vertical="center" wrapText="1" shrinkToFit="1"/>
    </xf>
    <xf numFmtId="0" fontId="27" fillId="2" borderId="18" xfId="1" applyFont="1" applyFill="1" applyBorder="1" applyAlignment="1">
      <alignment horizontal="center" vertical="center" wrapText="1" shrinkToFit="1"/>
    </xf>
    <xf numFmtId="0" fontId="38" fillId="2" borderId="4" xfId="1" applyFont="1" applyFill="1" applyBorder="1" applyAlignment="1">
      <alignment vertical="center" shrinkToFit="1"/>
    </xf>
    <xf numFmtId="0" fontId="38" fillId="2" borderId="16" xfId="1" applyFont="1" applyFill="1" applyBorder="1" applyAlignment="1">
      <alignment vertical="center" shrinkToFit="1"/>
    </xf>
    <xf numFmtId="0" fontId="38" fillId="2" borderId="0" xfId="1" applyFont="1" applyFill="1" applyAlignment="1">
      <alignment vertical="center" shrinkToFit="1"/>
    </xf>
    <xf numFmtId="0" fontId="38" fillId="2" borderId="17" xfId="1" applyFont="1" applyFill="1" applyBorder="1" applyAlignment="1">
      <alignment vertical="center" shrinkToFit="1"/>
    </xf>
    <xf numFmtId="0" fontId="38" fillId="2" borderId="6" xfId="1" applyFont="1" applyFill="1" applyBorder="1" applyAlignment="1">
      <alignment vertical="center" shrinkToFit="1"/>
    </xf>
    <xf numFmtId="0" fontId="38" fillId="2" borderId="18" xfId="1" applyFont="1" applyFill="1" applyBorder="1" applyAlignment="1">
      <alignment vertical="center" shrinkToFit="1"/>
    </xf>
    <xf numFmtId="181" fontId="53" fillId="2" borderId="13" xfId="1" applyNumberFormat="1" applyFont="1" applyFill="1" applyBorder="1" applyAlignment="1">
      <alignment vertical="center" shrinkToFit="1"/>
    </xf>
    <xf numFmtId="0" fontId="46" fillId="0" borderId="4" xfId="2" applyBorder="1" applyAlignment="1">
      <alignment vertical="center" shrinkToFit="1"/>
    </xf>
    <xf numFmtId="0" fontId="46" fillId="0" borderId="14" xfId="2" applyBorder="1" applyAlignment="1">
      <alignment vertical="center" shrinkToFit="1"/>
    </xf>
    <xf numFmtId="0" fontId="46" fillId="0" borderId="0" xfId="2" applyAlignment="1">
      <alignment vertical="center" shrinkToFit="1"/>
    </xf>
    <xf numFmtId="0" fontId="46" fillId="0" borderId="15" xfId="2" applyBorder="1" applyAlignment="1">
      <alignment vertical="center" shrinkToFit="1"/>
    </xf>
    <xf numFmtId="0" fontId="46" fillId="0" borderId="6" xfId="2" applyBorder="1" applyAlignment="1">
      <alignment vertical="center" shrinkToFit="1"/>
    </xf>
    <xf numFmtId="0" fontId="3" fillId="2" borderId="31" xfId="1" applyFont="1" applyFill="1" applyBorder="1" applyAlignment="1">
      <alignment horizontal="center" vertical="center" wrapText="1" shrinkToFit="1"/>
    </xf>
    <xf numFmtId="0" fontId="3" fillId="2" borderId="22" xfId="1" applyFont="1" applyFill="1" applyBorder="1" applyAlignment="1">
      <alignment horizontal="center" vertical="center" shrinkToFit="1"/>
    </xf>
    <xf numFmtId="0" fontId="7" fillId="2" borderId="25" xfId="1" applyFont="1" applyFill="1" applyBorder="1" applyAlignment="1">
      <alignment horizontal="center" vertical="center" shrinkToFit="1"/>
    </xf>
    <xf numFmtId="0" fontId="7" fillId="2" borderId="20" xfId="1" applyFont="1" applyFill="1" applyBorder="1" applyAlignment="1">
      <alignment horizontal="center" vertical="center" shrinkToFit="1"/>
    </xf>
    <xf numFmtId="0" fontId="7" fillId="2" borderId="94" xfId="1" applyFont="1" applyFill="1" applyBorder="1" applyAlignment="1">
      <alignment horizontal="center" vertical="center" shrinkToFit="1"/>
    </xf>
    <xf numFmtId="0" fontId="7" fillId="2" borderId="28" xfId="1" applyFont="1" applyFill="1" applyBorder="1" applyAlignment="1">
      <alignment horizontal="center" vertical="center" shrinkToFit="1"/>
    </xf>
    <xf numFmtId="0" fontId="4" fillId="2" borderId="8" xfId="1" applyFont="1" applyFill="1" applyBorder="1" applyAlignment="1">
      <alignment horizontal="distributed" vertical="center" indent="3" shrinkToFit="1"/>
    </xf>
    <xf numFmtId="0" fontId="4" fillId="2" borderId="9" xfId="1" applyFont="1" applyFill="1" applyBorder="1" applyAlignment="1">
      <alignment horizontal="distributed" indent="3"/>
    </xf>
    <xf numFmtId="0" fontId="4" fillId="2" borderId="10" xfId="1" applyFont="1" applyFill="1" applyBorder="1" applyAlignment="1">
      <alignment horizontal="distributed" indent="3"/>
    </xf>
    <xf numFmtId="0" fontId="4" fillId="2" borderId="2" xfId="1" applyFont="1" applyFill="1" applyBorder="1" applyAlignment="1">
      <alignment horizontal="distributed" indent="3"/>
    </xf>
    <xf numFmtId="0" fontId="4" fillId="2" borderId="0" xfId="1" applyFont="1" applyFill="1" applyAlignment="1">
      <alignment horizontal="distributed" indent="3"/>
    </xf>
    <xf numFmtId="0" fontId="4" fillId="2" borderId="3" xfId="1" applyFont="1" applyFill="1" applyBorder="1" applyAlignment="1">
      <alignment horizontal="distributed" indent="3"/>
    </xf>
    <xf numFmtId="0" fontId="4" fillId="2" borderId="11" xfId="1" applyFont="1" applyFill="1" applyBorder="1" applyAlignment="1">
      <alignment horizontal="distributed" indent="3"/>
    </xf>
    <xf numFmtId="0" fontId="4" fillId="2" borderId="1" xfId="1" applyFont="1" applyFill="1" applyBorder="1" applyAlignment="1">
      <alignment horizontal="distributed" indent="3"/>
    </xf>
    <xf numFmtId="0" fontId="4" fillId="2" borderId="12" xfId="1" applyFont="1" applyFill="1" applyBorder="1" applyAlignment="1">
      <alignment horizontal="distributed" indent="3"/>
    </xf>
    <xf numFmtId="182" fontId="19" fillId="2" borderId="9" xfId="1" applyNumberFormat="1" applyFont="1" applyFill="1" applyBorder="1" applyAlignment="1">
      <alignment vertical="center" shrinkToFit="1"/>
    </xf>
    <xf numFmtId="182" fontId="19" fillId="2" borderId="9" xfId="1" applyNumberFormat="1" applyFont="1" applyFill="1" applyBorder="1"/>
    <xf numFmtId="182" fontId="19" fillId="2" borderId="0" xfId="1" applyNumberFormat="1" applyFont="1" applyFill="1"/>
    <xf numFmtId="182" fontId="19" fillId="2" borderId="1" xfId="1" applyNumberFormat="1" applyFont="1" applyFill="1" applyBorder="1"/>
    <xf numFmtId="0" fontId="7" fillId="2" borderId="9" xfId="1" applyFont="1" applyFill="1" applyBorder="1" applyAlignment="1">
      <alignment vertical="center" shrinkToFit="1"/>
    </xf>
    <xf numFmtId="0" fontId="7" fillId="2" borderId="10" xfId="1" applyFont="1" applyFill="1" applyBorder="1" applyAlignment="1">
      <alignment vertical="center" shrinkToFit="1"/>
    </xf>
    <xf numFmtId="0" fontId="7" fillId="2" borderId="1" xfId="1" applyFont="1" applyFill="1" applyBorder="1" applyAlignment="1">
      <alignment vertical="center" shrinkToFit="1"/>
    </xf>
    <xf numFmtId="0" fontId="7" fillId="2" borderId="12" xfId="1" applyFont="1" applyFill="1" applyBorder="1" applyAlignment="1">
      <alignment vertical="center" shrinkToFit="1"/>
    </xf>
    <xf numFmtId="183" fontId="7" fillId="2" borderId="0" xfId="1" applyNumberFormat="1" applyFont="1" applyFill="1" applyAlignment="1">
      <alignment horizontal="center" vertical="center"/>
    </xf>
    <xf numFmtId="183" fontId="7" fillId="2" borderId="6" xfId="1" applyNumberFormat="1" applyFont="1" applyFill="1" applyBorder="1" applyAlignment="1">
      <alignment horizontal="center" vertical="center"/>
    </xf>
    <xf numFmtId="0" fontId="35" fillId="2" borderId="4" xfId="1" applyFont="1" applyFill="1" applyBorder="1" applyAlignment="1">
      <alignment horizontal="center" vertical="center" wrapText="1" shrinkToFit="1"/>
    </xf>
    <xf numFmtId="0" fontId="35" fillId="2" borderId="4" xfId="1" applyFont="1" applyFill="1" applyBorder="1" applyAlignment="1">
      <alignment horizontal="center" vertical="center" shrinkToFit="1"/>
    </xf>
    <xf numFmtId="0" fontId="35" fillId="2" borderId="0" xfId="1" applyFont="1" applyFill="1" applyAlignment="1">
      <alignment horizontal="center" vertical="center" shrinkToFit="1"/>
    </xf>
    <xf numFmtId="0" fontId="35" fillId="2" borderId="6" xfId="1" applyFont="1" applyFill="1" applyBorder="1" applyAlignment="1">
      <alignment horizontal="center" vertical="center" shrinkToFit="1"/>
    </xf>
    <xf numFmtId="0" fontId="3" fillId="2" borderId="35" xfId="1" applyFont="1" applyFill="1" applyBorder="1" applyAlignment="1">
      <alignment horizontal="center" vertical="center" wrapText="1" shrinkToFit="1"/>
    </xf>
    <xf numFmtId="0" fontId="3" fillId="2" borderId="4" xfId="1" applyFont="1" applyFill="1" applyBorder="1" applyAlignment="1">
      <alignment horizontal="center" vertical="center" wrapText="1" shrinkToFit="1"/>
    </xf>
    <xf numFmtId="0" fontId="3" fillId="2" borderId="16" xfId="1" applyFont="1" applyFill="1" applyBorder="1" applyAlignment="1">
      <alignment horizontal="center" vertical="center" wrapText="1" shrinkToFit="1"/>
    </xf>
    <xf numFmtId="0" fontId="3" fillId="2" borderId="2" xfId="1" applyFont="1" applyFill="1" applyBorder="1" applyAlignment="1">
      <alignment horizontal="center" vertical="center" wrapText="1" shrinkToFit="1"/>
    </xf>
    <xf numFmtId="0" fontId="3" fillId="2" borderId="0" xfId="1" applyFont="1" applyFill="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36" xfId="1" applyFont="1" applyFill="1" applyBorder="1" applyAlignment="1">
      <alignment horizontal="center" vertical="center" wrapText="1" shrinkToFit="1"/>
    </xf>
    <xf numFmtId="0" fontId="3" fillId="2" borderId="6" xfId="1" applyFont="1" applyFill="1" applyBorder="1" applyAlignment="1">
      <alignment horizontal="center" vertical="center" wrapText="1" shrinkToFit="1"/>
    </xf>
    <xf numFmtId="0" fontId="3" fillId="2" borderId="18" xfId="1" applyFont="1" applyFill="1" applyBorder="1" applyAlignment="1">
      <alignment horizontal="center" vertical="center" wrapText="1" shrinkToFit="1"/>
    </xf>
    <xf numFmtId="181" fontId="18" fillId="2" borderId="13" xfId="1" applyNumberFormat="1" applyFont="1" applyFill="1" applyBorder="1" applyAlignment="1">
      <alignment vertical="center" wrapText="1" shrinkToFit="1"/>
    </xf>
    <xf numFmtId="181" fontId="18" fillId="2" borderId="4" xfId="1" applyNumberFormat="1" applyFont="1" applyFill="1" applyBorder="1" applyAlignment="1">
      <alignment vertical="center" shrinkToFit="1"/>
    </xf>
    <xf numFmtId="0" fontId="56" fillId="0" borderId="4" xfId="1" applyFont="1" applyBorder="1" applyAlignment="1">
      <alignment vertical="center" shrinkToFit="1"/>
    </xf>
    <xf numFmtId="0" fontId="56" fillId="0" borderId="16" xfId="1" applyFont="1" applyBorder="1" applyAlignment="1">
      <alignment vertical="center" shrinkToFit="1"/>
    </xf>
    <xf numFmtId="181" fontId="18" fillId="2" borderId="14" xfId="1" applyNumberFormat="1" applyFont="1" applyFill="1" applyBorder="1" applyAlignment="1">
      <alignment vertical="center" shrinkToFit="1"/>
    </xf>
    <xf numFmtId="181" fontId="18" fillId="2" borderId="0" xfId="1" applyNumberFormat="1" applyFont="1" applyFill="1" applyAlignment="1">
      <alignment vertical="center" shrinkToFit="1"/>
    </xf>
    <xf numFmtId="0" fontId="56" fillId="0" borderId="0" xfId="1" applyFont="1" applyAlignment="1">
      <alignment vertical="center" shrinkToFit="1"/>
    </xf>
    <xf numFmtId="0" fontId="56" fillId="0" borderId="17" xfId="1" applyFont="1" applyBorder="1" applyAlignment="1">
      <alignment vertical="center" shrinkToFit="1"/>
    </xf>
    <xf numFmtId="0" fontId="57" fillId="0" borderId="1" xfId="0" applyFont="1" applyBorder="1"/>
    <xf numFmtId="0" fontId="58" fillId="0" borderId="1" xfId="0" applyFont="1" applyBorder="1"/>
    <xf numFmtId="0" fontId="59" fillId="0" borderId="1" xfId="0" applyFont="1" applyBorder="1" applyAlignment="1">
      <alignment horizontal="center" vertical="center"/>
    </xf>
    <xf numFmtId="0" fontId="31" fillId="0" borderId="68" xfId="0" applyFont="1" applyBorder="1" applyAlignment="1">
      <alignment horizontal="center"/>
    </xf>
    <xf numFmtId="0" fontId="31" fillId="0" borderId="71" xfId="0" applyFont="1" applyBorder="1" applyAlignment="1">
      <alignment horizontal="center"/>
    </xf>
    <xf numFmtId="0" fontId="31" fillId="0" borderId="70" xfId="0" applyFont="1" applyBorder="1" applyAlignment="1">
      <alignment horizontal="center"/>
    </xf>
    <xf numFmtId="0" fontId="60" fillId="0" borderId="10" xfId="0" applyFont="1" applyBorder="1" applyAlignment="1">
      <alignment horizontal="center" vertical="center"/>
    </xf>
    <xf numFmtId="0" fontId="60" fillId="0" borderId="3" xfId="0" applyFont="1" applyBorder="1" applyAlignment="1">
      <alignment horizontal="center" vertical="center"/>
    </xf>
    <xf numFmtId="0" fontId="60" fillId="0" borderId="12" xfId="0" applyFont="1" applyBorder="1" applyAlignment="1">
      <alignment horizontal="center" vertical="center"/>
    </xf>
    <xf numFmtId="0" fontId="31" fillId="0" borderId="100" xfId="0" applyFont="1" applyBorder="1" applyAlignment="1">
      <alignment horizontal="center" vertical="center"/>
    </xf>
    <xf numFmtId="0" fontId="31" fillId="0" borderId="101"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1" fillId="0" borderId="2" xfId="0" applyFont="1" applyBorder="1" applyAlignment="1">
      <alignment horizontal="center" vertical="center"/>
    </xf>
    <xf numFmtId="0" fontId="61" fillId="0" borderId="0" xfId="0" applyFont="1" applyAlignment="1">
      <alignment horizontal="center" vertical="center"/>
    </xf>
    <xf numFmtId="0" fontId="61" fillId="0" borderId="10" xfId="0" applyFont="1" applyBorder="1" applyAlignment="1">
      <alignment horizontal="center" vertical="center"/>
    </xf>
    <xf numFmtId="0" fontId="61" fillId="0" borderId="3"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2" fillId="0" borderId="10" xfId="0" applyFont="1" applyBorder="1" applyAlignment="1">
      <alignment horizontal="center" vertical="center"/>
    </xf>
    <xf numFmtId="0" fontId="62" fillId="0" borderId="2" xfId="0" applyFont="1" applyBorder="1" applyAlignment="1">
      <alignment horizontal="center" vertical="center"/>
    </xf>
    <xf numFmtId="0" fontId="62" fillId="0" borderId="0" xfId="0" applyFont="1" applyAlignment="1">
      <alignment horizontal="center" vertical="center"/>
    </xf>
    <xf numFmtId="0" fontId="62" fillId="0" borderId="3" xfId="0" applyFont="1" applyBorder="1" applyAlignment="1">
      <alignment horizontal="center" vertical="center"/>
    </xf>
    <xf numFmtId="0" fontId="31" fillId="0" borderId="102" xfId="0" applyFont="1" applyBorder="1" applyAlignment="1">
      <alignment horizontal="center" vertical="center"/>
    </xf>
    <xf numFmtId="0" fontId="31" fillId="0" borderId="106" xfId="0" applyFont="1" applyBorder="1" applyAlignment="1">
      <alignment horizontal="center" vertical="center"/>
    </xf>
    <xf numFmtId="49" fontId="47" fillId="0" borderId="103" xfId="0" applyNumberFormat="1" applyFont="1" applyBorder="1" applyAlignment="1">
      <alignment horizontal="center" vertical="center"/>
    </xf>
    <xf numFmtId="49" fontId="47" fillId="0" borderId="104" xfId="0" applyNumberFormat="1" applyFont="1" applyBorder="1" applyAlignment="1">
      <alignment horizontal="center" vertical="center"/>
    </xf>
    <xf numFmtId="49" fontId="47" fillId="0" borderId="2" xfId="0" applyNumberFormat="1" applyFont="1" applyBorder="1" applyAlignment="1">
      <alignment horizontal="center" vertical="center"/>
    </xf>
    <xf numFmtId="49" fontId="47" fillId="0" borderId="0" xfId="0" applyNumberFormat="1" applyFont="1" applyAlignment="1">
      <alignment horizontal="center" vertical="center"/>
    </xf>
    <xf numFmtId="49" fontId="47" fillId="0" borderId="107" xfId="0" applyNumberFormat="1" applyFont="1" applyBorder="1" applyAlignment="1">
      <alignment horizontal="center" vertical="center"/>
    </xf>
    <xf numFmtId="49" fontId="47" fillId="0" borderId="75" xfId="0" applyNumberFormat="1" applyFont="1" applyBorder="1" applyAlignment="1">
      <alignment horizontal="center" vertical="center"/>
    </xf>
    <xf numFmtId="0" fontId="47" fillId="0" borderId="104" xfId="0" applyFont="1" applyBorder="1" applyAlignment="1">
      <alignment horizontal="center" vertical="center"/>
    </xf>
    <xf numFmtId="0" fontId="47" fillId="0" borderId="0" xfId="0" applyFont="1" applyAlignment="1">
      <alignment horizontal="center" vertical="center"/>
    </xf>
    <xf numFmtId="0" fontId="47" fillId="0" borderId="75" xfId="0" applyFont="1" applyBorder="1" applyAlignment="1">
      <alignment horizontal="center" vertical="center"/>
    </xf>
    <xf numFmtId="0" fontId="60" fillId="0" borderId="8" xfId="0" applyFont="1" applyBorder="1" applyAlignment="1">
      <alignment horizontal="center" vertical="center"/>
    </xf>
    <xf numFmtId="0" fontId="60" fillId="0" borderId="9" xfId="0" applyFont="1" applyBorder="1" applyAlignment="1">
      <alignment horizontal="center" vertical="center"/>
    </xf>
    <xf numFmtId="0" fontId="60" fillId="0" borderId="2"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1" xfId="0" applyFont="1" applyBorder="1" applyAlignment="1">
      <alignment horizontal="center" vertical="center"/>
    </xf>
    <xf numFmtId="0" fontId="30" fillId="0" borderId="96" xfId="0" applyFont="1" applyBorder="1" applyAlignment="1">
      <alignment horizontal="center" vertical="center"/>
    </xf>
    <xf numFmtId="0" fontId="30" fillId="0" borderId="97" xfId="0" applyFont="1" applyBorder="1" applyAlignment="1">
      <alignment horizontal="center" vertical="center"/>
    </xf>
    <xf numFmtId="0" fontId="30" fillId="0" borderId="98" xfId="0" applyFont="1" applyBorder="1" applyAlignment="1">
      <alignment horizontal="center" vertical="center"/>
    </xf>
    <xf numFmtId="0" fontId="30" fillId="0" borderId="99" xfId="0" applyFont="1" applyBorder="1" applyAlignment="1">
      <alignment horizontal="center" vertical="center"/>
    </xf>
    <xf numFmtId="0" fontId="47" fillId="0" borderId="105" xfId="0" applyFont="1" applyBorder="1" applyAlignment="1">
      <alignment horizontal="center" vertical="center"/>
    </xf>
    <xf numFmtId="0" fontId="47" fillId="0" borderId="3" xfId="0" applyFont="1" applyBorder="1" applyAlignment="1">
      <alignment horizontal="center" vertical="center"/>
    </xf>
    <xf numFmtId="0" fontId="47" fillId="0" borderId="108" xfId="0" applyFont="1" applyBorder="1" applyAlignment="1">
      <alignment horizontal="center" vertical="center"/>
    </xf>
    <xf numFmtId="0" fontId="47" fillId="0" borderId="2" xfId="0" applyFont="1" applyBorder="1" applyAlignment="1">
      <alignment horizontal="left" vertical="top" wrapText="1"/>
    </xf>
    <xf numFmtId="0" fontId="47" fillId="0" borderId="0" xfId="0" applyFont="1" applyAlignment="1">
      <alignment horizontal="left" vertical="top" wrapText="1"/>
    </xf>
    <xf numFmtId="0" fontId="47" fillId="0" borderId="3" xfId="0" applyFont="1" applyBorder="1" applyAlignment="1">
      <alignment horizontal="left" vertical="top" wrapText="1"/>
    </xf>
    <xf numFmtId="0" fontId="47" fillId="0" borderId="11" xfId="0" applyFont="1" applyBorder="1" applyAlignment="1">
      <alignment horizontal="left" vertical="top" wrapText="1"/>
    </xf>
    <xf numFmtId="0" fontId="47" fillId="0" borderId="1" xfId="0" applyFont="1" applyBorder="1" applyAlignment="1">
      <alignment horizontal="left" vertical="top" wrapText="1"/>
    </xf>
    <xf numFmtId="0" fontId="47" fillId="0" borderId="12" xfId="0" applyFont="1" applyBorder="1" applyAlignment="1">
      <alignment horizontal="left" vertical="top" wrapText="1"/>
    </xf>
    <xf numFmtId="0" fontId="13" fillId="0" borderId="101" xfId="0" applyFont="1" applyBorder="1" applyAlignment="1">
      <alignment horizontal="center" vertical="center"/>
    </xf>
    <xf numFmtId="0" fontId="38" fillId="0" borderId="14" xfId="0" applyFont="1" applyBorder="1" applyAlignment="1">
      <alignment vertical="top" shrinkToFit="1"/>
    </xf>
    <xf numFmtId="0" fontId="38" fillId="0" borderId="0" xfId="0" applyFont="1" applyAlignment="1">
      <alignment vertical="top" shrinkToFit="1"/>
    </xf>
    <xf numFmtId="0" fontId="38" fillId="0" borderId="3" xfId="0" applyFont="1" applyBorder="1" applyAlignment="1">
      <alignment vertical="top" shrinkToFit="1"/>
    </xf>
    <xf numFmtId="0" fontId="38" fillId="0" borderId="0" xfId="0" applyFont="1" applyAlignment="1">
      <alignment horizontal="center" vertical="distributed" wrapText="1"/>
    </xf>
    <xf numFmtId="0" fontId="63" fillId="0" borderId="14" xfId="0" applyFont="1" applyBorder="1" applyAlignment="1">
      <alignment horizontal="right" vertical="center"/>
    </xf>
    <xf numFmtId="0" fontId="63" fillId="0" borderId="0" xfId="0" applyFont="1" applyAlignment="1">
      <alignment horizontal="right" vertical="center"/>
    </xf>
    <xf numFmtId="49" fontId="62" fillId="0" borderId="103" xfId="0" applyNumberFormat="1" applyFont="1" applyBorder="1" applyAlignment="1">
      <alignment horizontal="center" vertical="center"/>
    </xf>
    <xf numFmtId="49" fontId="62" fillId="0" borderId="104"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0" xfId="0" applyNumberFormat="1" applyFont="1" applyAlignment="1">
      <alignment horizontal="center" vertical="center"/>
    </xf>
    <xf numFmtId="49" fontId="62" fillId="0" borderId="107" xfId="0" applyNumberFormat="1" applyFont="1" applyBorder="1" applyAlignment="1">
      <alignment horizontal="center" vertical="center"/>
    </xf>
    <xf numFmtId="49" fontId="62" fillId="0" borderId="75" xfId="0" applyNumberFormat="1" applyFont="1" applyBorder="1" applyAlignment="1">
      <alignment horizontal="center" vertical="center"/>
    </xf>
    <xf numFmtId="49" fontId="13" fillId="0" borderId="104" xfId="0" quotePrefix="1" applyNumberFormat="1" applyFont="1" applyBorder="1" applyAlignment="1">
      <alignment horizontal="center" vertical="center"/>
    </xf>
    <xf numFmtId="49" fontId="13" fillId="0" borderId="104"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75" xfId="0" applyNumberFormat="1" applyFont="1" applyBorder="1" applyAlignment="1">
      <alignment horizontal="center" vertical="center"/>
    </xf>
    <xf numFmtId="49" fontId="47" fillId="0" borderId="104" xfId="0" quotePrefix="1" applyNumberFormat="1" applyFont="1" applyBorder="1" applyAlignment="1">
      <alignment horizontal="center" vertical="center"/>
    </xf>
    <xf numFmtId="0" fontId="51" fillId="0" borderId="8"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36" xfId="0" applyFont="1" applyBorder="1" applyAlignment="1">
      <alignment horizontal="center" vertical="center" wrapText="1"/>
    </xf>
    <xf numFmtId="0" fontId="51" fillId="0" borderId="7" xfId="0" applyFont="1" applyBorder="1" applyAlignment="1">
      <alignment horizontal="center" vertical="center" wrapText="1"/>
    </xf>
    <xf numFmtId="0" fontId="13" fillId="0" borderId="101" xfId="0" applyFont="1" applyBorder="1" applyAlignment="1">
      <alignment horizontal="center" vertical="center" textRotation="255"/>
    </xf>
    <xf numFmtId="0" fontId="27" fillId="0" borderId="0" xfId="0" applyFont="1" applyAlignment="1">
      <alignment horizontal="left" vertical="distributed" wrapText="1"/>
    </xf>
    <xf numFmtId="0" fontId="60" fillId="0" borderId="35" xfId="0" applyFont="1" applyBorder="1" applyAlignment="1">
      <alignment horizontal="center" vertical="center"/>
    </xf>
    <xf numFmtId="0" fontId="60" fillId="0" borderId="5" xfId="0" applyFont="1" applyBorder="1" applyAlignment="1">
      <alignment horizontal="center" vertical="center"/>
    </xf>
    <xf numFmtId="0" fontId="38" fillId="0" borderId="0" xfId="0" applyFont="1" applyAlignment="1">
      <alignment horizontal="center" vertical="center"/>
    </xf>
    <xf numFmtId="0" fontId="38" fillId="0" borderId="3" xfId="0" applyFont="1" applyBorder="1"/>
    <xf numFmtId="0" fontId="38" fillId="0" borderId="0" xfId="0" applyFont="1"/>
    <xf numFmtId="0" fontId="27" fillId="0" borderId="8" xfId="0" applyFont="1" applyBorder="1" applyAlignment="1">
      <alignment horizontal="center" vertical="center"/>
    </xf>
    <xf numFmtId="0" fontId="27" fillId="0" borderId="10"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36" xfId="0" applyFont="1" applyBorder="1" applyAlignment="1">
      <alignment horizontal="center" vertical="center"/>
    </xf>
    <xf numFmtId="0" fontId="27" fillId="0" borderId="7" xfId="0" applyFont="1" applyBorder="1" applyAlignment="1">
      <alignment horizontal="center" vertical="center"/>
    </xf>
    <xf numFmtId="0" fontId="38" fillId="0" borderId="13" xfId="0" applyFont="1" applyBorder="1" applyAlignment="1">
      <alignment vertical="top" shrinkToFit="1"/>
    </xf>
    <xf numFmtId="0" fontId="38" fillId="0" borderId="4" xfId="0" applyFont="1" applyBorder="1" applyAlignment="1">
      <alignment vertical="top" shrinkToFit="1"/>
    </xf>
    <xf numFmtId="0" fontId="38" fillId="0" borderId="5" xfId="0" applyFont="1" applyBorder="1" applyAlignment="1">
      <alignment vertical="top" shrinkToFit="1"/>
    </xf>
    <xf numFmtId="0" fontId="63" fillId="0" borderId="15" xfId="0" applyFont="1" applyBorder="1" applyAlignment="1">
      <alignment horizontal="right" vertical="center"/>
    </xf>
    <xf numFmtId="0" fontId="63" fillId="0" borderId="6" xfId="0" applyFont="1" applyBorder="1" applyAlignment="1">
      <alignment horizontal="right" vertical="center"/>
    </xf>
    <xf numFmtId="0" fontId="38" fillId="0" borderId="6" xfId="0" applyFont="1" applyBorder="1"/>
    <xf numFmtId="0" fontId="38" fillId="0" borderId="7" xfId="0" applyFont="1" applyBorder="1"/>
    <xf numFmtId="0" fontId="31" fillId="0" borderId="3" xfId="0" applyFont="1" applyBorder="1" applyAlignment="1">
      <alignment horizontal="center"/>
    </xf>
    <xf numFmtId="0" fontId="31" fillId="0" borderId="12" xfId="0" applyFont="1" applyBorder="1" applyAlignment="1">
      <alignment horizontal="center"/>
    </xf>
    <xf numFmtId="0" fontId="38" fillId="0" borderId="6" xfId="0" applyFont="1" applyBorder="1" applyAlignment="1">
      <alignment horizontal="center" vertical="distributed" wrapText="1"/>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36" xfId="0" applyFont="1" applyBorder="1" applyAlignment="1">
      <alignment horizontal="center" vertical="center"/>
    </xf>
    <xf numFmtId="0" fontId="28" fillId="0" borderId="7" xfId="0" applyFont="1" applyBorder="1" applyAlignment="1">
      <alignment horizontal="center" vertical="center"/>
    </xf>
    <xf numFmtId="0" fontId="38" fillId="0" borderId="4" xfId="0" applyFont="1" applyBorder="1" applyAlignment="1">
      <alignment horizontal="center" vertical="center" wrapText="1"/>
    </xf>
    <xf numFmtId="0" fontId="38" fillId="0" borderId="0" xfId="0" applyFont="1" applyAlignment="1">
      <alignment horizontal="center" vertical="center" wrapText="1"/>
    </xf>
    <xf numFmtId="0" fontId="63" fillId="0" borderId="13" xfId="0" applyFont="1" applyBorder="1" applyAlignment="1">
      <alignment horizontal="right" vertical="center"/>
    </xf>
    <xf numFmtId="0" fontId="63" fillId="0" borderId="4" xfId="0" applyFont="1" applyBorder="1" applyAlignment="1">
      <alignment horizontal="right" vertical="center"/>
    </xf>
    <xf numFmtId="0" fontId="38" fillId="0" borderId="6" xfId="0" applyFont="1" applyBorder="1" applyAlignment="1">
      <alignment horizontal="center" vertical="center" wrapText="1"/>
    </xf>
    <xf numFmtId="0" fontId="38" fillId="0" borderId="4" xfId="0" applyFont="1" applyBorder="1" applyAlignment="1">
      <alignment horizontal="center" vertical="center"/>
    </xf>
    <xf numFmtId="0" fontId="38" fillId="0" borderId="5" xfId="0" applyFont="1" applyBorder="1"/>
    <xf numFmtId="0" fontId="47" fillId="0" borderId="13" xfId="0" applyFont="1" applyBorder="1" applyAlignment="1">
      <alignment horizontal="center" vertical="center" wrapText="1" shrinkToFit="1"/>
    </xf>
    <xf numFmtId="0" fontId="47" fillId="0" borderId="4" xfId="0" applyFont="1" applyBorder="1" applyAlignment="1">
      <alignment horizontal="center" vertical="center" shrinkToFit="1"/>
    </xf>
    <xf numFmtId="0" fontId="47" fillId="0" borderId="5" xfId="0" applyFont="1" applyBorder="1" applyAlignment="1">
      <alignment horizontal="center" vertical="center" shrinkToFit="1"/>
    </xf>
    <xf numFmtId="0" fontId="47" fillId="0" borderId="14" xfId="0" applyFont="1" applyBorder="1" applyAlignment="1">
      <alignment horizontal="center" vertical="center" shrinkToFit="1"/>
    </xf>
    <xf numFmtId="0" fontId="47" fillId="0" borderId="0" xfId="0" applyFont="1" applyAlignment="1">
      <alignment horizontal="center" vertical="center" shrinkToFit="1"/>
    </xf>
    <xf numFmtId="0" fontId="47" fillId="0" borderId="3" xfId="0" applyFont="1" applyBorder="1" applyAlignment="1">
      <alignment horizontal="center" vertical="center" shrinkToFit="1"/>
    </xf>
    <xf numFmtId="49" fontId="13" fillId="0" borderId="103" xfId="0" applyNumberFormat="1" applyFont="1" applyBorder="1" applyAlignment="1">
      <alignment horizontal="center" vertical="center"/>
    </xf>
    <xf numFmtId="49" fontId="13" fillId="0" borderId="2" xfId="0" applyNumberFormat="1" applyFont="1" applyBorder="1" applyAlignment="1">
      <alignment horizontal="center" vertical="center"/>
    </xf>
    <xf numFmtId="49" fontId="13" fillId="0" borderId="107" xfId="0" applyNumberFormat="1" applyFont="1" applyBorder="1" applyAlignment="1">
      <alignment horizontal="center" vertical="center"/>
    </xf>
    <xf numFmtId="0" fontId="31" fillId="0" borderId="0" xfId="0" applyFont="1" applyAlignment="1">
      <alignment horizontal="left" wrapText="1"/>
    </xf>
    <xf numFmtId="0" fontId="31" fillId="0" borderId="0" xfId="0" applyFont="1" applyAlignment="1">
      <alignment horizontal="center"/>
    </xf>
    <xf numFmtId="0" fontId="28" fillId="0" borderId="0" xfId="0" applyFont="1" applyAlignment="1">
      <alignment horizontal="left" vertical="center"/>
    </xf>
    <xf numFmtId="0" fontId="28" fillId="0" borderId="0" xfId="0" applyFont="1" applyAlignment="1">
      <alignment horizontal="center" vertical="top"/>
    </xf>
    <xf numFmtId="0" fontId="28" fillId="0" borderId="0" xfId="0" applyFont="1" applyAlignment="1">
      <alignment horizontal="left" vertical="top" wrapText="1"/>
    </xf>
    <xf numFmtId="0" fontId="11" fillId="0" borderId="0" xfId="0" applyFont="1" applyAlignment="1">
      <alignment vertical="center"/>
    </xf>
    <xf numFmtId="0" fontId="2" fillId="0" borderId="0" xfId="0" applyFont="1"/>
    <xf numFmtId="0" fontId="28" fillId="0" borderId="0" xfId="0" applyFont="1" applyAlignment="1">
      <alignment vertical="top" wrapText="1"/>
    </xf>
    <xf numFmtId="0" fontId="47" fillId="0" borderId="109" xfId="0" applyFont="1" applyBorder="1" applyAlignment="1">
      <alignment horizontal="center" vertical="center" shrinkToFit="1"/>
    </xf>
    <xf numFmtId="0" fontId="47" fillId="0" borderId="75" xfId="0" applyFont="1" applyBorder="1" applyAlignment="1">
      <alignment horizontal="center" vertical="center" shrinkToFit="1"/>
    </xf>
    <xf numFmtId="0" fontId="47" fillId="0" borderId="108" xfId="0" applyFont="1" applyBorder="1" applyAlignment="1">
      <alignment horizontal="center" vertical="center" shrinkToFit="1"/>
    </xf>
    <xf numFmtId="0" fontId="62" fillId="0" borderId="102" xfId="0" applyFont="1" applyBorder="1" applyAlignment="1">
      <alignment horizontal="center" vertical="distributed" textRotation="255"/>
    </xf>
    <xf numFmtId="0" fontId="62" fillId="0" borderId="101" xfId="0" applyFont="1" applyBorder="1" applyAlignment="1">
      <alignment horizontal="center" vertical="distributed" textRotation="255"/>
    </xf>
    <xf numFmtId="0" fontId="62" fillId="0" borderId="69" xfId="0" applyFont="1" applyBorder="1" applyAlignment="1">
      <alignment horizontal="center" vertical="distributed" textRotation="255"/>
    </xf>
    <xf numFmtId="0" fontId="38" fillId="0" borderId="110" xfId="0" applyFont="1" applyBorder="1" applyAlignment="1">
      <alignment horizontal="center" vertical="distributed" textRotation="255" wrapText="1"/>
    </xf>
    <xf numFmtId="0" fontId="38" fillId="0" borderId="88" xfId="0" applyFont="1" applyBorder="1" applyAlignment="1">
      <alignment horizontal="center" vertical="distributed" textRotation="255" wrapText="1"/>
    </xf>
    <xf numFmtId="0" fontId="38" fillId="0" borderId="31" xfId="0" applyFont="1" applyBorder="1" applyAlignment="1">
      <alignment horizontal="center" vertical="distributed" textRotation="255" wrapText="1"/>
    </xf>
    <xf numFmtId="0" fontId="63" fillId="0" borderId="0" xfId="0" applyFont="1" applyAlignment="1">
      <alignment horizontal="right"/>
    </xf>
    <xf numFmtId="0" fontId="63" fillId="0" borderId="14" xfId="0" applyFont="1" applyBorder="1" applyAlignment="1">
      <alignment horizontal="right"/>
    </xf>
    <xf numFmtId="0" fontId="31" fillId="0" borderId="0" xfId="0" applyFont="1" applyAlignment="1">
      <alignment horizontal="center" vertical="distributed" wrapText="1"/>
    </xf>
    <xf numFmtId="0" fontId="27" fillId="0" borderId="4" xfId="0" applyFont="1" applyBorder="1" applyAlignment="1">
      <alignment horizontal="left" vertical="distributed" wrapText="1"/>
    </xf>
    <xf numFmtId="0" fontId="63" fillId="0" borderId="15" xfId="0" applyFont="1" applyBorder="1" applyAlignment="1">
      <alignment horizontal="right"/>
    </xf>
    <xf numFmtId="0" fontId="63" fillId="0" borderId="6" xfId="0" applyFont="1" applyBorder="1" applyAlignment="1">
      <alignment horizontal="right"/>
    </xf>
    <xf numFmtId="0" fontId="38" fillId="0" borderId="9" xfId="0" applyFont="1" applyBorder="1" applyAlignment="1">
      <alignment horizontal="center"/>
    </xf>
    <xf numFmtId="0" fontId="38" fillId="0" borderId="10" xfId="0" applyFont="1" applyBorder="1"/>
    <xf numFmtId="0" fontId="38" fillId="0" borderId="0" xfId="0" applyFont="1" applyAlignment="1">
      <alignment horizontal="center"/>
    </xf>
    <xf numFmtId="0" fontId="38" fillId="0" borderId="1" xfId="0" applyFont="1" applyBorder="1"/>
    <xf numFmtId="0" fontId="38" fillId="0" borderId="12" xfId="0" applyFont="1" applyBorder="1"/>
    <xf numFmtId="181" fontId="63" fillId="0" borderId="8" xfId="0" applyNumberFormat="1" applyFont="1" applyBorder="1" applyAlignment="1">
      <alignment horizontal="right" vertical="center" wrapText="1"/>
    </xf>
    <xf numFmtId="181" fontId="63" fillId="0" borderId="9" xfId="0" applyNumberFormat="1" applyFont="1" applyBorder="1" applyAlignment="1">
      <alignment horizontal="right" vertical="center" wrapText="1"/>
    </xf>
    <xf numFmtId="181" fontId="63" fillId="0" borderId="2" xfId="0" applyNumberFormat="1" applyFont="1" applyBorder="1" applyAlignment="1">
      <alignment horizontal="right" vertical="center" wrapText="1"/>
    </xf>
    <xf numFmtId="181" fontId="63" fillId="0" borderId="0" xfId="0" applyNumberFormat="1" applyFont="1" applyAlignment="1">
      <alignment horizontal="right" vertical="center" wrapText="1"/>
    </xf>
    <xf numFmtId="181" fontId="63" fillId="0" borderId="11" xfId="0" applyNumberFormat="1" applyFont="1" applyBorder="1" applyAlignment="1">
      <alignment horizontal="right" vertical="center" wrapText="1"/>
    </xf>
    <xf numFmtId="181" fontId="63" fillId="0" borderId="1" xfId="0" applyNumberFormat="1" applyFont="1" applyBorder="1" applyAlignment="1">
      <alignment horizontal="right" vertical="center" wrapText="1"/>
    </xf>
    <xf numFmtId="0" fontId="38" fillId="0" borderId="4" xfId="0" applyFont="1" applyBorder="1" applyAlignment="1">
      <alignment horizontal="center" vertical="center" shrinkToFit="1"/>
    </xf>
    <xf numFmtId="0" fontId="38" fillId="0" borderId="0" xfId="0" applyFont="1" applyAlignment="1">
      <alignment horizontal="center" vertical="center" shrinkToFit="1"/>
    </xf>
    <xf numFmtId="0" fontId="63" fillId="0" borderId="19" xfId="0" applyFont="1" applyBorder="1" applyAlignment="1">
      <alignment horizontal="right"/>
    </xf>
    <xf numFmtId="0" fontId="63" fillId="0" borderId="1" xfId="0" applyFont="1" applyBorder="1" applyAlignment="1">
      <alignment horizontal="right"/>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10"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112" xfId="0" applyFont="1" applyBorder="1" applyAlignment="1">
      <alignment horizontal="center" vertical="center"/>
    </xf>
    <xf numFmtId="0" fontId="47" fillId="0" borderId="111" xfId="0" applyFont="1" applyBorder="1" applyAlignment="1">
      <alignment horizontal="center" vertical="center"/>
    </xf>
    <xf numFmtId="0" fontId="47" fillId="0" borderId="11" xfId="0" applyFont="1" applyBorder="1" applyAlignment="1">
      <alignment horizontal="center" vertical="center"/>
    </xf>
    <xf numFmtId="0" fontId="47" fillId="0" borderId="1" xfId="0" applyFont="1" applyBorder="1" applyAlignment="1">
      <alignment horizontal="center" vertical="center"/>
    </xf>
    <xf numFmtId="0" fontId="61" fillId="0" borderId="111" xfId="0" applyFont="1" applyBorder="1" applyAlignment="1">
      <alignment horizontal="center" vertical="center"/>
    </xf>
    <xf numFmtId="0" fontId="30" fillId="0" borderId="111" xfId="0" applyFont="1" applyBorder="1" applyAlignment="1">
      <alignment horizontal="center" vertical="center"/>
    </xf>
    <xf numFmtId="0" fontId="30" fillId="0" borderId="113" xfId="0" applyFont="1" applyBorder="1" applyAlignment="1">
      <alignment horizontal="center" vertical="center"/>
    </xf>
    <xf numFmtId="0" fontId="66" fillId="0" borderId="0" xfId="0" applyFont="1" applyAlignment="1">
      <alignment horizontal="center" vertical="center"/>
    </xf>
    <xf numFmtId="0" fontId="61" fillId="0" borderId="96" xfId="0" applyFont="1" applyBorder="1" applyAlignment="1">
      <alignment horizontal="center" vertical="center"/>
    </xf>
    <xf numFmtId="0" fontId="61" fillId="0" borderId="98" xfId="0" applyFont="1" applyBorder="1" applyAlignment="1">
      <alignment horizontal="center" vertical="center"/>
    </xf>
    <xf numFmtId="0" fontId="60" fillId="0" borderId="8" xfId="0" applyFont="1" applyBorder="1" applyAlignment="1">
      <alignment horizontal="center" vertical="center" wrapText="1" shrinkToFit="1"/>
    </xf>
    <xf numFmtId="0" fontId="60" fillId="0" borderId="9" xfId="0" applyFont="1" applyBorder="1" applyAlignment="1">
      <alignment horizontal="center" vertical="center" wrapText="1" shrinkToFit="1"/>
    </xf>
    <xf numFmtId="0" fontId="60" fillId="0" borderId="10" xfId="0" applyFont="1" applyBorder="1" applyAlignment="1">
      <alignment horizontal="center" vertical="center" wrapText="1" shrinkToFit="1"/>
    </xf>
    <xf numFmtId="0" fontId="60" fillId="0" borderId="2" xfId="0" applyFont="1" applyBorder="1" applyAlignment="1">
      <alignment horizontal="center" vertical="center" wrapText="1" shrinkToFit="1"/>
    </xf>
    <xf numFmtId="0" fontId="60" fillId="0" borderId="0" xfId="0" applyFont="1" applyAlignment="1">
      <alignment horizontal="center" vertical="center" wrapText="1" shrinkToFit="1"/>
    </xf>
    <xf numFmtId="0" fontId="60" fillId="0" borderId="3" xfId="0" applyFont="1" applyBorder="1" applyAlignment="1">
      <alignment horizontal="center" vertical="center" wrapText="1" shrinkToFit="1"/>
    </xf>
    <xf numFmtId="0" fontId="60" fillId="0" borderId="11" xfId="0" applyFont="1" applyBorder="1" applyAlignment="1">
      <alignment horizontal="center" vertical="center" wrapText="1" shrinkToFit="1"/>
    </xf>
    <xf numFmtId="0" fontId="60" fillId="0" borderId="1" xfId="0" applyFont="1" applyBorder="1" applyAlignment="1">
      <alignment horizontal="center" vertical="center" wrapText="1" shrinkToFit="1"/>
    </xf>
    <xf numFmtId="0" fontId="60" fillId="0" borderId="12" xfId="0" applyFont="1" applyBorder="1" applyAlignment="1">
      <alignment horizontal="center" vertical="center" wrapText="1" shrinkToFit="1"/>
    </xf>
    <xf numFmtId="0" fontId="62" fillId="0" borderId="68" xfId="0" applyFont="1" applyBorder="1" applyAlignment="1">
      <alignment horizontal="center" vertical="center"/>
    </xf>
    <xf numFmtId="0" fontId="62" fillId="0" borderId="71" xfId="0" applyFont="1" applyBorder="1" applyAlignment="1">
      <alignment horizontal="center" vertical="center"/>
    </xf>
    <xf numFmtId="0" fontId="62" fillId="0" borderId="70" xfId="0" applyFont="1" applyBorder="1" applyAlignment="1">
      <alignment horizontal="center" vertical="center"/>
    </xf>
    <xf numFmtId="181" fontId="63" fillId="0" borderId="68" xfId="0" applyNumberFormat="1" applyFont="1" applyBorder="1" applyAlignment="1">
      <alignment horizontal="right" vertical="center"/>
    </xf>
    <xf numFmtId="181" fontId="63" fillId="0" borderId="71" xfId="0" applyNumberFormat="1" applyFont="1" applyBorder="1" applyAlignment="1">
      <alignment horizontal="right" vertical="center"/>
    </xf>
    <xf numFmtId="0" fontId="65" fillId="0" borderId="0" xfId="0" applyFont="1" applyAlignment="1">
      <alignment horizontal="center"/>
    </xf>
    <xf numFmtId="0" fontId="62" fillId="0" borderId="100" xfId="0" applyFont="1" applyBorder="1" applyAlignment="1">
      <alignment horizontal="center" vertical="center"/>
    </xf>
    <xf numFmtId="0" fontId="62" fillId="0" borderId="101" xfId="0" applyFont="1" applyBorder="1" applyAlignment="1">
      <alignment horizontal="center" vertical="center"/>
    </xf>
    <xf numFmtId="0" fontId="62" fillId="0" borderId="69" xfId="0" applyFont="1" applyBorder="1" applyAlignment="1">
      <alignment horizontal="center" vertical="center"/>
    </xf>
    <xf numFmtId="0" fontId="13" fillId="0" borderId="0" xfId="3" applyFont="1" applyAlignment="1">
      <alignment horizontal="center" vertical="top"/>
    </xf>
    <xf numFmtId="0" fontId="13" fillId="0" borderId="17" xfId="3" applyFont="1" applyBorder="1" applyAlignment="1">
      <alignment horizontal="center" vertical="top"/>
    </xf>
    <xf numFmtId="0" fontId="31" fillId="0" borderId="32" xfId="3" applyFont="1" applyBorder="1" applyAlignment="1">
      <alignment horizontal="center" vertical="center"/>
    </xf>
    <xf numFmtId="0" fontId="31" fillId="0" borderId="47" xfId="3" applyFont="1" applyBorder="1" applyAlignment="1">
      <alignment horizontal="center" vertical="center"/>
    </xf>
    <xf numFmtId="0" fontId="31" fillId="0" borderId="33" xfId="3" applyFont="1" applyBorder="1" applyAlignment="1">
      <alignment horizontal="center" vertical="center"/>
    </xf>
    <xf numFmtId="0" fontId="31" fillId="0" borderId="0" xfId="3" applyFont="1" applyAlignment="1">
      <alignment wrapText="1"/>
    </xf>
    <xf numFmtId="0" fontId="31" fillId="0" borderId="17" xfId="3" applyFont="1" applyBorder="1" applyAlignment="1">
      <alignment wrapText="1"/>
    </xf>
    <xf numFmtId="0" fontId="31" fillId="0" borderId="32" xfId="3" applyFont="1" applyBorder="1" applyAlignment="1">
      <alignment horizontal="center" vertical="center" shrinkToFit="1"/>
    </xf>
    <xf numFmtId="0" fontId="31" fillId="0" borderId="47" xfId="3" applyFont="1" applyBorder="1" applyAlignment="1">
      <alignment horizontal="center" vertical="center" shrinkToFit="1"/>
    </xf>
    <xf numFmtId="0" fontId="31" fillId="0" borderId="33" xfId="3" applyFont="1" applyBorder="1" applyAlignment="1">
      <alignment horizontal="left" vertical="center" indent="1" shrinkToFit="1"/>
    </xf>
    <xf numFmtId="0" fontId="31" fillId="0" borderId="47" xfId="3" applyFont="1" applyBorder="1" applyAlignment="1">
      <alignment horizontal="left" vertical="center" indent="1" shrinkToFit="1"/>
    </xf>
    <xf numFmtId="0" fontId="27" fillId="0" borderId="0" xfId="3" applyFont="1" applyAlignment="1">
      <alignment horizontal="left" vertical="center" wrapText="1"/>
    </xf>
    <xf numFmtId="0" fontId="27" fillId="0" borderId="6" xfId="3" applyFont="1" applyBorder="1" applyAlignment="1">
      <alignment horizontal="left" vertical="center" wrapText="1"/>
    </xf>
    <xf numFmtId="0" fontId="31" fillId="0" borderId="32" xfId="3" applyFont="1" applyBorder="1" applyAlignment="1">
      <alignment horizontal="left" vertical="center" indent="1"/>
    </xf>
    <xf numFmtId="0" fontId="31" fillId="0" borderId="33" xfId="3" applyFont="1" applyBorder="1" applyAlignment="1">
      <alignment horizontal="left" vertical="center" indent="1"/>
    </xf>
    <xf numFmtId="0" fontId="31" fillId="0" borderId="47" xfId="3" applyFont="1" applyBorder="1" applyAlignment="1">
      <alignment horizontal="left" vertical="center" indent="1"/>
    </xf>
    <xf numFmtId="0" fontId="31" fillId="0" borderId="20" xfId="3" applyFont="1" applyBorder="1" applyAlignment="1">
      <alignment horizontal="center" vertical="center"/>
    </xf>
    <xf numFmtId="0" fontId="31" fillId="0" borderId="13" xfId="3" applyFont="1" applyBorder="1" applyAlignment="1">
      <alignment horizontal="center" vertical="center"/>
    </xf>
    <xf numFmtId="0" fontId="31" fillId="0" borderId="4" xfId="3" applyFont="1" applyBorder="1" applyAlignment="1">
      <alignment horizontal="center" vertical="center"/>
    </xf>
    <xf numFmtId="0" fontId="31" fillId="0" borderId="16" xfId="3" applyFont="1" applyBorder="1" applyAlignment="1">
      <alignment horizontal="center" vertical="center"/>
    </xf>
    <xf numFmtId="0" fontId="31" fillId="0" borderId="14" xfId="3" applyFont="1" applyBorder="1" applyAlignment="1">
      <alignment horizontal="center" vertical="center"/>
    </xf>
    <xf numFmtId="0" fontId="31" fillId="0" borderId="0" xfId="3" applyFont="1" applyAlignment="1">
      <alignment horizontal="center" vertical="center"/>
    </xf>
    <xf numFmtId="0" fontId="31" fillId="0" borderId="17" xfId="3" applyFont="1" applyBorder="1" applyAlignment="1">
      <alignment horizontal="center" vertical="center"/>
    </xf>
    <xf numFmtId="0" fontId="31" fillId="0" borderId="13" xfId="3" applyFont="1" applyBorder="1" applyAlignment="1">
      <alignment horizontal="center" vertical="center" wrapText="1"/>
    </xf>
    <xf numFmtId="0" fontId="31" fillId="0" borderId="4" xfId="3" applyFont="1" applyBorder="1" applyAlignment="1">
      <alignment horizontal="center" vertical="center" wrapText="1"/>
    </xf>
    <xf numFmtId="0" fontId="31" fillId="0" borderId="16" xfId="3" applyFont="1" applyBorder="1" applyAlignment="1">
      <alignment horizontal="center" vertical="center" wrapText="1"/>
    </xf>
    <xf numFmtId="0" fontId="31" fillId="0" borderId="15" xfId="3" applyFont="1" applyBorder="1" applyAlignment="1">
      <alignment horizontal="center" vertical="center" wrapText="1"/>
    </xf>
    <xf numFmtId="0" fontId="31" fillId="0" borderId="6" xfId="3" applyFont="1" applyBorder="1" applyAlignment="1">
      <alignment horizontal="center" vertical="center" wrapText="1"/>
    </xf>
    <xf numFmtId="0" fontId="31" fillId="0" borderId="18" xfId="3" applyFont="1" applyBorder="1" applyAlignment="1">
      <alignment horizontal="center" vertical="center" wrapText="1"/>
    </xf>
    <xf numFmtId="0" fontId="31" fillId="0" borderId="15" xfId="3" applyFont="1" applyBorder="1" applyAlignment="1">
      <alignment horizontal="center" vertical="center"/>
    </xf>
    <xf numFmtId="0" fontId="31" fillId="0" borderId="6" xfId="3" applyFont="1" applyBorder="1" applyAlignment="1">
      <alignment horizontal="center" vertical="center"/>
    </xf>
    <xf numFmtId="0" fontId="31" fillId="0" borderId="18" xfId="3" applyFont="1" applyBorder="1" applyAlignment="1">
      <alignment horizontal="center" vertical="center"/>
    </xf>
    <xf numFmtId="0" fontId="31" fillId="0" borderId="20" xfId="3" applyFont="1" applyBorder="1" applyAlignment="1">
      <alignment horizontal="center" vertical="center" wrapText="1" shrinkToFit="1"/>
    </xf>
    <xf numFmtId="0" fontId="31" fillId="0" borderId="20" xfId="3" applyFont="1" applyBorder="1" applyAlignment="1">
      <alignment horizontal="center" vertical="center" shrinkToFit="1"/>
    </xf>
    <xf numFmtId="0" fontId="31" fillId="0" borderId="13" xfId="3" applyFont="1" applyBorder="1" applyAlignment="1">
      <alignment horizontal="center" vertical="center" shrinkToFit="1"/>
    </xf>
    <xf numFmtId="0" fontId="31" fillId="0" borderId="4" xfId="3" applyFont="1" applyBorder="1" applyAlignment="1">
      <alignment horizontal="center" vertical="center" shrinkToFit="1"/>
    </xf>
    <xf numFmtId="0" fontId="31" fillId="0" borderId="16" xfId="3" applyFont="1" applyBorder="1" applyAlignment="1">
      <alignment horizontal="center" vertical="center" shrinkToFit="1"/>
    </xf>
    <xf numFmtId="0" fontId="31" fillId="0" borderId="14" xfId="3" applyFont="1" applyBorder="1" applyAlignment="1">
      <alignment horizontal="center" vertical="center" shrinkToFit="1"/>
    </xf>
    <xf numFmtId="0" fontId="31" fillId="0" borderId="0" xfId="3" applyFont="1" applyAlignment="1">
      <alignment horizontal="center" vertical="center" shrinkToFit="1"/>
    </xf>
    <xf numFmtId="0" fontId="31" fillId="0" borderId="17" xfId="3" applyFont="1" applyBorder="1" applyAlignment="1">
      <alignment horizontal="center" vertical="center" shrinkToFit="1"/>
    </xf>
    <xf numFmtId="0" fontId="31" fillId="0" borderId="15" xfId="3" applyFont="1" applyBorder="1" applyAlignment="1">
      <alignment horizontal="center" vertical="center" shrinkToFit="1"/>
    </xf>
    <xf numFmtId="0" fontId="31" fillId="0" borderId="6" xfId="3" applyFont="1" applyBorder="1" applyAlignment="1">
      <alignment horizontal="center" vertical="center" shrinkToFit="1"/>
    </xf>
    <xf numFmtId="0" fontId="31" fillId="0" borderId="18" xfId="3" applyFont="1" applyBorder="1" applyAlignment="1">
      <alignment horizontal="center" vertical="center" shrinkToFit="1"/>
    </xf>
    <xf numFmtId="0" fontId="27" fillId="0" borderId="13" xfId="3" applyFont="1" applyBorder="1" applyAlignment="1">
      <alignment vertical="top" wrapText="1"/>
    </xf>
    <xf numFmtId="0" fontId="27" fillId="0" borderId="4" xfId="3" applyFont="1" applyBorder="1" applyAlignment="1">
      <alignment vertical="top" wrapText="1"/>
    </xf>
    <xf numFmtId="0" fontId="27" fillId="0" borderId="16" xfId="3" applyFont="1" applyBorder="1" applyAlignment="1">
      <alignment vertical="top" wrapText="1"/>
    </xf>
    <xf numFmtId="0" fontId="27" fillId="0" borderId="14" xfId="3" applyFont="1" applyBorder="1" applyAlignment="1">
      <alignment vertical="top" wrapText="1"/>
    </xf>
    <xf numFmtId="0" fontId="27" fillId="0" borderId="0" xfId="3" applyFont="1" applyAlignment="1">
      <alignment vertical="top" wrapText="1"/>
    </xf>
    <xf numFmtId="0" fontId="27" fillId="0" borderId="17" xfId="3" applyFont="1" applyBorder="1" applyAlignment="1">
      <alignment vertical="top" wrapText="1"/>
    </xf>
    <xf numFmtId="0" fontId="27" fillId="0" borderId="15" xfId="3" applyFont="1" applyBorder="1" applyAlignment="1">
      <alignment vertical="top" wrapText="1"/>
    </xf>
    <xf numFmtId="0" fontId="27" fillId="0" borderId="6" xfId="3" applyFont="1" applyBorder="1" applyAlignment="1">
      <alignment vertical="top" wrapText="1"/>
    </xf>
    <xf numFmtId="0" fontId="27" fillId="0" borderId="18" xfId="3" applyFont="1" applyBorder="1" applyAlignment="1">
      <alignment vertical="top" wrapText="1"/>
    </xf>
    <xf numFmtId="0" fontId="27" fillId="0" borderId="0" xfId="3" applyFont="1" applyAlignment="1">
      <alignment vertical="center"/>
    </xf>
    <xf numFmtId="0" fontId="31" fillId="0" borderId="114" xfId="3" applyFont="1" applyBorder="1" applyAlignment="1">
      <alignment horizontal="center" vertical="center" shrinkToFit="1"/>
    </xf>
    <xf numFmtId="0" fontId="31" fillId="0" borderId="109" xfId="3" applyFont="1" applyBorder="1" applyAlignment="1">
      <alignment horizontal="center" vertical="center" shrinkToFit="1"/>
    </xf>
    <xf numFmtId="0" fontId="31" fillId="0" borderId="75" xfId="3" applyFont="1" applyBorder="1" applyAlignment="1">
      <alignment horizontal="center" vertical="center" shrinkToFit="1"/>
    </xf>
    <xf numFmtId="0" fontId="31" fillId="0" borderId="115" xfId="3" applyFont="1" applyBorder="1" applyAlignment="1">
      <alignment horizontal="center" vertical="center" shrinkToFit="1"/>
    </xf>
    <xf numFmtId="0" fontId="27" fillId="0" borderId="109" xfId="3" applyFont="1" applyBorder="1" applyAlignment="1">
      <alignment vertical="top" wrapText="1"/>
    </xf>
    <xf numFmtId="0" fontId="27" fillId="0" borderId="75" xfId="3" applyFont="1" applyBorder="1" applyAlignment="1">
      <alignment vertical="top" wrapText="1"/>
    </xf>
    <xf numFmtId="0" fontId="27" fillId="0" borderId="115" xfId="3" applyFont="1" applyBorder="1" applyAlignment="1">
      <alignment vertical="top" wrapText="1"/>
    </xf>
    <xf numFmtId="0" fontId="31" fillId="0" borderId="22" xfId="3" applyFont="1" applyBorder="1" applyAlignment="1">
      <alignment horizontal="center" vertical="center" shrinkToFit="1"/>
    </xf>
    <xf numFmtId="0" fontId="31" fillId="0" borderId="14" xfId="3" applyFont="1" applyBorder="1" applyAlignment="1">
      <alignment vertical="top" wrapText="1"/>
    </xf>
    <xf numFmtId="0" fontId="31" fillId="0" borderId="0" xfId="3" applyFont="1" applyAlignment="1">
      <alignment vertical="top" wrapText="1"/>
    </xf>
    <xf numFmtId="0" fontId="31" fillId="0" borderId="17" xfId="3" applyFont="1" applyBorder="1" applyAlignment="1">
      <alignment vertical="top" wrapText="1"/>
    </xf>
    <xf numFmtId="0" fontId="31" fillId="0" borderId="15" xfId="3" applyFont="1" applyBorder="1" applyAlignment="1">
      <alignment vertical="top" wrapText="1"/>
    </xf>
    <xf numFmtId="0" fontId="31" fillId="0" borderId="6" xfId="3" applyFont="1" applyBorder="1" applyAlignment="1">
      <alignment vertical="top" wrapText="1"/>
    </xf>
    <xf numFmtId="0" fontId="31" fillId="0" borderId="18" xfId="3" applyFont="1" applyBorder="1" applyAlignment="1">
      <alignment vertical="top" wrapText="1"/>
    </xf>
    <xf numFmtId="0" fontId="31" fillId="0" borderId="13" xfId="3" applyFont="1" applyBorder="1" applyAlignment="1">
      <alignment vertical="top" wrapText="1"/>
    </xf>
    <xf numFmtId="0" fontId="31" fillId="0" borderId="4" xfId="3" applyFont="1" applyBorder="1" applyAlignment="1">
      <alignment vertical="top" wrapText="1"/>
    </xf>
    <xf numFmtId="0" fontId="31" fillId="0" borderId="16" xfId="3" applyFont="1" applyBorder="1" applyAlignment="1">
      <alignment vertical="top" wrapText="1"/>
    </xf>
    <xf numFmtId="0" fontId="27" fillId="0" borderId="0" xfId="3" applyFont="1" applyAlignment="1">
      <alignment horizontal="left" vertical="center"/>
    </xf>
    <xf numFmtId="0" fontId="27" fillId="0" borderId="6" xfId="3" applyFont="1" applyBorder="1" applyAlignment="1">
      <alignment horizontal="left" vertical="center"/>
    </xf>
    <xf numFmtId="0" fontId="69" fillId="0" borderId="76" xfId="3" applyFont="1" applyBorder="1" applyAlignment="1">
      <alignment horizontal="center" vertical="center"/>
    </xf>
    <xf numFmtId="0" fontId="69" fillId="0" borderId="77" xfId="3" applyFont="1" applyBorder="1" applyAlignment="1">
      <alignment horizontal="center" vertical="center"/>
    </xf>
    <xf numFmtId="0" fontId="69" fillId="0" borderId="8" xfId="3" applyFont="1" applyBorder="1" applyAlignment="1">
      <alignment horizontal="center" vertical="center"/>
    </xf>
    <xf numFmtId="0" fontId="69" fillId="0" borderId="27" xfId="3" applyFont="1" applyBorder="1" applyAlignment="1">
      <alignment horizontal="center" vertical="center"/>
    </xf>
    <xf numFmtId="0" fontId="69" fillId="0" borderId="2" xfId="3" applyFont="1" applyBorder="1" applyAlignment="1">
      <alignment horizontal="center" vertical="center"/>
    </xf>
    <xf numFmtId="0" fontId="69" fillId="0" borderId="17" xfId="3" applyFont="1" applyBorder="1" applyAlignment="1">
      <alignment horizontal="center" vertical="center"/>
    </xf>
    <xf numFmtId="0" fontId="69" fillId="0" borderId="36" xfId="3" applyFont="1" applyBorder="1" applyAlignment="1">
      <alignment horizontal="center" vertical="center"/>
    </xf>
    <xf numFmtId="0" fontId="69" fillId="0" borderId="18" xfId="3" applyFont="1" applyBorder="1" applyAlignment="1">
      <alignment horizontal="center" vertical="center"/>
    </xf>
    <xf numFmtId="0" fontId="69" fillId="0" borderId="26" xfId="3" applyFont="1" applyBorder="1" applyAlignment="1">
      <alignment horizontal="center" vertical="center" shrinkToFit="1"/>
    </xf>
    <xf numFmtId="0" fontId="69" fillId="0" borderId="9" xfId="3" applyFont="1" applyBorder="1" applyAlignment="1">
      <alignment horizontal="center" vertical="center" shrinkToFit="1"/>
    </xf>
    <xf numFmtId="0" fontId="69" fillId="0" borderId="27" xfId="3" applyFont="1" applyBorder="1" applyAlignment="1">
      <alignment horizontal="center" vertical="center" shrinkToFit="1"/>
    </xf>
    <xf numFmtId="0" fontId="69" fillId="0" borderId="14" xfId="3" applyFont="1" applyBorder="1" applyAlignment="1">
      <alignment horizontal="center" vertical="center" shrinkToFit="1"/>
    </xf>
    <xf numFmtId="0" fontId="69" fillId="0" borderId="0" xfId="3" applyFont="1" applyAlignment="1">
      <alignment horizontal="center" vertical="center" shrinkToFit="1"/>
    </xf>
    <xf numFmtId="0" fontId="69" fillId="0" borderId="17" xfId="3" applyFont="1" applyBorder="1" applyAlignment="1">
      <alignment horizontal="center" vertical="center" shrinkToFit="1"/>
    </xf>
    <xf numFmtId="0" fontId="69" fillId="0" borderId="15" xfId="3" applyFont="1" applyBorder="1" applyAlignment="1">
      <alignment horizontal="center" vertical="center" shrinkToFit="1"/>
    </xf>
    <xf numFmtId="0" fontId="69" fillId="0" borderId="6" xfId="3" applyFont="1" applyBorder="1" applyAlignment="1">
      <alignment horizontal="center" vertical="center" shrinkToFit="1"/>
    </xf>
    <xf numFmtId="0" fontId="69" fillId="0" borderId="18" xfId="3" applyFont="1" applyBorder="1" applyAlignment="1">
      <alignment horizontal="center" vertical="center" shrinkToFit="1"/>
    </xf>
    <xf numFmtId="0" fontId="69" fillId="0" borderId="13" xfId="3" applyFont="1" applyBorder="1" applyAlignment="1">
      <alignment horizontal="center" vertical="center"/>
    </xf>
    <xf numFmtId="0" fontId="69" fillId="0" borderId="4" xfId="3" applyFont="1" applyBorder="1" applyAlignment="1">
      <alignment horizontal="center" vertical="center"/>
    </xf>
    <xf numFmtId="0" fontId="69" fillId="0" borderId="13" xfId="3" applyFont="1" applyBorder="1" applyAlignment="1">
      <alignment horizontal="center" vertical="center" shrinkToFit="1"/>
    </xf>
    <xf numFmtId="0" fontId="69" fillId="0" borderId="4" xfId="3" applyFont="1" applyBorder="1" applyAlignment="1">
      <alignment horizontal="center" vertical="center" shrinkToFit="1"/>
    </xf>
    <xf numFmtId="0" fontId="69" fillId="0" borderId="5" xfId="3" applyFont="1" applyBorder="1" applyAlignment="1">
      <alignment horizontal="center" vertical="center" shrinkToFit="1"/>
    </xf>
    <xf numFmtId="0" fontId="69" fillId="0" borderId="15" xfId="3" applyFont="1" applyBorder="1" applyAlignment="1">
      <alignment horizontal="center" vertical="center"/>
    </xf>
    <xf numFmtId="0" fontId="69" fillId="0" borderId="6" xfId="3" applyFont="1" applyBorder="1" applyAlignment="1">
      <alignment horizontal="center" vertical="center"/>
    </xf>
    <xf numFmtId="0" fontId="69" fillId="0" borderId="7" xfId="3" applyFont="1" applyBorder="1" applyAlignment="1">
      <alignment horizontal="center" vertical="center" shrinkToFit="1"/>
    </xf>
    <xf numFmtId="0" fontId="69" fillId="0" borderId="16" xfId="3" applyFont="1" applyBorder="1" applyAlignment="1">
      <alignment horizontal="center" vertical="center"/>
    </xf>
    <xf numFmtId="0" fontId="69" fillId="0" borderId="32" xfId="3" applyFont="1" applyBorder="1" applyAlignment="1">
      <alignment horizontal="center" vertical="center"/>
    </xf>
    <xf numFmtId="0" fontId="69" fillId="0" borderId="33" xfId="3" applyFont="1" applyBorder="1" applyAlignment="1">
      <alignment horizontal="center" vertical="center"/>
    </xf>
    <xf numFmtId="0" fontId="69" fillId="0" borderId="116" xfId="3" applyFont="1" applyBorder="1" applyAlignment="1">
      <alignment horizontal="center" vertical="center"/>
    </xf>
    <xf numFmtId="0" fontId="69" fillId="0" borderId="117" xfId="3" applyFont="1" applyBorder="1" applyAlignment="1">
      <alignment horizontal="center"/>
    </xf>
    <xf numFmtId="0" fontId="69" fillId="0" borderId="33" xfId="3" applyFont="1" applyBorder="1" applyAlignment="1">
      <alignment horizontal="center"/>
    </xf>
    <xf numFmtId="0" fontId="69" fillId="0" borderId="116" xfId="3" applyFont="1" applyBorder="1" applyAlignment="1">
      <alignment horizontal="center"/>
    </xf>
    <xf numFmtId="0" fontId="69" fillId="0" borderId="121" xfId="3" applyFont="1" applyBorder="1" applyAlignment="1">
      <alignment horizontal="right" vertical="center"/>
    </xf>
    <xf numFmtId="0" fontId="69" fillId="0" borderId="120" xfId="3" applyFont="1" applyBorder="1" applyAlignment="1">
      <alignment horizontal="right" vertical="center"/>
    </xf>
    <xf numFmtId="0" fontId="69" fillId="0" borderId="120" xfId="3" applyFont="1" applyBorder="1" applyAlignment="1">
      <alignment horizontal="center" vertical="center"/>
    </xf>
    <xf numFmtId="0" fontId="69" fillId="0" borderId="120" xfId="3" applyFont="1" applyBorder="1" applyAlignment="1">
      <alignment horizontal="center"/>
    </xf>
    <xf numFmtId="38" fontId="69" fillId="0" borderId="120" xfId="4" applyFont="1" applyBorder="1" applyAlignment="1">
      <alignment horizontal="center" vertical="center"/>
    </xf>
    <xf numFmtId="0" fontId="69" fillId="0" borderId="35" xfId="3" applyFont="1" applyBorder="1" applyAlignment="1">
      <alignment horizontal="center" vertical="center"/>
    </xf>
    <xf numFmtId="0" fontId="69" fillId="0" borderId="14" xfId="3" applyFont="1" applyBorder="1" applyAlignment="1">
      <alignment horizontal="left" vertical="center" shrinkToFit="1"/>
    </xf>
    <xf numFmtId="0" fontId="69" fillId="0" borderId="0" xfId="3" applyFont="1" applyAlignment="1">
      <alignment horizontal="left" vertical="center" shrinkToFit="1"/>
    </xf>
    <xf numFmtId="0" fontId="69" fillId="0" borderId="3" xfId="3" applyFont="1" applyBorder="1" applyAlignment="1">
      <alignment horizontal="left" vertical="center" shrinkToFit="1"/>
    </xf>
    <xf numFmtId="0" fontId="69" fillId="0" borderId="15" xfId="3" applyFont="1" applyBorder="1" applyAlignment="1">
      <alignment horizontal="left" vertical="center" shrinkToFit="1"/>
    </xf>
    <xf numFmtId="0" fontId="69" fillId="0" borderId="6" xfId="3" applyFont="1" applyBorder="1" applyAlignment="1">
      <alignment horizontal="left" vertical="center" shrinkToFit="1"/>
    </xf>
    <xf numFmtId="0" fontId="69" fillId="0" borderId="7" xfId="3" applyFont="1" applyBorder="1" applyAlignment="1">
      <alignment horizontal="left" vertical="center" shrinkToFit="1"/>
    </xf>
    <xf numFmtId="0" fontId="69" fillId="0" borderId="124" xfId="3" applyFont="1" applyBorder="1" applyAlignment="1">
      <alignment horizontal="right" vertical="center"/>
    </xf>
    <xf numFmtId="0" fontId="69" fillId="0" borderId="125" xfId="3" applyFont="1" applyBorder="1" applyAlignment="1">
      <alignment horizontal="right" vertical="center"/>
    </xf>
    <xf numFmtId="0" fontId="69" fillId="0" borderId="125" xfId="3" applyFont="1" applyBorder="1" applyAlignment="1">
      <alignment horizontal="center" vertical="center"/>
    </xf>
    <xf numFmtId="0" fontId="69" fillId="0" borderId="125" xfId="3" applyFont="1" applyBorder="1" applyAlignment="1">
      <alignment horizontal="center"/>
    </xf>
    <xf numFmtId="38" fontId="69" fillId="0" borderId="125" xfId="4" applyFont="1" applyBorder="1" applyAlignment="1">
      <alignment horizontal="center" vertical="center"/>
    </xf>
    <xf numFmtId="0" fontId="69" fillId="0" borderId="0" xfId="3" applyFont="1" applyAlignment="1">
      <alignment horizontal="center" vertical="center"/>
    </xf>
    <xf numFmtId="3" fontId="69" fillId="0" borderId="128" xfId="3" applyNumberFormat="1" applyFont="1" applyBorder="1" applyAlignment="1">
      <alignment horizontal="right" vertical="center"/>
    </xf>
    <xf numFmtId="3" fontId="69" fillId="0" borderId="129" xfId="3" applyNumberFormat="1" applyFont="1" applyBorder="1" applyAlignment="1">
      <alignment horizontal="right" vertical="center"/>
    </xf>
    <xf numFmtId="0" fontId="69" fillId="0" borderId="52" xfId="3" applyFont="1" applyBorder="1" applyAlignment="1">
      <alignment horizontal="center" vertical="center"/>
    </xf>
    <xf numFmtId="0" fontId="69" fillId="0" borderId="52" xfId="3" applyFont="1" applyBorder="1" applyAlignment="1">
      <alignment horizontal="center"/>
    </xf>
    <xf numFmtId="38" fontId="69" fillId="0" borderId="52" xfId="4" applyFont="1" applyBorder="1" applyAlignment="1">
      <alignment horizontal="center" vertical="center"/>
    </xf>
    <xf numFmtId="0" fontId="69" fillId="0" borderId="131" xfId="3" applyFont="1" applyBorder="1" applyAlignment="1">
      <alignment horizontal="center" vertical="center"/>
    </xf>
    <xf numFmtId="0" fontId="69" fillId="0" borderId="132" xfId="3" applyFont="1" applyBorder="1" applyAlignment="1">
      <alignment horizontal="center" vertical="center"/>
    </xf>
    <xf numFmtId="0" fontId="69" fillId="0" borderId="132" xfId="3" applyFont="1" applyBorder="1" applyAlignment="1">
      <alignment horizontal="center"/>
    </xf>
    <xf numFmtId="38" fontId="69" fillId="0" borderId="132" xfId="4" applyFont="1" applyBorder="1" applyAlignment="1">
      <alignment horizontal="center" vertical="center"/>
    </xf>
    <xf numFmtId="3" fontId="69" fillId="0" borderId="124" xfId="3" applyNumberFormat="1" applyFont="1" applyBorder="1" applyAlignment="1">
      <alignment horizontal="right" vertical="center"/>
    </xf>
    <xf numFmtId="3" fontId="69" fillId="0" borderId="125" xfId="3" applyNumberFormat="1" applyFont="1" applyBorder="1" applyAlignment="1">
      <alignment horizontal="right" vertical="center"/>
    </xf>
    <xf numFmtId="0" fontId="69" fillId="0" borderId="13" xfId="3" applyFont="1" applyBorder="1" applyAlignment="1">
      <alignment horizontal="center" vertical="center" justifyLastLine="1"/>
    </xf>
    <xf numFmtId="0" fontId="69" fillId="0" borderId="4" xfId="3" applyFont="1" applyBorder="1" applyAlignment="1">
      <alignment horizontal="center" vertical="center" justifyLastLine="1"/>
    </xf>
    <xf numFmtId="0" fontId="69" fillId="0" borderId="14" xfId="3" applyFont="1" applyBorder="1" applyAlignment="1">
      <alignment horizontal="center" vertical="center" justifyLastLine="1"/>
    </xf>
    <xf numFmtId="0" fontId="69" fillId="0" borderId="0" xfId="3" applyFont="1" applyAlignment="1">
      <alignment horizontal="center" vertical="center" justifyLastLine="1"/>
    </xf>
    <xf numFmtId="0" fontId="69" fillId="0" borderId="15" xfId="3" applyFont="1" applyBorder="1" applyAlignment="1">
      <alignment horizontal="center" vertical="center" justifyLastLine="1"/>
    </xf>
    <xf numFmtId="0" fontId="69" fillId="0" borderId="6" xfId="3" applyFont="1" applyBorder="1" applyAlignment="1">
      <alignment horizontal="center" vertical="center" justifyLastLine="1"/>
    </xf>
    <xf numFmtId="0" fontId="69" fillId="0" borderId="13" xfId="3" applyFont="1" applyBorder="1" applyAlignment="1">
      <alignment horizontal="left" vertical="center"/>
    </xf>
    <xf numFmtId="0" fontId="69" fillId="0" borderId="4" xfId="3" applyFont="1" applyBorder="1" applyAlignment="1">
      <alignment horizontal="left" vertical="center"/>
    </xf>
    <xf numFmtId="0" fontId="69" fillId="0" borderId="14" xfId="3" applyFont="1" applyBorder="1" applyAlignment="1">
      <alignment horizontal="left" vertical="center"/>
    </xf>
    <xf numFmtId="0" fontId="69" fillId="0" borderId="0" xfId="3" applyFont="1" applyAlignment="1">
      <alignment horizontal="left" vertical="center"/>
    </xf>
    <xf numFmtId="0" fontId="67" fillId="0" borderId="0" xfId="3"/>
    <xf numFmtId="0" fontId="67" fillId="0" borderId="17" xfId="3" applyBorder="1"/>
    <xf numFmtId="0" fontId="69" fillId="0" borderId="15" xfId="3" applyFont="1" applyBorder="1" applyAlignment="1">
      <alignment horizontal="left" vertical="center"/>
    </xf>
    <xf numFmtId="0" fontId="69" fillId="0" borderId="6" xfId="3" applyFont="1" applyBorder="1" applyAlignment="1">
      <alignment horizontal="left" vertical="center"/>
    </xf>
    <xf numFmtId="0" fontId="67" fillId="0" borderId="6" xfId="3" applyBorder="1"/>
    <xf numFmtId="0" fontId="67" fillId="0" borderId="18" xfId="3" applyBorder="1"/>
    <xf numFmtId="0" fontId="71" fillId="0" borderId="0" xfId="3" applyFont="1" applyAlignment="1">
      <alignment horizontal="center" vertical="center"/>
    </xf>
    <xf numFmtId="0" fontId="67" fillId="0" borderId="33" xfId="3" applyBorder="1"/>
    <xf numFmtId="0" fontId="67" fillId="0" borderId="47" xfId="3" applyBorder="1"/>
    <xf numFmtId="0" fontId="69" fillId="0" borderId="14" xfId="3" applyFont="1" applyBorder="1" applyAlignment="1">
      <alignment horizontal="center" vertical="center"/>
    </xf>
    <xf numFmtId="0" fontId="69" fillId="0" borderId="28" xfId="3" applyFont="1" applyBorder="1" applyAlignment="1">
      <alignment horizontal="center" vertical="center" justifyLastLine="1"/>
    </xf>
    <xf numFmtId="0" fontId="69" fillId="0" borderId="21" xfId="3" applyFont="1" applyBorder="1" applyAlignment="1">
      <alignment horizontal="center" vertical="center" justifyLastLine="1"/>
    </xf>
    <xf numFmtId="0" fontId="69" fillId="0" borderId="22" xfId="3" applyFont="1" applyBorder="1" applyAlignment="1">
      <alignment horizontal="center" vertical="center" justifyLastLine="1"/>
    </xf>
    <xf numFmtId="0" fontId="74" fillId="0" borderId="0" xfId="3" applyFont="1" applyAlignment="1">
      <alignment horizontal="center"/>
    </xf>
    <xf numFmtId="0" fontId="71" fillId="0" borderId="85" xfId="3" applyFont="1" applyBorder="1" applyAlignment="1">
      <alignment horizontal="center" vertical="center"/>
    </xf>
    <xf numFmtId="0" fontId="71" fillId="0" borderId="88" xfId="3" applyFont="1" applyBorder="1" applyAlignment="1">
      <alignment horizontal="center" vertical="center"/>
    </xf>
    <xf numFmtId="0" fontId="71" fillId="0" borderId="89" xfId="3" applyFont="1" applyBorder="1" applyAlignment="1">
      <alignment horizontal="center" vertical="center"/>
    </xf>
    <xf numFmtId="0" fontId="71" fillId="0" borderId="26" xfId="3" applyFont="1" applyBorder="1" applyAlignment="1">
      <alignment horizontal="center" vertical="center"/>
    </xf>
    <xf numFmtId="0" fontId="71" fillId="0" borderId="9" xfId="3" applyFont="1" applyBorder="1" applyAlignment="1">
      <alignment horizontal="center" vertical="center"/>
    </xf>
    <xf numFmtId="0" fontId="71" fillId="0" borderId="27" xfId="3" applyFont="1" applyBorder="1" applyAlignment="1">
      <alignment horizontal="center" vertical="center"/>
    </xf>
    <xf numFmtId="0" fontId="71" fillId="0" borderId="14" xfId="3" applyFont="1" applyBorder="1" applyAlignment="1">
      <alignment horizontal="center" vertical="center"/>
    </xf>
    <xf numFmtId="0" fontId="71" fillId="0" borderId="17" xfId="3" applyFont="1" applyBorder="1" applyAlignment="1">
      <alignment horizontal="center" vertical="center"/>
    </xf>
    <xf numFmtId="0" fontId="71" fillId="0" borderId="19" xfId="3" applyFont="1" applyBorder="1" applyAlignment="1">
      <alignment horizontal="center" vertical="center"/>
    </xf>
    <xf numFmtId="0" fontId="71" fillId="0" borderId="1" xfId="3" applyFont="1" applyBorder="1" applyAlignment="1">
      <alignment horizontal="center" vertical="center"/>
    </xf>
    <xf numFmtId="0" fontId="71" fillId="0" borderId="42" xfId="3" applyFont="1" applyBorder="1" applyAlignment="1">
      <alignment horizontal="center" vertical="center"/>
    </xf>
    <xf numFmtId="0" fontId="75" fillId="0" borderId="86" xfId="3" applyFont="1" applyBorder="1" applyAlignment="1">
      <alignment horizontal="center" vertical="center" wrapText="1"/>
    </xf>
    <xf numFmtId="0" fontId="75" fillId="0" borderId="21" xfId="3" applyFont="1" applyBorder="1" applyAlignment="1">
      <alignment horizontal="center" vertical="center" wrapText="1"/>
    </xf>
    <xf numFmtId="0" fontId="75" fillId="0" borderId="80" xfId="3" applyFont="1" applyBorder="1" applyAlignment="1">
      <alignment horizontal="center" vertical="center" wrapText="1"/>
    </xf>
    <xf numFmtId="0" fontId="75" fillId="0" borderId="26" xfId="3" applyFont="1" applyBorder="1" applyAlignment="1">
      <alignment horizontal="center" vertical="center" wrapText="1"/>
    </xf>
    <xf numFmtId="0" fontId="75" fillId="0" borderId="9" xfId="3" applyFont="1" applyBorder="1" applyAlignment="1">
      <alignment horizontal="center" vertical="center" wrapText="1"/>
    </xf>
    <xf numFmtId="0" fontId="75" fillId="0" borderId="135" xfId="3" applyFont="1" applyBorder="1" applyAlignment="1">
      <alignment horizontal="center" vertical="center" wrapText="1"/>
    </xf>
    <xf numFmtId="0" fontId="75" fillId="0" borderId="14" xfId="3" applyFont="1" applyBorder="1" applyAlignment="1">
      <alignment horizontal="center" vertical="center" wrapText="1"/>
    </xf>
    <xf numFmtId="0" fontId="75" fillId="0" borderId="0" xfId="3" applyFont="1" applyAlignment="1">
      <alignment horizontal="center" vertical="center" wrapText="1"/>
    </xf>
    <xf numFmtId="0" fontId="75" fillId="0" borderId="137" xfId="3" applyFont="1" applyBorder="1" applyAlignment="1">
      <alignment horizontal="center" vertical="center" wrapText="1"/>
    </xf>
    <xf numFmtId="0" fontId="75" fillId="0" borderId="19" xfId="3" applyFont="1" applyBorder="1" applyAlignment="1">
      <alignment horizontal="center" vertical="center" wrapText="1"/>
    </xf>
    <xf numFmtId="0" fontId="75" fillId="0" borderId="1" xfId="3" applyFont="1" applyBorder="1" applyAlignment="1">
      <alignment horizontal="center" vertical="center" wrapText="1"/>
    </xf>
    <xf numFmtId="0" fontId="75" fillId="0" borderId="139" xfId="3" applyFont="1" applyBorder="1" applyAlignment="1">
      <alignment horizontal="center" vertical="center" wrapText="1"/>
    </xf>
    <xf numFmtId="0" fontId="71" fillId="0" borderId="136" xfId="3" applyFont="1" applyBorder="1" applyAlignment="1">
      <alignment horizontal="center" vertical="center"/>
    </xf>
    <xf numFmtId="0" fontId="71" fillId="0" borderId="138" xfId="3" applyFont="1" applyBorder="1" applyAlignment="1">
      <alignment horizontal="center" vertical="center"/>
    </xf>
    <xf numFmtId="0" fontId="71" fillId="0" borderId="140" xfId="3" applyFont="1" applyBorder="1" applyAlignment="1">
      <alignment horizontal="center" vertical="center"/>
    </xf>
    <xf numFmtId="0" fontId="75" fillId="0" borderId="10" xfId="3" applyFont="1" applyBorder="1" applyAlignment="1">
      <alignment horizontal="center" vertical="center" wrapText="1"/>
    </xf>
    <xf numFmtId="0" fontId="75" fillId="0" borderId="3" xfId="3" applyFont="1" applyBorder="1" applyAlignment="1">
      <alignment horizontal="center" vertical="center" wrapText="1"/>
    </xf>
    <xf numFmtId="0" fontId="75" fillId="0" borderId="12" xfId="3" applyFont="1" applyBorder="1" applyAlignment="1">
      <alignment horizontal="center" vertical="center" wrapText="1"/>
    </xf>
    <xf numFmtId="0" fontId="71" fillId="0" borderId="23" xfId="3" applyFont="1" applyBorder="1" applyAlignment="1">
      <alignment horizontal="center" vertical="center"/>
    </xf>
    <xf numFmtId="0" fontId="71" fillId="0" borderId="25" xfId="3" applyFont="1" applyBorder="1" applyAlignment="1">
      <alignment horizontal="center" vertical="center"/>
    </xf>
    <xf numFmtId="0" fontId="71" fillId="0" borderId="81" xfId="3" applyFont="1" applyBorder="1" applyAlignment="1">
      <alignment horizontal="center" vertical="center" shrinkToFit="1"/>
    </xf>
    <xf numFmtId="0" fontId="71" fillId="0" borderId="77" xfId="3" applyFont="1" applyBorder="1" applyAlignment="1">
      <alignment horizontal="center" vertical="center" shrinkToFit="1"/>
    </xf>
    <xf numFmtId="0" fontId="71" fillId="0" borderId="91" xfId="3" applyFont="1" applyBorder="1" applyAlignment="1">
      <alignment horizontal="center" vertical="center" shrinkToFit="1"/>
    </xf>
    <xf numFmtId="0" fontId="71" fillId="0" borderId="32" xfId="3" applyFont="1" applyBorder="1" applyAlignment="1">
      <alignment horizontal="center" vertical="center" shrinkToFit="1"/>
    </xf>
    <xf numFmtId="0" fontId="71" fillId="0" borderId="33" xfId="3" applyFont="1" applyBorder="1" applyAlignment="1">
      <alignment horizontal="center" vertical="center" shrinkToFit="1"/>
    </xf>
    <xf numFmtId="0" fontId="71" fillId="0" borderId="47" xfId="3" applyFont="1" applyBorder="1" applyAlignment="1">
      <alignment horizontal="center" vertical="center" shrinkToFit="1"/>
    </xf>
    <xf numFmtId="0" fontId="71" fillId="0" borderId="24" xfId="3" applyFont="1" applyBorder="1" applyAlignment="1">
      <alignment horizontal="center" vertical="center"/>
    </xf>
    <xf numFmtId="0" fontId="71" fillId="0" borderId="20" xfId="3" applyFont="1" applyBorder="1" applyAlignment="1">
      <alignment horizontal="center" vertical="center"/>
    </xf>
    <xf numFmtId="0" fontId="71" fillId="0" borderId="81" xfId="3" applyFont="1" applyBorder="1" applyAlignment="1">
      <alignment horizontal="center" vertical="center"/>
    </xf>
    <xf numFmtId="0" fontId="71" fillId="0" borderId="77" xfId="3" applyFont="1" applyBorder="1" applyAlignment="1">
      <alignment horizontal="center" vertical="center"/>
    </xf>
    <xf numFmtId="0" fontId="71" fillId="0" borderId="141" xfId="3" applyFont="1" applyBorder="1" applyAlignment="1">
      <alignment horizontal="center" vertical="center"/>
    </xf>
    <xf numFmtId="0" fontId="71" fillId="0" borderId="32" xfId="3" applyFont="1" applyBorder="1" applyAlignment="1">
      <alignment horizontal="center" vertical="center"/>
    </xf>
    <xf numFmtId="0" fontId="71" fillId="0" borderId="33" xfId="3" applyFont="1" applyBorder="1" applyAlignment="1">
      <alignment horizontal="center" vertical="center"/>
    </xf>
    <xf numFmtId="0" fontId="71" fillId="0" borderId="143" xfId="3" applyFont="1" applyBorder="1" applyAlignment="1">
      <alignment horizontal="center" vertical="center"/>
    </xf>
    <xf numFmtId="0" fontId="71" fillId="0" borderId="142" xfId="3" applyFont="1" applyBorder="1" applyAlignment="1">
      <alignment horizontal="center" vertical="center"/>
    </xf>
    <xf numFmtId="0" fontId="71" fillId="0" borderId="144" xfId="3" applyFont="1" applyBorder="1" applyAlignment="1">
      <alignment horizontal="center" vertical="center"/>
    </xf>
    <xf numFmtId="38" fontId="71" fillId="0" borderId="24" xfId="4" applyFont="1" applyBorder="1" applyAlignment="1">
      <alignment horizontal="center" vertical="center"/>
    </xf>
    <xf numFmtId="38" fontId="71" fillId="0" borderId="20" xfId="4" applyFont="1" applyBorder="1" applyAlignment="1">
      <alignment horizontal="center" vertical="center"/>
    </xf>
    <xf numFmtId="0" fontId="71" fillId="0" borderId="78" xfId="3" applyFont="1" applyBorder="1" applyAlignment="1">
      <alignment horizontal="center" vertical="center"/>
    </xf>
    <xf numFmtId="0" fontId="71" fillId="0" borderId="34" xfId="3" applyFont="1" applyBorder="1" applyAlignment="1">
      <alignment horizontal="center" vertical="center"/>
    </xf>
    <xf numFmtId="38" fontId="71" fillId="0" borderId="28" xfId="4" applyFont="1" applyBorder="1" applyAlignment="1">
      <alignment horizontal="center" vertical="center"/>
    </xf>
    <xf numFmtId="38" fontId="71" fillId="0" borderId="21" xfId="4" applyFont="1" applyBorder="1" applyAlignment="1">
      <alignment horizontal="center" vertical="center"/>
    </xf>
    <xf numFmtId="38" fontId="71" fillId="0" borderId="22" xfId="4" applyFont="1" applyBorder="1" applyAlignment="1">
      <alignment horizontal="center" vertical="center"/>
    </xf>
    <xf numFmtId="38" fontId="71" fillId="0" borderId="80" xfId="4" applyFont="1" applyBorder="1" applyAlignment="1">
      <alignment horizontal="center" vertical="center"/>
    </xf>
    <xf numFmtId="0" fontId="71" fillId="0" borderId="146" xfId="3" applyFont="1" applyBorder="1" applyAlignment="1">
      <alignment horizontal="center" vertical="center"/>
    </xf>
    <xf numFmtId="0" fontId="71" fillId="0" borderId="82" xfId="3" applyFont="1" applyBorder="1" applyAlignment="1">
      <alignment horizontal="center" vertical="center"/>
    </xf>
    <xf numFmtId="0" fontId="71" fillId="0" borderId="83" xfId="3" applyFont="1" applyBorder="1" applyAlignment="1">
      <alignment horizontal="center" vertical="center"/>
    </xf>
    <xf numFmtId="0" fontId="79" fillId="0" borderId="0" xfId="3" applyFont="1" applyAlignment="1">
      <alignment horizontal="center" vertical="center" wrapText="1" shrinkToFit="1"/>
    </xf>
    <xf numFmtId="0" fontId="79" fillId="0" borderId="6" xfId="3" applyFont="1" applyBorder="1" applyAlignment="1">
      <alignment horizontal="center" vertical="center" wrapText="1" shrinkToFit="1"/>
    </xf>
    <xf numFmtId="0" fontId="67" fillId="0" borderId="0" xfId="3" applyAlignment="1">
      <alignment horizontal="center" vertical="center" shrinkToFit="1"/>
    </xf>
    <xf numFmtId="0" fontId="67" fillId="0" borderId="6" xfId="3" applyBorder="1" applyAlignment="1">
      <alignment horizontal="center" vertical="center" shrinkToFit="1"/>
    </xf>
    <xf numFmtId="0" fontId="71" fillId="0" borderId="145" xfId="3" applyFont="1" applyBorder="1" applyAlignment="1">
      <alignment horizontal="center" vertical="center"/>
    </xf>
    <xf numFmtId="0" fontId="71" fillId="0" borderId="146" xfId="3" applyFont="1" applyBorder="1" applyAlignment="1">
      <alignment horizontal="center" vertical="center" shrinkToFit="1"/>
    </xf>
    <xf numFmtId="0" fontId="71" fillId="0" borderId="82" xfId="3" applyFont="1" applyBorder="1" applyAlignment="1">
      <alignment horizontal="center" vertical="center" shrinkToFit="1"/>
    </xf>
    <xf numFmtId="0" fontId="71" fillId="0" borderId="147" xfId="3" applyFont="1" applyBorder="1" applyAlignment="1">
      <alignment horizontal="center" vertical="center" shrinkToFit="1"/>
    </xf>
    <xf numFmtId="0" fontId="71" fillId="0" borderId="148" xfId="3" applyFont="1" applyBorder="1" applyAlignment="1">
      <alignment horizontal="center" vertical="center"/>
    </xf>
    <xf numFmtId="0" fontId="71" fillId="0" borderId="149" xfId="3" applyFont="1" applyBorder="1" applyAlignment="1">
      <alignment horizontal="center" vertical="center"/>
    </xf>
    <xf numFmtId="0" fontId="71" fillId="0" borderId="150" xfId="3" applyFont="1" applyBorder="1" applyAlignment="1">
      <alignment horizontal="center" vertical="center"/>
    </xf>
    <xf numFmtId="0" fontId="78" fillId="0" borderId="0" xfId="3" applyFont="1"/>
    <xf numFmtId="0" fontId="69" fillId="0" borderId="6" xfId="3" applyFont="1" applyBorder="1" applyAlignment="1">
      <alignment vertical="center"/>
    </xf>
    <xf numFmtId="0" fontId="67" fillId="0" borderId="6" xfId="3" applyBorder="1" applyAlignment="1">
      <alignment vertical="center"/>
    </xf>
    <xf numFmtId="182" fontId="106" fillId="2" borderId="13" xfId="0" applyNumberFormat="1" applyFont="1" applyFill="1" applyBorder="1" applyAlignment="1">
      <alignment horizontal="center" vertical="center"/>
    </xf>
    <xf numFmtId="0" fontId="107" fillId="0" borderId="4" xfId="0" applyFont="1" applyBorder="1" applyAlignment="1">
      <alignment horizontal="center" vertical="center"/>
    </xf>
    <xf numFmtId="0" fontId="56" fillId="0" borderId="4" xfId="0" applyFont="1" applyBorder="1" applyAlignment="1">
      <alignment vertical="center"/>
    </xf>
    <xf numFmtId="0" fontId="107" fillId="0" borderId="14" xfId="0" applyFont="1" applyBorder="1" applyAlignment="1">
      <alignment horizontal="center" vertical="center"/>
    </xf>
    <xf numFmtId="0" fontId="107" fillId="0" borderId="0" xfId="0" applyFont="1" applyAlignment="1">
      <alignment horizontal="center" vertical="center"/>
    </xf>
    <xf numFmtId="0" fontId="56" fillId="0" borderId="0" xfId="0" applyFont="1" applyAlignment="1">
      <alignment vertical="center"/>
    </xf>
    <xf numFmtId="0" fontId="107" fillId="0" borderId="15" xfId="0" applyFont="1" applyBorder="1" applyAlignment="1">
      <alignment horizontal="center" vertical="center"/>
    </xf>
    <xf numFmtId="0" fontId="107" fillId="0" borderId="6" xfId="0" applyFont="1" applyBorder="1" applyAlignment="1">
      <alignment horizontal="center" vertical="center"/>
    </xf>
    <xf numFmtId="0" fontId="56" fillId="0" borderId="6" xfId="0" applyFont="1" applyBorder="1" applyAlignment="1">
      <alignment vertical="center"/>
    </xf>
    <xf numFmtId="181" fontId="108" fillId="2" borderId="13" xfId="0" applyNumberFormat="1" applyFont="1" applyFill="1" applyBorder="1" applyAlignment="1">
      <alignment horizontal="right" vertical="center" shrinkToFit="1"/>
    </xf>
    <xf numFmtId="0" fontId="109" fillId="0" borderId="4" xfId="0" applyFont="1" applyBorder="1" applyAlignment="1">
      <alignment vertical="center" shrinkToFit="1"/>
    </xf>
    <xf numFmtId="0" fontId="110" fillId="0" borderId="2" xfId="0" applyFont="1" applyBorder="1" applyAlignment="1">
      <alignment vertical="center"/>
    </xf>
    <xf numFmtId="0" fontId="111" fillId="0" borderId="0" xfId="0" applyFont="1" applyAlignment="1">
      <alignment vertical="center"/>
    </xf>
    <xf numFmtId="0" fontId="109" fillId="0" borderId="14" xfId="0" applyFont="1" applyBorder="1" applyAlignment="1">
      <alignment vertical="center" shrinkToFit="1"/>
    </xf>
    <xf numFmtId="0" fontId="109" fillId="0" borderId="0" xfId="0" applyFont="1" applyAlignment="1">
      <alignment vertical="center" shrinkToFit="1"/>
    </xf>
    <xf numFmtId="0" fontId="111" fillId="0" borderId="2" xfId="0" applyFont="1" applyBorder="1" applyAlignment="1">
      <alignment vertical="center"/>
    </xf>
    <xf numFmtId="0" fontId="109" fillId="0" borderId="15" xfId="0" applyFont="1" applyBorder="1" applyAlignment="1">
      <alignment vertical="center" shrinkToFit="1"/>
    </xf>
    <xf numFmtId="0" fontId="109" fillId="0" borderId="6" xfId="0" applyFont="1" applyBorder="1" applyAlignment="1">
      <alignment vertical="center" shrinkToFit="1"/>
    </xf>
  </cellXfs>
  <cellStyles count="6">
    <cellStyle name="桁区切り 2" xfId="4" xr:uid="{4B6232CD-B423-9F4C-9DFC-E88CE87A7297}"/>
    <cellStyle name="標準" xfId="0" builtinId="0"/>
    <cellStyle name="標準 2" xfId="1" xr:uid="{F59DF56E-2E50-164D-AFA5-E5603CA11C13}"/>
    <cellStyle name="標準 3" xfId="2" xr:uid="{319AE6C7-1C6A-D742-8B57-86A2C4C994F7}"/>
    <cellStyle name="標準 4" xfId="3" xr:uid="{3661FEF8-C07C-D64C-846B-DE258C17D965}"/>
    <cellStyle name="標準 5" xfId="5" xr:uid="{E8C8F33A-A291-3C48-93BE-FADCF43B6D04}"/>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144780</xdr:colOff>
          <xdr:row>5</xdr:row>
          <xdr:rowOff>106680</xdr:rowOff>
        </xdr:from>
        <xdr:to>
          <xdr:col>32</xdr:col>
          <xdr:colOff>144780</xdr:colOff>
          <xdr:row>5</xdr:row>
          <xdr:rowOff>419100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6</xdr:row>
          <xdr:rowOff>106680</xdr:rowOff>
        </xdr:from>
        <xdr:to>
          <xdr:col>32</xdr:col>
          <xdr:colOff>144780</xdr:colOff>
          <xdr:row>6</xdr:row>
          <xdr:rowOff>419100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7</xdr:row>
          <xdr:rowOff>106680</xdr:rowOff>
        </xdr:from>
        <xdr:to>
          <xdr:col>32</xdr:col>
          <xdr:colOff>144780</xdr:colOff>
          <xdr:row>7</xdr:row>
          <xdr:rowOff>419100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8</xdr:row>
          <xdr:rowOff>106680</xdr:rowOff>
        </xdr:from>
        <xdr:to>
          <xdr:col>32</xdr:col>
          <xdr:colOff>144780</xdr:colOff>
          <xdr:row>8</xdr:row>
          <xdr:rowOff>419100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9</xdr:row>
          <xdr:rowOff>106680</xdr:rowOff>
        </xdr:from>
        <xdr:to>
          <xdr:col>32</xdr:col>
          <xdr:colOff>144780</xdr:colOff>
          <xdr:row>9</xdr:row>
          <xdr:rowOff>419100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11</xdr:row>
          <xdr:rowOff>106680</xdr:rowOff>
        </xdr:from>
        <xdr:to>
          <xdr:col>32</xdr:col>
          <xdr:colOff>144780</xdr:colOff>
          <xdr:row>11</xdr:row>
          <xdr:rowOff>419100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12</xdr:row>
          <xdr:rowOff>106680</xdr:rowOff>
        </xdr:from>
        <xdr:to>
          <xdr:col>32</xdr:col>
          <xdr:colOff>144780</xdr:colOff>
          <xdr:row>12</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13</xdr:row>
          <xdr:rowOff>106680</xdr:rowOff>
        </xdr:from>
        <xdr:to>
          <xdr:col>32</xdr:col>
          <xdr:colOff>144780</xdr:colOff>
          <xdr:row>13</xdr:row>
          <xdr:rowOff>419100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14</xdr:row>
          <xdr:rowOff>106680</xdr:rowOff>
        </xdr:from>
        <xdr:to>
          <xdr:col>32</xdr:col>
          <xdr:colOff>144780</xdr:colOff>
          <xdr:row>14</xdr:row>
          <xdr:rowOff>419100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144780</xdr:colOff>
          <xdr:row>10</xdr:row>
          <xdr:rowOff>106680</xdr:rowOff>
        </xdr:from>
        <xdr:to>
          <xdr:col>32</xdr:col>
          <xdr:colOff>144780</xdr:colOff>
          <xdr:row>10</xdr:row>
          <xdr:rowOff>419100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119</xdr:col>
      <xdr:colOff>0</xdr:colOff>
      <xdr:row>12</xdr:row>
      <xdr:rowOff>47625</xdr:rowOff>
    </xdr:from>
    <xdr:to>
      <xdr:col>119</xdr:col>
      <xdr:colOff>0</xdr:colOff>
      <xdr:row>23</xdr:row>
      <xdr:rowOff>19050</xdr:rowOff>
    </xdr:to>
    <xdr:sp macro="" textlink="">
      <xdr:nvSpPr>
        <xdr:cNvPr id="2" name="Oval 1">
          <a:extLst>
            <a:ext uri="{FF2B5EF4-FFF2-40B4-BE49-F238E27FC236}">
              <a16:creationId xmlns:a16="http://schemas.microsoft.com/office/drawing/2014/main" id="{103E0121-43FF-9443-836D-E6F0B498531D}"/>
            </a:ext>
          </a:extLst>
        </xdr:cNvPr>
        <xdr:cNvSpPr>
          <a:spLocks noChangeArrowheads="1"/>
        </xdr:cNvSpPr>
      </xdr:nvSpPr>
      <xdr:spPr bwMode="auto">
        <a:xfrm>
          <a:off x="10299700" y="809625"/>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34</xdr:row>
      <xdr:rowOff>38100</xdr:rowOff>
    </xdr:from>
    <xdr:to>
      <xdr:col>119</xdr:col>
      <xdr:colOff>0</xdr:colOff>
      <xdr:row>38</xdr:row>
      <xdr:rowOff>38100</xdr:rowOff>
    </xdr:to>
    <xdr:sp macro="" textlink="">
      <xdr:nvSpPr>
        <xdr:cNvPr id="3" name="Oval 2">
          <a:extLst>
            <a:ext uri="{FF2B5EF4-FFF2-40B4-BE49-F238E27FC236}">
              <a16:creationId xmlns:a16="http://schemas.microsoft.com/office/drawing/2014/main" id="{8118E1EE-CD5F-E546-9734-DD58EFA9587A}"/>
            </a:ext>
          </a:extLst>
        </xdr:cNvPr>
        <xdr:cNvSpPr>
          <a:spLocks noChangeArrowheads="1"/>
        </xdr:cNvSpPr>
      </xdr:nvSpPr>
      <xdr:spPr bwMode="auto">
        <a:xfrm>
          <a:off x="10299700" y="2197100"/>
          <a:ext cx="0" cy="25400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43</xdr:row>
      <xdr:rowOff>38100</xdr:rowOff>
    </xdr:from>
    <xdr:to>
      <xdr:col>119</xdr:col>
      <xdr:colOff>0</xdr:colOff>
      <xdr:row>54</xdr:row>
      <xdr:rowOff>9525</xdr:rowOff>
    </xdr:to>
    <xdr:sp macro="" textlink="">
      <xdr:nvSpPr>
        <xdr:cNvPr id="4" name="Oval 3">
          <a:extLst>
            <a:ext uri="{FF2B5EF4-FFF2-40B4-BE49-F238E27FC236}">
              <a16:creationId xmlns:a16="http://schemas.microsoft.com/office/drawing/2014/main" id="{1BE1D66F-2208-7E45-9530-B550C70F72F5}"/>
            </a:ext>
          </a:extLst>
        </xdr:cNvPr>
        <xdr:cNvSpPr>
          <a:spLocks noChangeArrowheads="1"/>
        </xdr:cNvSpPr>
      </xdr:nvSpPr>
      <xdr:spPr bwMode="auto">
        <a:xfrm>
          <a:off x="10299700" y="2768600"/>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119</xdr:col>
      <xdr:colOff>0</xdr:colOff>
      <xdr:row>43</xdr:row>
      <xdr:rowOff>57150</xdr:rowOff>
    </xdr:from>
    <xdr:to>
      <xdr:col>119</xdr:col>
      <xdr:colOff>0</xdr:colOff>
      <xdr:row>54</xdr:row>
      <xdr:rowOff>28575</xdr:rowOff>
    </xdr:to>
    <xdr:sp macro="" textlink="">
      <xdr:nvSpPr>
        <xdr:cNvPr id="5" name="Oval 4">
          <a:extLst>
            <a:ext uri="{FF2B5EF4-FFF2-40B4-BE49-F238E27FC236}">
              <a16:creationId xmlns:a16="http://schemas.microsoft.com/office/drawing/2014/main" id="{80F334B6-8355-9B41-971E-700B6701A35C}"/>
            </a:ext>
          </a:extLst>
        </xdr:cNvPr>
        <xdr:cNvSpPr>
          <a:spLocks noChangeArrowheads="1"/>
        </xdr:cNvSpPr>
      </xdr:nvSpPr>
      <xdr:spPr bwMode="auto">
        <a:xfrm>
          <a:off x="10299700" y="2787650"/>
          <a:ext cx="0" cy="669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45720</xdr:colOff>
      <xdr:row>66</xdr:row>
      <xdr:rowOff>30480</xdr:rowOff>
    </xdr:from>
    <xdr:to>
      <xdr:col>105</xdr:col>
      <xdr:colOff>15240</xdr:colOff>
      <xdr:row>69</xdr:row>
      <xdr:rowOff>53340</xdr:rowOff>
    </xdr:to>
    <xdr:cxnSp macro="">
      <xdr:nvCxnSpPr>
        <xdr:cNvPr id="2" name="直線コネクタ 1">
          <a:extLst>
            <a:ext uri="{FF2B5EF4-FFF2-40B4-BE49-F238E27FC236}">
              <a16:creationId xmlns:a16="http://schemas.microsoft.com/office/drawing/2014/main" id="{AC2538E3-B05D-4820-A108-04E6FD72984A}"/>
            </a:ext>
          </a:extLst>
        </xdr:cNvPr>
        <xdr:cNvCxnSpPr/>
      </xdr:nvCxnSpPr>
      <xdr:spPr>
        <a:xfrm>
          <a:off x="167640" y="5059680"/>
          <a:ext cx="6537960" cy="25146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52754</xdr:colOff>
      <xdr:row>95</xdr:row>
      <xdr:rowOff>5862</xdr:rowOff>
    </xdr:from>
    <xdr:to>
      <xdr:col>52</xdr:col>
      <xdr:colOff>45720</xdr:colOff>
      <xdr:row>98</xdr:row>
      <xdr:rowOff>68580</xdr:rowOff>
    </xdr:to>
    <xdr:cxnSp macro="">
      <xdr:nvCxnSpPr>
        <xdr:cNvPr id="3" name="直線コネクタ 2">
          <a:extLst>
            <a:ext uri="{FF2B5EF4-FFF2-40B4-BE49-F238E27FC236}">
              <a16:creationId xmlns:a16="http://schemas.microsoft.com/office/drawing/2014/main" id="{881BA6F0-855E-4348-9EC4-1177C92E8B45}"/>
            </a:ext>
          </a:extLst>
        </xdr:cNvPr>
        <xdr:cNvCxnSpPr/>
      </xdr:nvCxnSpPr>
      <xdr:spPr>
        <a:xfrm>
          <a:off x="174674" y="7473462"/>
          <a:ext cx="3254326" cy="29131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42906</xdr:rowOff>
    </xdr:from>
    <xdr:to>
      <xdr:col>2</xdr:col>
      <xdr:colOff>137297</xdr:colOff>
      <xdr:row>9</xdr:row>
      <xdr:rowOff>180203</xdr:rowOff>
    </xdr:to>
    <xdr:sp macro="" textlink="">
      <xdr:nvSpPr>
        <xdr:cNvPr id="3" name="正方形/長方形 2">
          <a:extLst>
            <a:ext uri="{FF2B5EF4-FFF2-40B4-BE49-F238E27FC236}">
              <a16:creationId xmlns:a16="http://schemas.microsoft.com/office/drawing/2014/main" id="{D0B2539B-1348-6C11-2568-CEDC03A01067}"/>
            </a:ext>
          </a:extLst>
        </xdr:cNvPr>
        <xdr:cNvSpPr/>
      </xdr:nvSpPr>
      <xdr:spPr>
        <a:xfrm>
          <a:off x="454797" y="3200744"/>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186724</xdr:colOff>
      <xdr:row>13</xdr:row>
      <xdr:rowOff>75171</xdr:rowOff>
    </xdr:from>
    <xdr:to>
      <xdr:col>2</xdr:col>
      <xdr:colOff>135238</xdr:colOff>
      <xdr:row>13</xdr:row>
      <xdr:rowOff>212468</xdr:rowOff>
    </xdr:to>
    <xdr:sp macro="" textlink="">
      <xdr:nvSpPr>
        <xdr:cNvPr id="4" name="正方形/長方形 3">
          <a:extLst>
            <a:ext uri="{FF2B5EF4-FFF2-40B4-BE49-F238E27FC236}">
              <a16:creationId xmlns:a16="http://schemas.microsoft.com/office/drawing/2014/main" id="{C7626040-51BF-41C4-B057-77221AFF356E}"/>
            </a:ext>
          </a:extLst>
        </xdr:cNvPr>
        <xdr:cNvSpPr/>
      </xdr:nvSpPr>
      <xdr:spPr>
        <a:xfrm>
          <a:off x="452738" y="3704968"/>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15</xdr:row>
      <xdr:rowOff>34325</xdr:rowOff>
    </xdr:from>
    <xdr:to>
      <xdr:col>2</xdr:col>
      <xdr:colOff>137297</xdr:colOff>
      <xdr:row>15</xdr:row>
      <xdr:rowOff>171622</xdr:rowOff>
    </xdr:to>
    <xdr:sp macro="" textlink="">
      <xdr:nvSpPr>
        <xdr:cNvPr id="5" name="正方形/長方形 4">
          <a:extLst>
            <a:ext uri="{FF2B5EF4-FFF2-40B4-BE49-F238E27FC236}">
              <a16:creationId xmlns:a16="http://schemas.microsoft.com/office/drawing/2014/main" id="{E13F321B-D478-491E-94B7-71AD505FADD3}"/>
            </a:ext>
          </a:extLst>
        </xdr:cNvPr>
        <xdr:cNvSpPr/>
      </xdr:nvSpPr>
      <xdr:spPr>
        <a:xfrm>
          <a:off x="454797" y="520013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22</xdr:row>
      <xdr:rowOff>85810</xdr:rowOff>
    </xdr:from>
    <xdr:to>
      <xdr:col>2</xdr:col>
      <xdr:colOff>137297</xdr:colOff>
      <xdr:row>22</xdr:row>
      <xdr:rowOff>223107</xdr:rowOff>
    </xdr:to>
    <xdr:sp macro="" textlink="">
      <xdr:nvSpPr>
        <xdr:cNvPr id="6" name="正方形/長方形 5">
          <a:extLst>
            <a:ext uri="{FF2B5EF4-FFF2-40B4-BE49-F238E27FC236}">
              <a16:creationId xmlns:a16="http://schemas.microsoft.com/office/drawing/2014/main" id="{52C45F09-4093-4079-BF5B-2D72AC655BC8}"/>
            </a:ext>
          </a:extLst>
        </xdr:cNvPr>
        <xdr:cNvSpPr/>
      </xdr:nvSpPr>
      <xdr:spPr>
        <a:xfrm>
          <a:off x="454797" y="5174391"/>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18</xdr:row>
      <xdr:rowOff>34325</xdr:rowOff>
    </xdr:from>
    <xdr:to>
      <xdr:col>2</xdr:col>
      <xdr:colOff>137297</xdr:colOff>
      <xdr:row>18</xdr:row>
      <xdr:rowOff>171622</xdr:rowOff>
    </xdr:to>
    <xdr:sp macro="" textlink="">
      <xdr:nvSpPr>
        <xdr:cNvPr id="7" name="正方形/長方形 6">
          <a:extLst>
            <a:ext uri="{FF2B5EF4-FFF2-40B4-BE49-F238E27FC236}">
              <a16:creationId xmlns:a16="http://schemas.microsoft.com/office/drawing/2014/main" id="{F96B90B3-A554-495D-A168-130DCB50E92F}"/>
            </a:ext>
          </a:extLst>
        </xdr:cNvPr>
        <xdr:cNvSpPr/>
      </xdr:nvSpPr>
      <xdr:spPr>
        <a:xfrm>
          <a:off x="454797" y="5200136"/>
          <a:ext cx="137297" cy="137297"/>
        </a:xfrm>
        <a:prstGeom prst="rect">
          <a:avLst/>
        </a:prstGeom>
        <a:noFill/>
        <a:ln w="127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126155</xdr:colOff>
      <xdr:row>35</xdr:row>
      <xdr:rowOff>18840</xdr:rowOff>
    </xdr:from>
    <xdr:to>
      <xdr:col>47</xdr:col>
      <xdr:colOff>346091</xdr:colOff>
      <xdr:row>44</xdr:row>
      <xdr:rowOff>0</xdr:rowOff>
    </xdr:to>
    <xdr:sp macro="" textlink="">
      <xdr:nvSpPr>
        <xdr:cNvPr id="2" name="AutoShape 1">
          <a:extLst>
            <a:ext uri="{FF2B5EF4-FFF2-40B4-BE49-F238E27FC236}">
              <a16:creationId xmlns:a16="http://schemas.microsoft.com/office/drawing/2014/main" id="{637996E6-7155-0A44-8EAF-0CC82E5FCCB7}"/>
            </a:ext>
          </a:extLst>
        </xdr:cNvPr>
        <xdr:cNvSpPr>
          <a:spLocks noChangeArrowheads="1"/>
        </xdr:cNvSpPr>
      </xdr:nvSpPr>
      <xdr:spPr bwMode="auto">
        <a:xfrm>
          <a:off x="9841655" y="5111540"/>
          <a:ext cx="2239236" cy="89556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1" i="0" strike="noStrike">
              <a:solidFill>
                <a:srgbClr val="000000"/>
              </a:solidFill>
              <a:latin typeface="ＭＳ Ｐゴシック"/>
              <a:ea typeface="ＭＳ Ｐゴシック"/>
            </a:rPr>
            <a:t>おにぎり弁当の内訳</a:t>
          </a: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おにぎり　２個、おかず　３品</a:t>
          </a:r>
          <a:endParaRPr lang="en-US" altLang="ja-JP" sz="1100" b="0" i="0" strike="noStrike">
            <a:solidFill>
              <a:srgbClr val="000000"/>
            </a:solidFill>
            <a:latin typeface="ＭＳ Ｐゴシック"/>
            <a:ea typeface="ＭＳ Ｐゴシック"/>
          </a:endParaRPr>
        </a:p>
        <a:p>
          <a:pPr algn="l" rtl="0">
            <a:lnSpc>
              <a:spcPts val="1300"/>
            </a:lnSpc>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６月～９月は食中毒予防の観点からふりかけ弁当になります。</a:t>
          </a:r>
        </a:p>
      </xdr:txBody>
    </xdr:sp>
    <xdr:clientData/>
  </xdr:twoCellAnchor>
  <xdr:twoCellAnchor>
    <xdr:from>
      <xdr:col>1</xdr:col>
      <xdr:colOff>101600</xdr:colOff>
      <xdr:row>132</xdr:row>
      <xdr:rowOff>114300</xdr:rowOff>
    </xdr:from>
    <xdr:to>
      <xdr:col>8</xdr:col>
      <xdr:colOff>12700</xdr:colOff>
      <xdr:row>139</xdr:row>
      <xdr:rowOff>127000</xdr:rowOff>
    </xdr:to>
    <xdr:sp macro="" textlink="">
      <xdr:nvSpPr>
        <xdr:cNvPr id="3" name="AutoShape 3">
          <a:extLst>
            <a:ext uri="{FF2B5EF4-FFF2-40B4-BE49-F238E27FC236}">
              <a16:creationId xmlns:a16="http://schemas.microsoft.com/office/drawing/2014/main" id="{2E74C24D-599B-2840-811E-01295DAAFF37}"/>
            </a:ext>
          </a:extLst>
        </xdr:cNvPr>
        <xdr:cNvSpPr>
          <a:spLocks noChangeArrowheads="1"/>
        </xdr:cNvSpPr>
      </xdr:nvSpPr>
      <xdr:spPr bwMode="auto">
        <a:xfrm>
          <a:off x="1143000" y="16217900"/>
          <a:ext cx="1816100" cy="1333500"/>
        </a:xfrm>
        <a:prstGeom prst="rightArrow">
          <a:avLst>
            <a:gd name="adj1" fmla="val 47824"/>
            <a:gd name="adj2" fmla="val 42364"/>
          </a:avLst>
        </a:prstGeom>
        <a:solidFill>
          <a:srgbClr val="000000"/>
        </a:solidFill>
        <a:ln w="9525">
          <a:solidFill>
            <a:srgbClr val="000000"/>
          </a:solidFill>
          <a:miter lim="800000"/>
          <a:headEnd/>
          <a:tailEnd/>
        </a:ln>
      </xdr:spPr>
    </xdr:sp>
    <xdr:clientData/>
  </xdr:twoCellAnchor>
  <xdr:twoCellAnchor>
    <xdr:from>
      <xdr:col>1</xdr:col>
      <xdr:colOff>160654</xdr:colOff>
      <xdr:row>134</xdr:row>
      <xdr:rowOff>129117</xdr:rowOff>
    </xdr:from>
    <xdr:to>
      <xdr:col>6</xdr:col>
      <xdr:colOff>177515</xdr:colOff>
      <xdr:row>137</xdr:row>
      <xdr:rowOff>49711</xdr:rowOff>
    </xdr:to>
    <xdr:sp macro="" textlink="">
      <xdr:nvSpPr>
        <xdr:cNvPr id="4" name="WordArt 4">
          <a:extLst>
            <a:ext uri="{FF2B5EF4-FFF2-40B4-BE49-F238E27FC236}">
              <a16:creationId xmlns:a16="http://schemas.microsoft.com/office/drawing/2014/main" id="{5DCB2462-1D6B-5144-A524-C2022C82BE7F}"/>
            </a:ext>
          </a:extLst>
        </xdr:cNvPr>
        <xdr:cNvSpPr>
          <a:spLocks noChangeArrowheads="1" noChangeShapeType="1" noTextEdit="1"/>
        </xdr:cNvSpPr>
      </xdr:nvSpPr>
      <xdr:spPr bwMode="auto">
        <a:xfrm>
          <a:off x="1202054" y="16677217"/>
          <a:ext cx="1515461" cy="453994"/>
        </a:xfrm>
        <a:prstGeom prst="rect">
          <a:avLst/>
        </a:prstGeom>
      </xdr:spPr>
      <xdr:txBody>
        <a:bodyPr wrap="none" fromWordArt="1">
          <a:prstTxWarp prst="textPlain">
            <a:avLst>
              <a:gd name="adj" fmla="val 50000"/>
            </a:avLst>
          </a:prstTxWarp>
        </a:bodyPr>
        <a:lstStyle/>
        <a:p>
          <a:pPr algn="ctr" rtl="0"/>
          <a:r>
            <a:rPr lang="ja-JP" altLang="en-US" sz="3600" b="1" kern="10" spc="0">
              <a:ln w="9525">
                <a:solidFill>
                  <a:sysClr val="windowText" lastClr="000000"/>
                </a:solidFill>
                <a:round/>
                <a:headEnd/>
                <a:tailEnd/>
              </a:ln>
              <a:solidFill>
                <a:srgbClr val="FFFFFF"/>
              </a:solidFill>
              <a:effectLst/>
              <a:latin typeface="ＭＳ Ｐゴシック"/>
              <a:ea typeface="ＤＦ特太ゴシック体" pitchFamily="1" charset="-128"/>
            </a:rPr>
            <a:t>変更・問合せは</a:t>
          </a:r>
        </a:p>
      </xdr:txBody>
    </xdr:sp>
    <xdr:clientData/>
  </xdr:twoCellAnchor>
  <xdr:twoCellAnchor>
    <xdr:from>
      <xdr:col>8</xdr:col>
      <xdr:colOff>0</xdr:colOff>
      <xdr:row>131</xdr:row>
      <xdr:rowOff>153247</xdr:rowOff>
    </xdr:from>
    <xdr:to>
      <xdr:col>30</xdr:col>
      <xdr:colOff>2963</xdr:colOff>
      <xdr:row>133</xdr:row>
      <xdr:rowOff>139224</xdr:rowOff>
    </xdr:to>
    <xdr:sp macro="" textlink="">
      <xdr:nvSpPr>
        <xdr:cNvPr id="5" name="WordArt 7">
          <a:extLst>
            <a:ext uri="{FF2B5EF4-FFF2-40B4-BE49-F238E27FC236}">
              <a16:creationId xmlns:a16="http://schemas.microsoft.com/office/drawing/2014/main" id="{CDDDC4B1-D093-6940-A48D-4BB18CD6BB7F}"/>
            </a:ext>
          </a:extLst>
        </xdr:cNvPr>
        <xdr:cNvSpPr>
          <a:spLocks noChangeArrowheads="1" noChangeShapeType="1" noTextEdit="1"/>
        </xdr:cNvSpPr>
      </xdr:nvSpPr>
      <xdr:spPr bwMode="auto">
        <a:xfrm>
          <a:off x="2946400" y="16028247"/>
          <a:ext cx="4473363" cy="443177"/>
        </a:xfrm>
        <a:prstGeom prst="rect">
          <a:avLst/>
        </a:prstGeom>
      </xdr:spPr>
      <xdr:txBody>
        <a:bodyPr wrap="none" fromWordArt="1">
          <a:prstTxWarp prst="textPlain">
            <a:avLst>
              <a:gd name="adj" fmla="val 50000"/>
            </a:avLst>
          </a:prstTxWarp>
        </a:bodyPr>
        <a:lstStyle/>
        <a:p>
          <a:pPr algn="ctr" rtl="0"/>
          <a:r>
            <a:rPr lang="ja-JP" altLang="en-US" sz="3600" kern="10" spc="0">
              <a:ln w="9525">
                <a:noFill/>
                <a:round/>
                <a:headEnd/>
                <a:tailEnd/>
              </a:ln>
              <a:solidFill>
                <a:srgbClr val="000000"/>
              </a:solidFill>
              <a:effectLst/>
              <a:latin typeface="ＭＳ Ｐゴシック"/>
              <a:ea typeface="ＭＳ Ｐゴシック"/>
            </a:rPr>
            <a:t>食事提供業者：有限会社熊の子</a:t>
          </a:r>
        </a:p>
      </xdr:txBody>
    </xdr:sp>
    <xdr:clientData/>
  </xdr:twoCellAnchor>
  <xdr:twoCellAnchor>
    <xdr:from>
      <xdr:col>41</xdr:col>
      <xdr:colOff>145205</xdr:colOff>
      <xdr:row>44</xdr:row>
      <xdr:rowOff>9737</xdr:rowOff>
    </xdr:from>
    <xdr:to>
      <xdr:col>47</xdr:col>
      <xdr:colOff>346048</xdr:colOff>
      <xdr:row>76</xdr:row>
      <xdr:rowOff>20320</xdr:rowOff>
    </xdr:to>
    <xdr:sp macro="" textlink="">
      <xdr:nvSpPr>
        <xdr:cNvPr id="6" name="AutoShape 8">
          <a:extLst>
            <a:ext uri="{FF2B5EF4-FFF2-40B4-BE49-F238E27FC236}">
              <a16:creationId xmlns:a16="http://schemas.microsoft.com/office/drawing/2014/main" id="{174F260B-F9B7-4147-8599-79E78EC3C73D}"/>
            </a:ext>
          </a:extLst>
        </xdr:cNvPr>
        <xdr:cNvSpPr>
          <a:spLocks noChangeArrowheads="1"/>
        </xdr:cNvSpPr>
      </xdr:nvSpPr>
      <xdr:spPr bwMode="auto">
        <a:xfrm>
          <a:off x="9860705" y="6016837"/>
          <a:ext cx="2220143" cy="3261783"/>
        </a:xfrm>
        <a:prstGeom prst="roundRect">
          <a:avLst>
            <a:gd name="adj" fmla="val 9699"/>
          </a:avLst>
        </a:prstGeom>
        <a:solidFill>
          <a:srgbClr val="FFFFFF"/>
        </a:solidFill>
        <a:ln w="9525">
          <a:solidFill>
            <a:srgbClr val="000000"/>
          </a:solidFill>
          <a:round/>
          <a:headEnd/>
          <a:tailEnd/>
        </a:ln>
      </xdr:spPr>
      <xdr:txBody>
        <a:bodyPr vertOverflow="clip" wrap="square" lIns="18000" tIns="46800" rIns="18000" bIns="46800" anchor="t" upright="1"/>
        <a:lstStyle/>
        <a:p>
          <a:pPr algn="l" rtl="0">
            <a:lnSpc>
              <a:spcPts val="1200"/>
            </a:lnSpc>
            <a:defRPr sz="1000"/>
          </a:pPr>
          <a:r>
            <a:rPr lang="ja-JP" altLang="en-US" sz="1100" b="1" i="0" strike="noStrike">
              <a:solidFill>
                <a:srgbClr val="000000"/>
              </a:solidFill>
              <a:latin typeface="ＭＳ Ｐゴシック"/>
              <a:ea typeface="ＭＳ Ｐゴシック"/>
            </a:rPr>
            <a:t>  食事数について</a:t>
          </a:r>
          <a:endParaRPr lang="ja-JP" altLang="en-US" sz="1100" b="0" i="0" strike="noStrike">
            <a:solidFill>
              <a:srgbClr val="000000"/>
            </a:solidFill>
            <a:latin typeface="ＭＳ Ｐゴシック"/>
            <a:ea typeface="ＭＳ Ｐゴシック"/>
          </a:endParaRPr>
        </a:p>
        <a:p>
          <a:pPr algn="l" rtl="0">
            <a:lnSpc>
              <a:spcPts val="1200"/>
            </a:lnSpc>
            <a:defRPr sz="1000"/>
          </a:pPr>
          <a:endParaRPr lang="ja-JP" altLang="en-US" sz="1100" b="0" i="0" strike="noStrike">
            <a:solidFill>
              <a:srgbClr val="000000"/>
            </a:solidFill>
            <a:latin typeface="ＭＳ Ｐゴシック"/>
            <a:ea typeface="ＭＳ Ｐゴシック"/>
          </a:endParaRPr>
        </a:p>
        <a:p>
          <a:pPr lvl="0" algn="l" rtl="0">
            <a:lnSpc>
              <a:spcPts val="1300"/>
            </a:lnSpc>
            <a:defRPr sz="1000"/>
          </a:pPr>
          <a:r>
            <a:rPr lang="ja-JP" altLang="en-US" sz="1100" b="0" i="0" strike="noStrike">
              <a:solidFill>
                <a:srgbClr val="000000"/>
              </a:solidFill>
              <a:latin typeface="ＭＳ Ｐゴシック"/>
              <a:ea typeface="ＭＳ Ｐゴシック"/>
            </a:rPr>
            <a:t>１　普通食（小学生以上・未就学児）、幕の内弁当、おにぎり弁当、野外炊飯の該当するものに○をし、食堂に申込む数を記入してください。</a:t>
          </a:r>
        </a:p>
        <a:p>
          <a:pPr algn="l" rtl="0">
            <a:lnSpc>
              <a:spcPts val="1200"/>
            </a:lnSpc>
            <a:defRPr sz="1000"/>
          </a:pPr>
          <a:endParaRPr lang="ja-JP" altLang="en-US" sz="1100" b="0" i="0" strike="noStrike">
            <a:solidFill>
              <a:srgbClr val="000000"/>
            </a:solidFill>
            <a:latin typeface="ＭＳ Ｐゴシック"/>
            <a:ea typeface="ＭＳ Ｐゴシック"/>
          </a:endParaRPr>
        </a:p>
        <a:p>
          <a:pPr algn="l" rtl="0">
            <a:lnSpc>
              <a:spcPts val="1400"/>
            </a:lnSpc>
            <a:defRPr sz="1000"/>
          </a:pPr>
          <a:r>
            <a:rPr lang="ja-JP" altLang="en-US" sz="1100" b="0" i="0" strike="noStrike">
              <a:solidFill>
                <a:srgbClr val="000000"/>
              </a:solidFill>
              <a:latin typeface="ＭＳ Ｐゴシック"/>
              <a:ea typeface="ＭＳ Ｐゴシック"/>
            </a:rPr>
            <a:t>２　野外炊飯は、注文・持込のどちらかに○をし、食材の注文や用具の借用がある場合、別紙「野外炊飯等申込書」に記入の上、ご提出ください。</a:t>
          </a:r>
          <a:endParaRPr lang="en-US" altLang="ja-JP" sz="1100" b="0" i="0" strike="noStrike">
            <a:solidFill>
              <a:srgbClr val="000000"/>
            </a:solidFill>
            <a:latin typeface="ＭＳ Ｐゴシック"/>
            <a:ea typeface="ＭＳ Ｐゴシック"/>
          </a:endParaRPr>
        </a:p>
        <a:p>
          <a:pPr algn="l" rtl="0">
            <a:lnSpc>
              <a:spcPts val="1300"/>
            </a:lnSpc>
            <a:defRPr sz="1000"/>
          </a:pPr>
          <a:endParaRPr lang="en-US" altLang="ja-JP" sz="1100" b="0" i="0" strike="noStrike">
            <a:solidFill>
              <a:srgbClr val="000000"/>
            </a:solidFill>
            <a:latin typeface="ＭＳ Ｐゴシック"/>
            <a:ea typeface="ＭＳ Ｐゴシック"/>
          </a:endParaRPr>
        </a:p>
        <a:p>
          <a:pPr algn="l" rtl="0">
            <a:lnSpc>
              <a:spcPts val="1300"/>
            </a:lnSpc>
            <a:defRPr sz="1000"/>
          </a:pPr>
          <a:r>
            <a:rPr lang="ja-JP" altLang="en-US" sz="1100" b="1" i="0" strike="noStrike">
              <a:solidFill>
                <a:srgbClr val="000000"/>
              </a:solidFill>
              <a:latin typeface="ＭＳ Ｐゴシック"/>
              <a:ea typeface="ＭＳ Ｐゴシック"/>
            </a:rPr>
            <a:t>３　食事数に変更があった場合は、ネイパル足寄と食事委託業者それぞれにご提出ください。</a:t>
          </a: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a:p>
          <a:pPr algn="l" rtl="0">
            <a:lnSpc>
              <a:spcPts val="13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41</xdr:col>
      <xdr:colOff>145628</xdr:colOff>
      <xdr:row>76</xdr:row>
      <xdr:rowOff>52917</xdr:rowOff>
    </xdr:from>
    <xdr:to>
      <xdr:col>47</xdr:col>
      <xdr:colOff>312355</xdr:colOff>
      <xdr:row>110</xdr:row>
      <xdr:rowOff>76200</xdr:rowOff>
    </xdr:to>
    <xdr:sp macro="" textlink="">
      <xdr:nvSpPr>
        <xdr:cNvPr id="7" name="AutoShape 9">
          <a:extLst>
            <a:ext uri="{FF2B5EF4-FFF2-40B4-BE49-F238E27FC236}">
              <a16:creationId xmlns:a16="http://schemas.microsoft.com/office/drawing/2014/main" id="{A07142BD-DDBF-2D45-8289-4C2C891A1553}"/>
            </a:ext>
          </a:extLst>
        </xdr:cNvPr>
        <xdr:cNvSpPr>
          <a:spLocks noChangeArrowheads="1"/>
        </xdr:cNvSpPr>
      </xdr:nvSpPr>
      <xdr:spPr bwMode="auto">
        <a:xfrm>
          <a:off x="9861128" y="9311217"/>
          <a:ext cx="2186027" cy="3477683"/>
        </a:xfrm>
        <a:prstGeom prst="roundRect">
          <a:avLst>
            <a:gd name="adj" fmla="val 9699"/>
          </a:avLst>
        </a:prstGeom>
        <a:solidFill>
          <a:srgbClr val="FFFFFF"/>
        </a:solidFill>
        <a:ln w="38100" cmpd="dbl">
          <a:solidFill>
            <a:srgbClr val="000000"/>
          </a:solidFill>
          <a:round/>
          <a:headEnd/>
          <a:tailEnd/>
        </a:ln>
      </xdr:spPr>
      <xdr:txBody>
        <a:bodyPr vertOverflow="clip" wrap="square" lIns="18000" tIns="46800" rIns="18000" bIns="46800" anchor="t" upright="1"/>
        <a:lstStyle/>
        <a:p>
          <a:pPr algn="l" rtl="0">
            <a:lnSpc>
              <a:spcPts val="700"/>
            </a:lnSpc>
            <a:defRPr sz="1000"/>
          </a:pPr>
          <a:r>
            <a:rPr lang="ja-JP" altLang="en-US" sz="1100" b="1" i="0" strike="noStrike">
              <a:solidFill>
                <a:srgbClr val="000000"/>
              </a:solidFill>
              <a:latin typeface="ＭＳ Ｐゴシック"/>
              <a:ea typeface="ＭＳ Ｐゴシック"/>
            </a:rPr>
            <a:t>  </a:t>
          </a:r>
          <a:r>
            <a:rPr lang="ja-JP" altLang="en-US" sz="1100" b="1" i="0" u="sng" strike="noStrike">
              <a:solidFill>
                <a:srgbClr val="000000"/>
              </a:solidFill>
              <a:latin typeface="ＭＳ Ｐゴシック"/>
              <a:ea typeface="ＭＳ Ｐゴシック"/>
            </a:rPr>
            <a:t>お支払いについて</a:t>
          </a: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食堂にて直接、現金によるお支払いとなります。領収書の宛名についても食堂へ直接お申出ください。</a:t>
          </a:r>
          <a:endParaRPr lang="en-US" altLang="ja-JP" sz="1100" b="0" i="0" strike="noStrike">
            <a:solidFill>
              <a:srgbClr val="000000"/>
            </a:solidFill>
            <a:latin typeface="ＭＳ Ｐゴシック"/>
            <a:ea typeface="ＭＳ Ｐゴシック"/>
          </a:endParaRPr>
        </a:p>
        <a:p>
          <a:pPr algn="l" rtl="0">
            <a:lnSpc>
              <a:spcPts val="1200"/>
            </a:lnSpc>
            <a:defRPr sz="1000"/>
          </a:pPr>
          <a:r>
            <a:rPr lang="ja-JP" altLang="en-US" sz="1100" b="0" i="0" strike="noStrike">
              <a:solidFill>
                <a:srgbClr val="000000"/>
              </a:solidFill>
              <a:latin typeface="ＭＳ Ｐゴシック"/>
              <a:ea typeface="ＭＳ Ｐゴシック"/>
            </a:rPr>
            <a:t>　なお、ご希望により口座振込みも可能です。どちらかに丸を付けてください。</a:t>
          </a:r>
          <a:endParaRPr lang="en-US" altLang="ja-JP" sz="1100" b="0" i="0" strike="noStrike">
            <a:solidFill>
              <a:srgbClr val="000000"/>
            </a:solidFill>
            <a:latin typeface="ＭＳ Ｐゴシック"/>
            <a:ea typeface="ＭＳ Ｐゴシック"/>
          </a:endParaRPr>
        </a:p>
        <a:p>
          <a:pPr algn="l" rtl="0">
            <a:lnSpc>
              <a:spcPts val="1100"/>
            </a:lnSpc>
            <a:defRPr sz="1000"/>
          </a:pPr>
          <a:endParaRPr lang="ja-JP" altLang="en-US"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ctr" rtl="0">
            <a:lnSpc>
              <a:spcPts val="700"/>
            </a:lnSpc>
            <a:defRPr sz="1000"/>
          </a:pPr>
          <a:r>
            <a:rPr lang="ja-JP" altLang="ja-JP" sz="1400" b="1" i="0">
              <a:effectLst/>
              <a:latin typeface="+mj-ea"/>
              <a:ea typeface="+mj-ea"/>
              <a:cs typeface="+mn-cs"/>
            </a:rPr>
            <a:t>現　　金</a:t>
          </a:r>
          <a:r>
            <a:rPr lang="ja-JP" altLang="en-US" sz="1400" b="1" i="0" strike="noStrike">
              <a:solidFill>
                <a:srgbClr val="000000"/>
              </a:solidFill>
              <a:latin typeface="ＭＳ Ｐゴシック"/>
              <a:ea typeface="ＭＳ Ｐゴシック"/>
            </a:rPr>
            <a:t>　・　口座振込</a:t>
          </a:r>
          <a:endParaRPr lang="ja-JP" altLang="en-US" sz="1100" b="1" i="0" strike="noStrike">
            <a:solidFill>
              <a:srgbClr val="000000"/>
            </a:solidFill>
            <a:latin typeface="ＭＳ Ｐゴシック"/>
            <a:ea typeface="ＭＳ Ｐゴシック"/>
          </a:endParaRPr>
        </a:p>
        <a:p>
          <a:pPr marL="0" marR="0" indent="0" algn="l" defTabSz="914400" rtl="0" eaLnBrk="1" fontAlgn="auto" latinLnBrk="0" hangingPunct="1">
            <a:lnSpc>
              <a:spcPts val="700"/>
            </a:lnSpc>
            <a:spcBef>
              <a:spcPts val="0"/>
            </a:spcBef>
            <a:spcAft>
              <a:spcPts val="0"/>
            </a:spcAft>
            <a:buClrTx/>
            <a:buSzTx/>
            <a:buFontTx/>
            <a:buNone/>
            <a:tabLst/>
            <a:defRPr sz="1000"/>
          </a:pPr>
          <a:endParaRPr lang="en-US" altLang="ja-JP" sz="1100" b="0" i="0" strike="noStrike">
            <a:solidFill>
              <a:srgbClr val="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100" b="0" i="0" strike="noStrike">
              <a:solidFill>
                <a:sysClr val="windowText" lastClr="000000"/>
              </a:solidFill>
              <a:latin typeface="ＭＳ Ｐゴシック"/>
              <a:ea typeface="ＭＳ Ｐゴシック"/>
            </a:rPr>
            <a:t>※</a:t>
          </a:r>
          <a:r>
            <a:rPr lang="ja-JP" altLang="en-US" sz="1100" b="0" i="0" strike="noStrike">
              <a:solidFill>
                <a:sysClr val="windowText" lastClr="000000"/>
              </a:solidFill>
              <a:latin typeface="ＭＳ Ｐゴシック"/>
              <a:ea typeface="ＭＳ Ｐゴシック"/>
            </a:rPr>
            <a:t>現金によるお支払は、最終日前日の夕食時または、最終日の午前中に食堂でお願いします。</a:t>
          </a:r>
          <a:endParaRPr lang="en-US" altLang="ja-JP" sz="1100" b="0" i="0" strike="noStrike">
            <a:solidFill>
              <a:sysClr val="windowText" lastClr="000000"/>
            </a:solidFill>
            <a:latin typeface="ＭＳ Ｐゴシック"/>
            <a:ea typeface="ＭＳ Ｐゴシック"/>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a:latin typeface="+mn-lt"/>
              <a:ea typeface="+mn-ea"/>
              <a:cs typeface="+mn-cs"/>
            </a:rPr>
            <a:t>※</a:t>
          </a:r>
          <a:r>
            <a:rPr lang="ja-JP" altLang="ja-JP" sz="1000" b="0" i="0">
              <a:latin typeface="+mn-lt"/>
              <a:ea typeface="+mn-ea"/>
              <a:cs typeface="+mn-cs"/>
            </a:rPr>
            <a:t>口座振込みは、</a:t>
          </a:r>
          <a:r>
            <a:rPr lang="en-US" altLang="ja-JP" sz="1000" b="0" i="0">
              <a:latin typeface="+mn-lt"/>
              <a:ea typeface="+mn-ea"/>
              <a:cs typeface="+mn-cs"/>
            </a:rPr>
            <a:t>1</a:t>
          </a:r>
          <a:r>
            <a:rPr lang="ja-JP" altLang="ja-JP" sz="1000" b="0" i="0">
              <a:latin typeface="+mn-lt"/>
              <a:ea typeface="+mn-ea"/>
              <a:cs typeface="+mn-cs"/>
            </a:rPr>
            <a:t>週間以内にお願いします。</a:t>
          </a:r>
          <a:endParaRPr lang="ja-JP" altLang="ja-JP" sz="1100"/>
        </a:p>
        <a:p>
          <a:pPr algn="l" rtl="0">
            <a:lnSpc>
              <a:spcPts val="600"/>
            </a:lnSpc>
            <a:defRPr sz="1000"/>
          </a:pPr>
          <a:endParaRPr lang="en-US" altLang="ja-JP" sz="1100" b="0" i="0" strike="noStrike">
            <a:solidFill>
              <a:srgbClr val="000000"/>
            </a:solidFill>
            <a:latin typeface="ＭＳ Ｐゴシック"/>
            <a:ea typeface="ＭＳ Ｐゴシック"/>
          </a:endParaRPr>
        </a:p>
        <a:p>
          <a:pPr algn="l" rtl="0">
            <a:lnSpc>
              <a:spcPts val="6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800"/>
            </a:lnSpc>
            <a:defRPr sz="1000"/>
          </a:pPr>
          <a:endParaRPr lang="ja-JP" altLang="en-US" sz="1100" b="0" i="0" strike="noStrike">
            <a:solidFill>
              <a:srgbClr val="000000"/>
            </a:solidFill>
            <a:latin typeface="ＭＳ Ｐゴシック"/>
            <a:ea typeface="ＭＳ Ｐゴシック"/>
          </a:endParaRP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700"/>
            </a:lnSpc>
            <a:defRPr sz="1000"/>
          </a:pPr>
          <a:endParaRPr lang="ja-JP" altLang="en-US" sz="1100" b="0" i="0" strike="noStrike">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195271</xdr:colOff>
      <xdr:row>14</xdr:row>
      <xdr:rowOff>141083</xdr:rowOff>
    </xdr:from>
    <xdr:to>
      <xdr:col>5</xdr:col>
      <xdr:colOff>179569</xdr:colOff>
      <xdr:row>16</xdr:row>
      <xdr:rowOff>26862</xdr:rowOff>
    </xdr:to>
    <xdr:sp macro="" textlink="">
      <xdr:nvSpPr>
        <xdr:cNvPr id="2" name="円/楕円 1">
          <a:extLst>
            <a:ext uri="{FF2B5EF4-FFF2-40B4-BE49-F238E27FC236}">
              <a16:creationId xmlns:a16="http://schemas.microsoft.com/office/drawing/2014/main" id="{F86E6C63-4779-FF49-B447-0B6778426B29}"/>
            </a:ext>
          </a:extLst>
        </xdr:cNvPr>
        <xdr:cNvSpPr/>
      </xdr:nvSpPr>
      <xdr:spPr>
        <a:xfrm>
          <a:off x="1541471" y="2477883"/>
          <a:ext cx="327198" cy="16517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F0DE-C06B-C84A-9E88-EDC3D2603F5D}">
  <sheetPr>
    <tabColor rgb="FFFFC000"/>
  </sheetPr>
  <dimension ref="A1:AY1002"/>
  <sheetViews>
    <sheetView showGridLines="0" tabSelected="1" view="pageBreakPreview" zoomScaleNormal="100" zoomScaleSheetLayoutView="100" workbookViewId="0">
      <selection activeCell="U6" sqref="U6:AD6"/>
    </sheetView>
  </sheetViews>
  <sheetFormatPr defaultColWidth="14.44140625" defaultRowHeight="15" customHeight="1"/>
  <cols>
    <col min="1" max="1" width="3.44140625" style="520" customWidth="1"/>
    <col min="2" max="51" width="2.44140625" style="520" customWidth="1"/>
    <col min="52" max="16384" width="14.44140625" style="520"/>
  </cols>
  <sheetData>
    <row r="1" spans="1:51" ht="39.75" customHeight="1">
      <c r="A1" s="519" t="s">
        <v>418</v>
      </c>
      <c r="B1" s="519"/>
      <c r="C1" s="519"/>
      <c r="D1" s="519"/>
      <c r="E1" s="519"/>
      <c r="F1" s="519"/>
      <c r="G1" s="519"/>
      <c r="H1" s="519"/>
      <c r="I1" s="519"/>
      <c r="J1" s="519"/>
      <c r="K1" s="519"/>
      <c r="L1" s="519"/>
      <c r="M1" s="519"/>
      <c r="N1" s="519"/>
      <c r="O1" s="519"/>
      <c r="P1" s="519"/>
      <c r="Q1" s="519"/>
      <c r="R1" s="519"/>
      <c r="S1" s="519"/>
      <c r="T1" s="519"/>
      <c r="U1" s="519"/>
      <c r="V1" s="519"/>
      <c r="W1" s="519"/>
      <c r="X1" s="519"/>
      <c r="Y1" s="519"/>
      <c r="Z1" s="519"/>
      <c r="AA1" s="519"/>
      <c r="AB1" s="519"/>
      <c r="AC1" s="519"/>
      <c r="AD1" s="519"/>
      <c r="AE1" s="519"/>
      <c r="AF1" s="519"/>
      <c r="AG1" s="519"/>
      <c r="AH1" s="519"/>
      <c r="AI1" s="519"/>
      <c r="AJ1" s="519"/>
      <c r="AK1" s="519"/>
      <c r="AL1" s="519"/>
      <c r="AM1" s="519"/>
      <c r="AN1" s="519"/>
      <c r="AO1" s="519"/>
      <c r="AP1" s="519"/>
      <c r="AQ1" s="519"/>
      <c r="AR1" s="519"/>
      <c r="AS1" s="519"/>
      <c r="AT1" s="519"/>
      <c r="AU1" s="519"/>
      <c r="AV1" s="519"/>
      <c r="AW1" s="519"/>
      <c r="AX1" s="519"/>
      <c r="AY1" s="519"/>
    </row>
    <row r="2" spans="1:51" ht="39.75" customHeight="1">
      <c r="A2" s="567" t="s">
        <v>443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19"/>
      <c r="AI2" s="519"/>
      <c r="AJ2" s="519"/>
      <c r="AK2" s="519"/>
      <c r="AL2" s="519"/>
      <c r="AM2" s="519"/>
      <c r="AN2" s="519"/>
      <c r="AO2" s="519"/>
      <c r="AP2" s="519"/>
      <c r="AQ2" s="519"/>
      <c r="AR2" s="519"/>
      <c r="AS2" s="519"/>
      <c r="AT2" s="519"/>
      <c r="AU2" s="519"/>
      <c r="AV2" s="519"/>
      <c r="AW2" s="519"/>
      <c r="AX2" s="519"/>
      <c r="AY2" s="519"/>
    </row>
    <row r="3" spans="1:51" ht="14.25" customHeight="1">
      <c r="A3" s="521"/>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row>
    <row r="4" spans="1:51" ht="39.75" customHeight="1">
      <c r="A4" s="555" t="s">
        <v>419</v>
      </c>
      <c r="B4" s="552"/>
      <c r="C4" s="555" t="s">
        <v>420</v>
      </c>
      <c r="D4" s="553"/>
      <c r="E4" s="553"/>
      <c r="F4" s="553"/>
      <c r="G4" s="553"/>
      <c r="H4" s="553"/>
      <c r="I4" s="553"/>
      <c r="J4" s="553"/>
      <c r="K4" s="552"/>
      <c r="L4" s="555" t="s">
        <v>421</v>
      </c>
      <c r="M4" s="553"/>
      <c r="N4" s="553"/>
      <c r="O4" s="553"/>
      <c r="P4" s="553"/>
      <c r="Q4" s="553"/>
      <c r="R4" s="553"/>
      <c r="S4" s="553"/>
      <c r="T4" s="552"/>
      <c r="U4" s="555" t="s">
        <v>422</v>
      </c>
      <c r="V4" s="553"/>
      <c r="W4" s="553"/>
      <c r="X4" s="553"/>
      <c r="Y4" s="553"/>
      <c r="Z4" s="553"/>
      <c r="AA4" s="553"/>
      <c r="AB4" s="553"/>
      <c r="AC4" s="553"/>
      <c r="AD4" s="553"/>
      <c r="AE4" s="556" t="s">
        <v>423</v>
      </c>
      <c r="AF4" s="553"/>
      <c r="AG4" s="552"/>
      <c r="AH4" s="522"/>
      <c r="AI4" s="522"/>
      <c r="AJ4" s="522"/>
      <c r="AK4" s="522"/>
      <c r="AL4" s="522"/>
      <c r="AM4" s="522"/>
      <c r="AN4" s="522"/>
      <c r="AO4" s="522"/>
      <c r="AP4" s="522"/>
      <c r="AQ4" s="522"/>
      <c r="AR4" s="522"/>
      <c r="AS4" s="522"/>
      <c r="AT4" s="522"/>
      <c r="AU4" s="522"/>
      <c r="AV4" s="522"/>
      <c r="AW4" s="522"/>
      <c r="AX4" s="522"/>
      <c r="AY4" s="522"/>
    </row>
    <row r="5" spans="1:51" ht="39.75" customHeight="1">
      <c r="A5" s="551">
        <v>0</v>
      </c>
      <c r="B5" s="552"/>
      <c r="C5" s="551" t="s">
        <v>424</v>
      </c>
      <c r="D5" s="553"/>
      <c r="E5" s="553"/>
      <c r="F5" s="553"/>
      <c r="G5" s="553"/>
      <c r="H5" s="553"/>
      <c r="I5" s="553"/>
      <c r="J5" s="553"/>
      <c r="K5" s="552"/>
      <c r="L5" s="554" t="s">
        <v>425</v>
      </c>
      <c r="M5" s="553"/>
      <c r="N5" s="553"/>
      <c r="O5" s="553"/>
      <c r="P5" s="553"/>
      <c r="Q5" s="553"/>
      <c r="R5" s="553"/>
      <c r="S5" s="553"/>
      <c r="T5" s="552"/>
      <c r="U5" s="551"/>
      <c r="V5" s="553"/>
      <c r="W5" s="553"/>
      <c r="X5" s="553"/>
      <c r="Y5" s="553"/>
      <c r="Z5" s="553"/>
      <c r="AA5" s="553"/>
      <c r="AB5" s="553"/>
      <c r="AC5" s="553"/>
      <c r="AD5" s="553"/>
      <c r="AE5" s="551"/>
      <c r="AF5" s="553"/>
      <c r="AG5" s="552"/>
      <c r="AH5" s="523"/>
      <c r="AI5" s="523"/>
      <c r="AJ5" s="523"/>
      <c r="AK5" s="523"/>
      <c r="AL5" s="523"/>
      <c r="AM5" s="523"/>
      <c r="AN5" s="523"/>
      <c r="AO5" s="523"/>
      <c r="AP5" s="523"/>
      <c r="AQ5" s="523"/>
      <c r="AR5" s="523"/>
      <c r="AS5" s="523"/>
      <c r="AT5" s="523"/>
      <c r="AU5" s="523"/>
      <c r="AV5" s="523"/>
      <c r="AW5" s="523"/>
      <c r="AX5" s="523"/>
      <c r="AY5" s="523"/>
    </row>
    <row r="6" spans="1:51" ht="39.75" customHeight="1">
      <c r="A6" s="551">
        <v>1</v>
      </c>
      <c r="B6" s="552"/>
      <c r="C6" s="551" t="s">
        <v>426</v>
      </c>
      <c r="D6" s="553"/>
      <c r="E6" s="553"/>
      <c r="F6" s="553"/>
      <c r="G6" s="553"/>
      <c r="H6" s="553"/>
      <c r="I6" s="553"/>
      <c r="J6" s="553"/>
      <c r="K6" s="552"/>
      <c r="L6" s="557" t="s">
        <v>427</v>
      </c>
      <c r="M6" s="553"/>
      <c r="N6" s="553"/>
      <c r="O6" s="553"/>
      <c r="P6" s="553"/>
      <c r="Q6" s="553"/>
      <c r="R6" s="553"/>
      <c r="S6" s="553"/>
      <c r="T6" s="552"/>
      <c r="U6" s="551"/>
      <c r="V6" s="553"/>
      <c r="W6" s="553"/>
      <c r="X6" s="553"/>
      <c r="Y6" s="553"/>
      <c r="Z6" s="553"/>
      <c r="AA6" s="553"/>
      <c r="AB6" s="553"/>
      <c r="AC6" s="553"/>
      <c r="AD6" s="553"/>
      <c r="AE6" s="524"/>
      <c r="AF6" s="525"/>
      <c r="AG6" s="526"/>
      <c r="AH6" s="523"/>
      <c r="AI6" s="523"/>
      <c r="AJ6" s="523"/>
      <c r="AK6" s="523"/>
      <c r="AL6" s="523"/>
      <c r="AM6" s="523"/>
      <c r="AN6" s="523"/>
      <c r="AO6" s="523"/>
      <c r="AP6" s="523"/>
      <c r="AQ6" s="523"/>
      <c r="AR6" s="523"/>
      <c r="AS6" s="523"/>
      <c r="AT6" s="523"/>
      <c r="AU6" s="523"/>
      <c r="AV6" s="523"/>
      <c r="AW6" s="523"/>
      <c r="AX6" s="523"/>
      <c r="AY6" s="523"/>
    </row>
    <row r="7" spans="1:51" ht="39.75" customHeight="1">
      <c r="A7" s="551">
        <v>2</v>
      </c>
      <c r="B7" s="552"/>
      <c r="C7" s="551" t="s">
        <v>428</v>
      </c>
      <c r="D7" s="553"/>
      <c r="E7" s="553"/>
      <c r="F7" s="553"/>
      <c r="G7" s="553"/>
      <c r="H7" s="553"/>
      <c r="I7" s="553"/>
      <c r="J7" s="553"/>
      <c r="K7" s="552"/>
      <c r="L7" s="557" t="s">
        <v>427</v>
      </c>
      <c r="M7" s="553"/>
      <c r="N7" s="553"/>
      <c r="O7" s="553"/>
      <c r="P7" s="553"/>
      <c r="Q7" s="553"/>
      <c r="R7" s="553"/>
      <c r="S7" s="553"/>
      <c r="T7" s="552"/>
      <c r="U7" s="551"/>
      <c r="V7" s="553"/>
      <c r="W7" s="553"/>
      <c r="X7" s="553"/>
      <c r="Y7" s="553"/>
      <c r="Z7" s="553"/>
      <c r="AA7" s="553"/>
      <c r="AB7" s="553"/>
      <c r="AC7" s="553"/>
      <c r="AD7" s="553"/>
      <c r="AE7" s="524"/>
      <c r="AF7" s="525"/>
      <c r="AG7" s="526"/>
      <c r="AH7" s="523"/>
      <c r="AI7" s="523"/>
      <c r="AJ7" s="523"/>
      <c r="AK7" s="523"/>
      <c r="AL7" s="523"/>
      <c r="AM7" s="523"/>
      <c r="AN7" s="523"/>
      <c r="AO7" s="523"/>
      <c r="AP7" s="523"/>
      <c r="AQ7" s="523"/>
      <c r="AR7" s="523"/>
      <c r="AS7" s="523"/>
      <c r="AT7" s="523"/>
      <c r="AU7" s="523"/>
      <c r="AV7" s="523"/>
      <c r="AW7" s="523"/>
      <c r="AX7" s="523"/>
      <c r="AY7" s="523"/>
    </row>
    <row r="8" spans="1:51" ht="34.5" customHeight="1">
      <c r="A8" s="551">
        <v>3</v>
      </c>
      <c r="B8" s="552"/>
      <c r="C8" s="551" t="s">
        <v>429</v>
      </c>
      <c r="D8" s="553"/>
      <c r="E8" s="553"/>
      <c r="F8" s="553"/>
      <c r="G8" s="553"/>
      <c r="H8" s="553"/>
      <c r="I8" s="553"/>
      <c r="J8" s="553"/>
      <c r="K8" s="552"/>
      <c r="L8" s="557" t="s">
        <v>427</v>
      </c>
      <c r="M8" s="553"/>
      <c r="N8" s="553"/>
      <c r="O8" s="553"/>
      <c r="P8" s="553"/>
      <c r="Q8" s="553"/>
      <c r="R8" s="553"/>
      <c r="S8" s="553"/>
      <c r="T8" s="552"/>
      <c r="U8" s="558" t="s">
        <v>430</v>
      </c>
      <c r="V8" s="559"/>
      <c r="W8" s="559"/>
      <c r="X8" s="559"/>
      <c r="Y8" s="559"/>
      <c r="Z8" s="559"/>
      <c r="AA8" s="559"/>
      <c r="AB8" s="559"/>
      <c r="AC8" s="559"/>
      <c r="AD8" s="559"/>
      <c r="AE8" s="527"/>
      <c r="AF8" s="528"/>
      <c r="AG8" s="529"/>
      <c r="AH8" s="523"/>
      <c r="AI8" s="523"/>
      <c r="AJ8" s="523"/>
      <c r="AK8" s="523"/>
      <c r="AL8" s="523"/>
      <c r="AM8" s="523"/>
      <c r="AN8" s="523"/>
      <c r="AO8" s="523"/>
      <c r="AP8" s="523"/>
      <c r="AQ8" s="523"/>
      <c r="AR8" s="523"/>
      <c r="AS8" s="523"/>
      <c r="AT8" s="523"/>
      <c r="AU8" s="523"/>
      <c r="AV8" s="523"/>
      <c r="AW8" s="523"/>
      <c r="AX8" s="523"/>
      <c r="AY8" s="523"/>
    </row>
    <row r="9" spans="1:51" ht="39.75" customHeight="1">
      <c r="A9" s="560">
        <v>4</v>
      </c>
      <c r="B9" s="552"/>
      <c r="C9" s="560" t="s">
        <v>435</v>
      </c>
      <c r="D9" s="553"/>
      <c r="E9" s="553"/>
      <c r="F9" s="553"/>
      <c r="G9" s="553"/>
      <c r="H9" s="553"/>
      <c r="I9" s="553"/>
      <c r="J9" s="553"/>
      <c r="K9" s="552"/>
      <c r="L9" s="560" t="s">
        <v>440</v>
      </c>
      <c r="M9" s="553"/>
      <c r="N9" s="553"/>
      <c r="O9" s="553"/>
      <c r="P9" s="553"/>
      <c r="Q9" s="553"/>
      <c r="R9" s="553"/>
      <c r="S9" s="553"/>
      <c r="T9" s="553"/>
      <c r="U9" s="560"/>
      <c r="V9" s="553"/>
      <c r="W9" s="553"/>
      <c r="X9" s="553"/>
      <c r="Y9" s="553"/>
      <c r="Z9" s="553"/>
      <c r="AA9" s="553"/>
      <c r="AB9" s="553"/>
      <c r="AC9" s="553"/>
      <c r="AD9" s="553"/>
      <c r="AE9" s="524"/>
      <c r="AF9" s="525"/>
      <c r="AG9" s="526"/>
      <c r="AH9" s="523"/>
      <c r="AI9" s="523"/>
      <c r="AJ9" s="523"/>
      <c r="AK9" s="523"/>
      <c r="AL9" s="523"/>
      <c r="AM9" s="523"/>
      <c r="AN9" s="523"/>
      <c r="AO9" s="523"/>
      <c r="AP9" s="523"/>
      <c r="AQ9" s="523"/>
      <c r="AR9" s="523"/>
      <c r="AS9" s="523"/>
      <c r="AT9" s="523"/>
      <c r="AU9" s="523"/>
      <c r="AV9" s="523"/>
      <c r="AW9" s="523"/>
      <c r="AX9" s="523"/>
      <c r="AY9" s="523"/>
    </row>
    <row r="10" spans="1:51" ht="53.1" customHeight="1">
      <c r="A10" s="560">
        <v>5</v>
      </c>
      <c r="B10" s="552"/>
      <c r="C10" s="560" t="s">
        <v>436</v>
      </c>
      <c r="D10" s="553"/>
      <c r="E10" s="553"/>
      <c r="F10" s="553"/>
      <c r="G10" s="553"/>
      <c r="H10" s="553"/>
      <c r="I10" s="553"/>
      <c r="J10" s="553"/>
      <c r="K10" s="552"/>
      <c r="L10" s="561" t="s">
        <v>446</v>
      </c>
      <c r="M10" s="553"/>
      <c r="N10" s="553"/>
      <c r="O10" s="553"/>
      <c r="P10" s="553"/>
      <c r="Q10" s="553"/>
      <c r="R10" s="553"/>
      <c r="S10" s="553"/>
      <c r="T10" s="553"/>
      <c r="U10" s="560"/>
      <c r="V10" s="553"/>
      <c r="W10" s="553"/>
      <c r="X10" s="553"/>
      <c r="Y10" s="553"/>
      <c r="Z10" s="553"/>
      <c r="AA10" s="553"/>
      <c r="AB10" s="553"/>
      <c r="AC10" s="553"/>
      <c r="AD10" s="553"/>
      <c r="AE10" s="524"/>
      <c r="AF10" s="525"/>
      <c r="AG10" s="526"/>
      <c r="AH10" s="523"/>
      <c r="AI10" s="523"/>
      <c r="AJ10" s="523"/>
      <c r="AK10" s="523"/>
      <c r="AL10" s="523"/>
      <c r="AM10" s="523"/>
      <c r="AN10" s="523"/>
      <c r="AO10" s="523"/>
      <c r="AP10" s="523"/>
      <c r="AQ10" s="523"/>
      <c r="AR10" s="523"/>
      <c r="AS10" s="523"/>
      <c r="AT10" s="523"/>
      <c r="AU10" s="523"/>
      <c r="AV10" s="523"/>
      <c r="AW10" s="523"/>
      <c r="AX10" s="523"/>
      <c r="AY10" s="523"/>
    </row>
    <row r="11" spans="1:51" ht="53.1" customHeight="1">
      <c r="A11" s="560">
        <v>6</v>
      </c>
      <c r="B11" s="552"/>
      <c r="C11" s="560" t="s">
        <v>447</v>
      </c>
      <c r="D11" s="563"/>
      <c r="E11" s="563"/>
      <c r="F11" s="563"/>
      <c r="G11" s="563"/>
      <c r="H11" s="563"/>
      <c r="I11" s="563"/>
      <c r="J11" s="563"/>
      <c r="K11" s="564"/>
      <c r="L11" s="561" t="s">
        <v>448</v>
      </c>
      <c r="M11" s="565"/>
      <c r="N11" s="565"/>
      <c r="O11" s="565"/>
      <c r="P11" s="565"/>
      <c r="Q11" s="565"/>
      <c r="R11" s="565"/>
      <c r="S11" s="565"/>
      <c r="T11" s="566"/>
      <c r="U11" s="560"/>
      <c r="V11" s="553"/>
      <c r="W11" s="553"/>
      <c r="X11" s="553"/>
      <c r="Y11" s="553"/>
      <c r="Z11" s="553"/>
      <c r="AA11" s="553"/>
      <c r="AB11" s="553"/>
      <c r="AC11" s="553"/>
      <c r="AD11" s="553"/>
      <c r="AE11" s="524"/>
      <c r="AF11" s="525"/>
      <c r="AG11" s="526"/>
      <c r="AH11" s="523"/>
      <c r="AI11" s="523"/>
      <c r="AJ11" s="523"/>
      <c r="AK11" s="523"/>
      <c r="AL11" s="523"/>
      <c r="AM11" s="523"/>
      <c r="AN11" s="523"/>
      <c r="AO11" s="523"/>
      <c r="AP11" s="523"/>
      <c r="AQ11" s="523"/>
      <c r="AR11" s="523"/>
      <c r="AS11" s="523"/>
      <c r="AT11" s="523"/>
      <c r="AU11" s="523"/>
      <c r="AV11" s="523"/>
      <c r="AW11" s="523"/>
      <c r="AX11" s="523"/>
      <c r="AY11" s="523"/>
    </row>
    <row r="12" spans="1:51" ht="39.75" customHeight="1">
      <c r="A12" s="560">
        <v>7</v>
      </c>
      <c r="B12" s="552"/>
      <c r="C12" s="560" t="s">
        <v>437</v>
      </c>
      <c r="D12" s="553"/>
      <c r="E12" s="553"/>
      <c r="F12" s="553"/>
      <c r="G12" s="553"/>
      <c r="H12" s="553"/>
      <c r="I12" s="553"/>
      <c r="J12" s="553"/>
      <c r="K12" s="552"/>
      <c r="L12" s="561" t="s">
        <v>444</v>
      </c>
      <c r="M12" s="562"/>
      <c r="N12" s="562"/>
      <c r="O12" s="562"/>
      <c r="P12" s="562"/>
      <c r="Q12" s="562"/>
      <c r="R12" s="562"/>
      <c r="S12" s="562"/>
      <c r="T12" s="562"/>
      <c r="U12" s="560"/>
      <c r="V12" s="553"/>
      <c r="W12" s="553"/>
      <c r="X12" s="553"/>
      <c r="Y12" s="553"/>
      <c r="Z12" s="553"/>
      <c r="AA12" s="553"/>
      <c r="AB12" s="553"/>
      <c r="AC12" s="553"/>
      <c r="AD12" s="553"/>
      <c r="AE12" s="524"/>
      <c r="AF12" s="525"/>
      <c r="AG12" s="526"/>
      <c r="AH12" s="523"/>
      <c r="AI12" s="523"/>
      <c r="AJ12" s="523"/>
      <c r="AK12" s="523"/>
      <c r="AL12" s="523"/>
      <c r="AM12" s="523"/>
      <c r="AN12" s="523"/>
      <c r="AO12" s="523"/>
      <c r="AP12" s="523"/>
      <c r="AQ12" s="523"/>
      <c r="AR12" s="523"/>
      <c r="AS12" s="523"/>
      <c r="AT12" s="523"/>
      <c r="AU12" s="523"/>
      <c r="AV12" s="523"/>
      <c r="AW12" s="523"/>
      <c r="AX12" s="523"/>
      <c r="AY12" s="523"/>
    </row>
    <row r="13" spans="1:51" ht="39.75" customHeight="1">
      <c r="A13" s="560">
        <v>8</v>
      </c>
      <c r="B13" s="552"/>
      <c r="C13" s="560" t="s">
        <v>438</v>
      </c>
      <c r="D13" s="553"/>
      <c r="E13" s="553"/>
      <c r="F13" s="553"/>
      <c r="G13" s="553"/>
      <c r="H13" s="553"/>
      <c r="I13" s="553"/>
      <c r="J13" s="553"/>
      <c r="K13" s="552"/>
      <c r="L13" s="561" t="s">
        <v>442</v>
      </c>
      <c r="M13" s="553"/>
      <c r="N13" s="553"/>
      <c r="O13" s="553"/>
      <c r="P13" s="553"/>
      <c r="Q13" s="553"/>
      <c r="R13" s="553"/>
      <c r="S13" s="553"/>
      <c r="T13" s="553"/>
      <c r="U13" s="560"/>
      <c r="V13" s="553"/>
      <c r="W13" s="553"/>
      <c r="X13" s="553"/>
      <c r="Y13" s="553"/>
      <c r="Z13" s="553"/>
      <c r="AA13" s="553"/>
      <c r="AB13" s="553"/>
      <c r="AC13" s="553"/>
      <c r="AD13" s="553"/>
      <c r="AE13" s="524"/>
      <c r="AF13" s="525"/>
      <c r="AG13" s="526"/>
      <c r="AH13" s="523"/>
      <c r="AI13" s="523"/>
      <c r="AJ13" s="523"/>
      <c r="AK13" s="523"/>
      <c r="AL13" s="523"/>
      <c r="AM13" s="523"/>
      <c r="AN13" s="523"/>
      <c r="AO13" s="523"/>
      <c r="AP13" s="523"/>
      <c r="AQ13" s="523"/>
      <c r="AR13" s="523"/>
      <c r="AS13" s="523"/>
      <c r="AT13" s="523"/>
      <c r="AU13" s="523"/>
      <c r="AV13" s="523"/>
      <c r="AW13" s="523"/>
      <c r="AX13" s="523"/>
      <c r="AY13" s="523"/>
    </row>
    <row r="14" spans="1:51" ht="39.75" customHeight="1">
      <c r="A14" s="560">
        <v>9</v>
      </c>
      <c r="B14" s="552"/>
      <c r="C14" s="560" t="s">
        <v>439</v>
      </c>
      <c r="D14" s="553"/>
      <c r="E14" s="553"/>
      <c r="F14" s="553"/>
      <c r="G14" s="553"/>
      <c r="H14" s="553"/>
      <c r="I14" s="553"/>
      <c r="J14" s="553"/>
      <c r="K14" s="552"/>
      <c r="L14" s="561" t="s">
        <v>441</v>
      </c>
      <c r="M14" s="553"/>
      <c r="N14" s="553"/>
      <c r="O14" s="553"/>
      <c r="P14" s="553"/>
      <c r="Q14" s="553"/>
      <c r="R14" s="553"/>
      <c r="S14" s="553"/>
      <c r="T14" s="553"/>
      <c r="U14" s="561"/>
      <c r="V14" s="553"/>
      <c r="W14" s="553"/>
      <c r="X14" s="553"/>
      <c r="Y14" s="553"/>
      <c r="Z14" s="553"/>
      <c r="AA14" s="553"/>
      <c r="AB14" s="553"/>
      <c r="AC14" s="553"/>
      <c r="AD14" s="553"/>
      <c r="AE14" s="524"/>
      <c r="AF14" s="525"/>
      <c r="AG14" s="526"/>
      <c r="AH14" s="523"/>
      <c r="AI14" s="523"/>
      <c r="AJ14" s="523"/>
      <c r="AK14" s="523"/>
      <c r="AL14" s="523"/>
      <c r="AM14" s="523"/>
      <c r="AN14" s="523"/>
      <c r="AO14" s="523"/>
      <c r="AP14" s="523"/>
      <c r="AQ14" s="523"/>
      <c r="AR14" s="523"/>
      <c r="AS14" s="530"/>
      <c r="AT14" s="530"/>
      <c r="AU14" s="530"/>
      <c r="AV14" s="530"/>
      <c r="AW14" s="523"/>
      <c r="AX14" s="523"/>
      <c r="AY14" s="523"/>
    </row>
    <row r="15" spans="1:51" ht="39.75" customHeight="1">
      <c r="A15" s="560">
        <v>10</v>
      </c>
      <c r="B15" s="552"/>
      <c r="C15" s="560" t="s">
        <v>432</v>
      </c>
      <c r="D15" s="553"/>
      <c r="E15" s="553"/>
      <c r="F15" s="553"/>
      <c r="G15" s="553"/>
      <c r="H15" s="553"/>
      <c r="I15" s="553"/>
      <c r="J15" s="553"/>
      <c r="K15" s="552"/>
      <c r="L15" s="568" t="s">
        <v>431</v>
      </c>
      <c r="M15" s="553"/>
      <c r="N15" s="553"/>
      <c r="O15" s="553"/>
      <c r="P15" s="553"/>
      <c r="Q15" s="553"/>
      <c r="R15" s="553"/>
      <c r="S15" s="553"/>
      <c r="T15" s="552"/>
      <c r="U15" s="561" t="s">
        <v>445</v>
      </c>
      <c r="V15" s="562"/>
      <c r="W15" s="562"/>
      <c r="X15" s="562"/>
      <c r="Y15" s="562"/>
      <c r="Z15" s="562"/>
      <c r="AA15" s="562"/>
      <c r="AB15" s="562"/>
      <c r="AC15" s="562"/>
      <c r="AD15" s="562"/>
      <c r="AE15" s="524"/>
      <c r="AF15" s="525"/>
      <c r="AG15" s="526"/>
      <c r="AH15" s="523"/>
      <c r="AI15" s="523"/>
      <c r="AJ15" s="523"/>
      <c r="AK15" s="523"/>
      <c r="AL15" s="523"/>
      <c r="AM15" s="523"/>
      <c r="AN15" s="523"/>
      <c r="AO15" s="523"/>
      <c r="AP15" s="523"/>
      <c r="AQ15" s="523"/>
      <c r="AR15" s="523"/>
      <c r="AS15" s="523"/>
      <c r="AT15" s="523"/>
      <c r="AU15" s="523"/>
      <c r="AV15" s="523"/>
      <c r="AW15" s="523"/>
      <c r="AX15" s="523"/>
      <c r="AY15" s="523"/>
    </row>
    <row r="16" spans="1:51" ht="39.75" hidden="1" customHeight="1">
      <c r="A16" s="551">
        <v>11</v>
      </c>
      <c r="B16" s="552"/>
      <c r="C16" s="551" t="s">
        <v>433</v>
      </c>
      <c r="D16" s="553"/>
      <c r="E16" s="553"/>
      <c r="F16" s="553"/>
      <c r="G16" s="553"/>
      <c r="H16" s="553"/>
      <c r="I16" s="553"/>
      <c r="J16" s="553"/>
      <c r="K16" s="552"/>
      <c r="L16" s="557" t="s">
        <v>427</v>
      </c>
      <c r="M16" s="553"/>
      <c r="N16" s="553"/>
      <c r="O16" s="553"/>
      <c r="P16" s="553"/>
      <c r="Q16" s="553"/>
      <c r="R16" s="553"/>
      <c r="S16" s="553"/>
      <c r="T16" s="552"/>
      <c r="U16" s="569" t="s">
        <v>434</v>
      </c>
      <c r="V16" s="553"/>
      <c r="W16" s="553"/>
      <c r="X16" s="553"/>
      <c r="Y16" s="553"/>
      <c r="Z16" s="553"/>
      <c r="AA16" s="553"/>
      <c r="AB16" s="553"/>
      <c r="AC16" s="553"/>
      <c r="AD16" s="553"/>
      <c r="AE16" s="551"/>
      <c r="AF16" s="553"/>
      <c r="AG16" s="552"/>
      <c r="AH16" s="523"/>
      <c r="AI16" s="523"/>
      <c r="AJ16" s="523"/>
      <c r="AK16" s="523"/>
      <c r="AL16" s="523"/>
      <c r="AM16" s="523"/>
      <c r="AN16" s="530"/>
      <c r="AO16" s="530"/>
      <c r="AP16" s="530"/>
      <c r="AQ16" s="530"/>
      <c r="AR16" s="530"/>
      <c r="AS16" s="531"/>
      <c r="AT16" s="532"/>
      <c r="AU16" s="530"/>
      <c r="AV16" s="530"/>
      <c r="AW16" s="530"/>
      <c r="AX16" s="530"/>
      <c r="AY16" s="530"/>
    </row>
    <row r="17" spans="1:51" ht="39.75" customHeight="1">
      <c r="A17" s="523"/>
      <c r="B17" s="523"/>
      <c r="C17" s="523"/>
      <c r="D17" s="523"/>
      <c r="E17" s="523"/>
      <c r="F17" s="523"/>
      <c r="G17" s="523"/>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3"/>
      <c r="AL17" s="523"/>
      <c r="AM17" s="523"/>
      <c r="AN17" s="530"/>
      <c r="AO17" s="530"/>
      <c r="AP17" s="530"/>
      <c r="AQ17" s="530"/>
      <c r="AR17" s="530"/>
      <c r="AS17" s="531"/>
      <c r="AT17" s="532"/>
      <c r="AU17" s="530"/>
      <c r="AV17" s="530"/>
      <c r="AW17" s="530"/>
      <c r="AX17" s="530"/>
      <c r="AY17" s="530"/>
    </row>
    <row r="18" spans="1:51" ht="39.75" customHeight="1">
      <c r="A18" s="523"/>
      <c r="B18" s="523"/>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23"/>
      <c r="AJ18" s="523"/>
      <c r="AK18" s="523"/>
      <c r="AL18" s="523"/>
      <c r="AM18" s="523"/>
      <c r="AN18" s="523"/>
      <c r="AO18" s="523"/>
      <c r="AP18" s="523"/>
      <c r="AQ18" s="523"/>
      <c r="AR18" s="523"/>
      <c r="AS18" s="523"/>
      <c r="AT18" s="523"/>
      <c r="AU18" s="523"/>
      <c r="AV18" s="523"/>
      <c r="AW18" s="523"/>
      <c r="AX18" s="523"/>
      <c r="AY18" s="523"/>
    </row>
    <row r="19" spans="1:51" ht="39.75" customHeight="1">
      <c r="A19" s="523"/>
      <c r="B19" s="523"/>
      <c r="C19" s="523"/>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row>
    <row r="20" spans="1:51" ht="39.75" customHeight="1">
      <c r="A20" s="523"/>
      <c r="B20" s="523"/>
      <c r="C20" s="523"/>
      <c r="D20" s="523"/>
      <c r="E20" s="523"/>
      <c r="F20" s="523"/>
      <c r="G20" s="523"/>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23"/>
      <c r="AV20" s="523"/>
      <c r="AW20" s="523"/>
      <c r="AX20" s="523"/>
      <c r="AY20" s="523"/>
    </row>
    <row r="21" spans="1:51" ht="39.75" customHeight="1">
      <c r="A21" s="523"/>
      <c r="B21" s="523"/>
      <c r="C21" s="523"/>
      <c r="D21" s="523"/>
      <c r="E21" s="523"/>
      <c r="F21" s="523"/>
      <c r="G21" s="523"/>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row>
    <row r="22" spans="1:51" ht="39.75" customHeight="1">
      <c r="A22" s="523"/>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row>
    <row r="23" spans="1:51" ht="39.75" customHeight="1">
      <c r="A23" s="523"/>
      <c r="B23" s="523"/>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3"/>
      <c r="AP23" s="523"/>
      <c r="AQ23" s="523"/>
      <c r="AR23" s="523"/>
      <c r="AS23" s="523"/>
      <c r="AT23" s="523"/>
      <c r="AU23" s="523"/>
      <c r="AV23" s="523"/>
      <c r="AW23" s="523"/>
      <c r="AX23" s="523"/>
      <c r="AY23" s="523"/>
    </row>
    <row r="24" spans="1:51" ht="39.75" customHeight="1">
      <c r="A24" s="523"/>
      <c r="B24" s="523"/>
      <c r="C24" s="523"/>
      <c r="D24" s="523"/>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3"/>
      <c r="AY24" s="523"/>
    </row>
    <row r="25" spans="1:51" ht="39.75" customHeight="1">
      <c r="A25" s="523"/>
      <c r="B25" s="523"/>
      <c r="C25" s="523"/>
      <c r="D25" s="523"/>
      <c r="E25" s="523"/>
      <c r="F25" s="523"/>
      <c r="G25" s="523"/>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23"/>
      <c r="AJ25" s="523"/>
      <c r="AK25" s="523"/>
      <c r="AL25" s="523"/>
      <c r="AM25" s="523"/>
      <c r="AN25" s="523"/>
      <c r="AO25" s="523"/>
      <c r="AP25" s="523"/>
      <c r="AQ25" s="523"/>
      <c r="AR25" s="523"/>
      <c r="AS25" s="523"/>
      <c r="AT25" s="523"/>
      <c r="AU25" s="523"/>
      <c r="AV25" s="523"/>
      <c r="AW25" s="523"/>
      <c r="AX25" s="523"/>
      <c r="AY25" s="523"/>
    </row>
    <row r="26" spans="1:51" ht="39.75" customHeight="1">
      <c r="A26" s="523"/>
      <c r="B26" s="523"/>
      <c r="C26" s="523"/>
      <c r="D26" s="523"/>
      <c r="E26" s="523"/>
      <c r="F26" s="523"/>
      <c r="G26" s="523"/>
      <c r="H26" s="523"/>
      <c r="I26" s="523"/>
      <c r="J26" s="523"/>
      <c r="K26" s="523"/>
      <c r="L26" s="523"/>
      <c r="M26" s="523"/>
      <c r="N26" s="523"/>
      <c r="O26" s="523"/>
      <c r="P26" s="523"/>
      <c r="Q26" s="523"/>
      <c r="R26" s="523"/>
      <c r="S26" s="523"/>
      <c r="T26" s="523"/>
      <c r="U26" s="523"/>
      <c r="V26" s="523"/>
      <c r="W26" s="523"/>
      <c r="X26" s="523"/>
      <c r="Y26" s="523"/>
      <c r="Z26" s="523"/>
      <c r="AA26" s="523"/>
      <c r="AB26" s="523"/>
      <c r="AC26" s="523"/>
      <c r="AD26" s="523"/>
      <c r="AE26" s="523"/>
      <c r="AF26" s="523"/>
      <c r="AG26" s="523"/>
      <c r="AH26" s="523"/>
      <c r="AI26" s="523"/>
      <c r="AJ26" s="523"/>
      <c r="AK26" s="523"/>
      <c r="AL26" s="523"/>
      <c r="AM26" s="523"/>
      <c r="AN26" s="523"/>
      <c r="AO26" s="523"/>
      <c r="AP26" s="523"/>
      <c r="AQ26" s="523"/>
      <c r="AR26" s="523"/>
      <c r="AS26" s="523"/>
      <c r="AT26" s="523"/>
      <c r="AU26" s="523"/>
      <c r="AV26" s="523"/>
      <c r="AW26" s="523"/>
      <c r="AX26" s="523"/>
      <c r="AY26" s="523"/>
    </row>
    <row r="27" spans="1:51" ht="39.75" customHeight="1">
      <c r="A27" s="523"/>
      <c r="B27" s="523"/>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3"/>
      <c r="AM27" s="523"/>
      <c r="AN27" s="523"/>
      <c r="AO27" s="523"/>
      <c r="AP27" s="523"/>
      <c r="AQ27" s="523"/>
      <c r="AR27" s="523"/>
      <c r="AS27" s="523"/>
      <c r="AT27" s="523"/>
      <c r="AU27" s="523"/>
      <c r="AV27" s="523"/>
      <c r="AW27" s="523"/>
      <c r="AX27" s="523"/>
      <c r="AY27" s="523"/>
    </row>
    <row r="28" spans="1:51" ht="39.75" customHeight="1">
      <c r="A28" s="523"/>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row>
    <row r="29" spans="1:51" ht="39.75" customHeight="1">
      <c r="A29" s="523"/>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row>
    <row r="30" spans="1:51" ht="39.75" customHeight="1">
      <c r="A30" s="523"/>
      <c r="B30" s="523"/>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523"/>
      <c r="AY30" s="523"/>
    </row>
    <row r="31" spans="1:51" ht="39.75" customHeight="1">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23"/>
      <c r="AO31" s="523"/>
      <c r="AP31" s="523"/>
      <c r="AQ31" s="523"/>
      <c r="AR31" s="523"/>
      <c r="AS31" s="523"/>
      <c r="AT31" s="523"/>
      <c r="AU31" s="523"/>
      <c r="AV31" s="523"/>
      <c r="AW31" s="523"/>
      <c r="AX31" s="523"/>
      <c r="AY31" s="523"/>
    </row>
    <row r="32" spans="1:51" ht="39.75"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row>
    <row r="33" spans="1:51" ht="39.75"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row>
    <row r="34" spans="1:51" ht="39.7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row>
    <row r="35" spans="1:51" ht="39.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row>
    <row r="36" spans="1:51" ht="39.75"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row>
    <row r="37" spans="1:51" ht="39.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row>
    <row r="38" spans="1:51" ht="39.7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row>
    <row r="39" spans="1:51" ht="39.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row>
    <row r="40" spans="1:51" ht="39.75" customHeight="1">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row>
    <row r="41" spans="1:51" ht="39.75" customHeight="1">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row>
    <row r="42" spans="1:51" ht="39.75" customHeight="1">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row>
    <row r="43" spans="1:51" ht="39.75" customHeight="1">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row>
    <row r="44" spans="1:51" ht="39.75" customHeight="1">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row>
    <row r="45" spans="1:51" ht="39.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row>
    <row r="46" spans="1:51" ht="39.75" customHeight="1">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row>
    <row r="47" spans="1:51" ht="39.7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row>
    <row r="48" spans="1:51" ht="39.75" customHeight="1">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row>
    <row r="49" spans="1:51" ht="39.75" customHeight="1">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row>
    <row r="50" spans="1:51" ht="39.75" customHeight="1">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row>
    <row r="51" spans="1:51" ht="39.7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row>
    <row r="52" spans="1:51" ht="39.75" customHeight="1">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row>
    <row r="53" spans="1:51" ht="39.75" customHeight="1">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row>
    <row r="54" spans="1:51" ht="39.75" customHeight="1">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row>
    <row r="55" spans="1:51" ht="39.75" customHeight="1">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row>
    <row r="56" spans="1:51" ht="39.75" customHeight="1">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row>
    <row r="57" spans="1:51" ht="39.75" customHeight="1">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row>
    <row r="58" spans="1:51" ht="39.75" customHeight="1">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row>
    <row r="59" spans="1:51" ht="39.7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row>
    <row r="60" spans="1:51" ht="39.75" customHeight="1">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row>
    <row r="61" spans="1:51" ht="39.75" customHeight="1">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row>
    <row r="62" spans="1:51" ht="39.75" customHeight="1">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row>
    <row r="63" spans="1:51" ht="39.75" customHeight="1">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row>
    <row r="64" spans="1:51" ht="39.75" customHeight="1">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row>
    <row r="65" spans="1:51" ht="39.7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row>
    <row r="66" spans="1:51" ht="39.75" customHeight="1">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row>
    <row r="67" spans="1:51" ht="39.75" customHeight="1">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row>
    <row r="68" spans="1:51" ht="39.75" customHeight="1">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row>
    <row r="69" spans="1:51" ht="39.75" customHeight="1">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row>
    <row r="70" spans="1:51" ht="39.75" customHeight="1">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row>
    <row r="71" spans="1:51" ht="39.75" customHeight="1">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row>
    <row r="72" spans="1:51" ht="39.75" customHeight="1">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row>
    <row r="73" spans="1:51" ht="39.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row>
    <row r="74" spans="1:51" ht="39.7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row>
    <row r="75" spans="1:51" ht="39.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row>
    <row r="76" spans="1:51" ht="39.75" customHeight="1">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row>
    <row r="77" spans="1:51" ht="39.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row>
    <row r="78" spans="1:51" ht="39.75" customHeight="1">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row>
    <row r="79" spans="1:51" ht="39.75" customHeight="1">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row>
    <row r="80" spans="1:51" ht="39.75" customHeight="1">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row>
    <row r="81" spans="1:51" ht="39.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row>
    <row r="82" spans="1:51" ht="39.75" customHeight="1">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row>
    <row r="83" spans="1:51" ht="39.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row>
    <row r="84" spans="1:51" ht="39.75" customHeight="1">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row>
    <row r="85" spans="1:51" ht="39.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row>
    <row r="86" spans="1:51" ht="39.75" customHeight="1">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row>
    <row r="87" spans="1:51" ht="39.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row>
    <row r="88" spans="1:51" ht="39.75" customHeight="1">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row>
    <row r="89" spans="1:51" ht="39.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row>
    <row r="90" spans="1:51" ht="39.75" customHeight="1">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row>
    <row r="91" spans="1:51" ht="39.75" customHeight="1">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row>
    <row r="92" spans="1:51" ht="39.75" customHeight="1">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row>
    <row r="93" spans="1:51" ht="39.75" customHeight="1">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row>
    <row r="94" spans="1:51" ht="39.75" customHeight="1">
      <c r="A94" s="52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row>
    <row r="95" spans="1:51" ht="39.75" customHeight="1">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row>
    <row r="96" spans="1:51" ht="39.75" customHeight="1">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row>
    <row r="97" spans="1:51" ht="39.75" customHeight="1">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row>
    <row r="98" spans="1:51" ht="39.75" customHeight="1">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row>
    <row r="99" spans="1:51" ht="39.75" customHeight="1">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row>
    <row r="100" spans="1:51" ht="39.75" customHeight="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row>
    <row r="101" spans="1:51" ht="39.75" customHeight="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row>
    <row r="102" spans="1:51" ht="39.75" customHeight="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row>
    <row r="103" spans="1:51" ht="39.75" customHeight="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row>
    <row r="104" spans="1:51" ht="39.75" customHeight="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row>
    <row r="105" spans="1:51" ht="39.75" customHeight="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row>
    <row r="106" spans="1:51" ht="39.75" customHeight="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row>
    <row r="107" spans="1:51" ht="39.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row>
    <row r="108" spans="1:51" ht="39.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row>
    <row r="109" spans="1:51" ht="39.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row>
    <row r="110" spans="1:51" ht="39.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row>
    <row r="111" spans="1:51" ht="39.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row>
    <row r="112" spans="1:51" ht="39.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row>
    <row r="113" spans="1:51" ht="39.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row>
    <row r="114" spans="1:51" ht="39.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row>
    <row r="115" spans="1:51" ht="39.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row>
    <row r="116" spans="1:51" ht="39.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row>
    <row r="117" spans="1:51" ht="39.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row>
    <row r="118" spans="1:51" ht="39.75" customHeight="1">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row>
    <row r="119" spans="1:51" ht="39.7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row>
    <row r="120" spans="1:51" ht="39.7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row>
    <row r="121" spans="1:51" ht="39.75" customHeight="1">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row>
    <row r="122" spans="1:51" ht="39.75" customHeight="1">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row>
    <row r="123" spans="1:51" ht="39.75" customHeight="1">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row>
    <row r="124" spans="1:51" ht="39.75" customHeight="1">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row>
    <row r="125" spans="1:51" ht="39.75" customHeight="1">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row>
    <row r="126" spans="1:51" ht="39.75" customHeight="1">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row>
    <row r="127" spans="1:51" ht="39.75" customHeight="1">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row>
    <row r="128" spans="1:51" ht="39.75" customHeight="1">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row>
    <row r="129" spans="1:51" ht="39.75" customHeight="1">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row>
    <row r="130" spans="1:51" ht="39.75" customHeight="1">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row>
    <row r="131" spans="1:51" ht="39.75" customHeight="1">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row>
    <row r="132" spans="1:51" ht="39.75" customHeight="1">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row>
    <row r="133" spans="1:51" ht="39.75" customHeight="1">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row>
    <row r="134" spans="1:51" ht="39.75" customHeight="1">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row>
    <row r="135" spans="1:51" ht="39.75" customHeight="1">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row>
    <row r="136" spans="1:51" ht="39.75" customHeight="1">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row>
    <row r="137" spans="1:51" ht="39.75" customHeight="1">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row>
    <row r="138" spans="1:51" ht="39.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row>
    <row r="139" spans="1:51" ht="39.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row>
    <row r="140" spans="1:51" ht="39.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row>
    <row r="141" spans="1:51" ht="39.75" customHeight="1">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c r="AU141" s="523"/>
      <c r="AV141" s="523"/>
      <c r="AW141" s="523"/>
      <c r="AX141" s="523"/>
      <c r="AY141" s="523"/>
    </row>
    <row r="142" spans="1:51" ht="39.75" customHeight="1">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row>
    <row r="143" spans="1:51" ht="39.75" customHeight="1">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row>
    <row r="144" spans="1:51" ht="39.75" customHeight="1">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row>
    <row r="145" spans="1:51" ht="39.75" customHeight="1">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row>
    <row r="146" spans="1:51" ht="39.75" customHeight="1">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row>
    <row r="147" spans="1:51" ht="39.75" customHeight="1">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row>
    <row r="148" spans="1:51" ht="39.75" customHeight="1">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row>
    <row r="149" spans="1:51" ht="39.7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row>
    <row r="150" spans="1:51" ht="39.7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row>
    <row r="151" spans="1:51" ht="39.7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row>
    <row r="152" spans="1:51" ht="39.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row>
    <row r="153" spans="1:51" ht="39.75" customHeight="1">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row>
    <row r="154" spans="1:51" ht="39.75" customHeight="1">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row>
    <row r="155" spans="1:51" ht="39.75" customHeight="1">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row>
    <row r="156" spans="1:51" ht="39.75" customHeight="1">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row>
    <row r="157" spans="1:51" ht="39.75" customHeight="1">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row>
    <row r="158" spans="1:51" ht="39.75" customHeight="1">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row>
    <row r="159" spans="1:51" ht="39.75" customHeight="1">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row>
    <row r="160" spans="1:51" ht="39.75" customHeight="1">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row>
    <row r="161" spans="1:51" ht="39.75" customHeight="1">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row>
    <row r="162" spans="1:51" ht="39.75" customHeight="1">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row>
    <row r="163" spans="1:51" ht="39.75" customHeight="1">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row>
    <row r="164" spans="1:51" ht="39.75" customHeight="1">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c r="AY164" s="523"/>
    </row>
    <row r="165" spans="1:51" ht="39.75" customHeight="1">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row>
    <row r="166" spans="1:51" ht="39.75" customHeight="1">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row>
    <row r="167" spans="1:51" ht="39.75" customHeight="1">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row>
    <row r="168" spans="1:51" ht="39.75" customHeight="1">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c r="AU168" s="523"/>
      <c r="AV168" s="523"/>
      <c r="AW168" s="523"/>
      <c r="AX168" s="523"/>
      <c r="AY168" s="523"/>
    </row>
    <row r="169" spans="1:51" ht="39.75" customHeight="1">
      <c r="A169" s="52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c r="AU169" s="523"/>
      <c r="AV169" s="523"/>
      <c r="AW169" s="523"/>
      <c r="AX169" s="523"/>
      <c r="AY169" s="523"/>
    </row>
    <row r="170" spans="1:51" ht="39.75" customHeight="1">
      <c r="A170" s="52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c r="AU170" s="523"/>
      <c r="AV170" s="523"/>
      <c r="AW170" s="523"/>
      <c r="AX170" s="523"/>
      <c r="AY170" s="523"/>
    </row>
    <row r="171" spans="1:51" ht="39.75" customHeight="1">
      <c r="A171" s="52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c r="AU171" s="523"/>
      <c r="AV171" s="523"/>
      <c r="AW171" s="523"/>
      <c r="AX171" s="523"/>
      <c r="AY171" s="523"/>
    </row>
    <row r="172" spans="1:51" ht="39.7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c r="AU172" s="523"/>
      <c r="AV172" s="523"/>
      <c r="AW172" s="523"/>
      <c r="AX172" s="523"/>
      <c r="AY172" s="523"/>
    </row>
    <row r="173" spans="1:51" ht="39.75" customHeight="1">
      <c r="A173" s="52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c r="AU173" s="523"/>
      <c r="AV173" s="523"/>
      <c r="AW173" s="523"/>
      <c r="AX173" s="523"/>
      <c r="AY173" s="523"/>
    </row>
    <row r="174" spans="1:51" ht="39.75" customHeight="1">
      <c r="A174" s="52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3"/>
      <c r="AY174" s="523"/>
    </row>
    <row r="175" spans="1:51" ht="39.75" customHeight="1">
      <c r="A175" s="52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c r="AU175" s="523"/>
      <c r="AV175" s="523"/>
      <c r="AW175" s="523"/>
      <c r="AX175" s="523"/>
      <c r="AY175" s="523"/>
    </row>
    <row r="176" spans="1:51" ht="39.75" customHeight="1">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c r="AY176" s="523"/>
    </row>
    <row r="177" spans="1:51" ht="39.75" customHeight="1">
      <c r="A177" s="52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row>
    <row r="178" spans="1:51" ht="39.75" customHeight="1">
      <c r="A178" s="52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row>
    <row r="179" spans="1:51" ht="39.75" customHeight="1">
      <c r="A179" s="52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row>
    <row r="180" spans="1:51" ht="39.75" customHeight="1">
      <c r="A180" s="52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3"/>
    </row>
    <row r="181" spans="1:51" ht="39.75" customHeight="1">
      <c r="A181" s="52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c r="AU181" s="523"/>
      <c r="AV181" s="523"/>
      <c r="AW181" s="523"/>
      <c r="AX181" s="523"/>
      <c r="AY181" s="523"/>
    </row>
    <row r="182" spans="1:51" ht="39.75" customHeight="1">
      <c r="A182" s="52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3"/>
      <c r="AY182" s="523"/>
    </row>
    <row r="183" spans="1:51" ht="39.75" customHeight="1">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3"/>
      <c r="AY183" s="523"/>
    </row>
    <row r="184" spans="1:51" ht="39.75" customHeight="1">
      <c r="A184" s="52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c r="AU184" s="523"/>
      <c r="AV184" s="523"/>
      <c r="AW184" s="523"/>
      <c r="AX184" s="523"/>
      <c r="AY184" s="523"/>
    </row>
    <row r="185" spans="1:51" ht="39.75" customHeight="1">
      <c r="A185" s="52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row>
    <row r="186" spans="1:51" ht="39.75" customHeight="1">
      <c r="A186" s="52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row>
    <row r="187" spans="1:51" ht="39.75" customHeight="1">
      <c r="A187" s="52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3"/>
      <c r="AY187" s="523"/>
    </row>
    <row r="188" spans="1:51" ht="39.75" customHeight="1">
      <c r="A188" s="52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3"/>
    </row>
    <row r="189" spans="1:51" ht="39.75" customHeight="1">
      <c r="A189" s="52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c r="AU189" s="523"/>
      <c r="AV189" s="523"/>
      <c r="AW189" s="523"/>
      <c r="AX189" s="523"/>
      <c r="AY189" s="523"/>
    </row>
    <row r="190" spans="1:51" ht="39.75" customHeight="1">
      <c r="A190" s="52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3"/>
    </row>
    <row r="191" spans="1:51" ht="39.75" customHeight="1">
      <c r="A191" s="52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3"/>
      <c r="AY191" s="523"/>
    </row>
    <row r="192" spans="1:51" ht="39.75" customHeight="1">
      <c r="A192" s="52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3"/>
    </row>
    <row r="193" spans="1:51" ht="39.75" customHeight="1">
      <c r="A193" s="52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c r="AU193" s="523"/>
      <c r="AV193" s="523"/>
      <c r="AW193" s="523"/>
      <c r="AX193" s="523"/>
      <c r="AY193" s="523"/>
    </row>
    <row r="194" spans="1:51" ht="39.75" customHeight="1">
      <c r="A194" s="52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row>
    <row r="195" spans="1:51" ht="39.75" customHeight="1">
      <c r="A195" s="52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3"/>
      <c r="AV195" s="523"/>
      <c r="AW195" s="523"/>
      <c r="AX195" s="523"/>
      <c r="AY195" s="523"/>
    </row>
    <row r="196" spans="1:51" ht="39.75" customHeight="1">
      <c r="A196" s="52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row>
    <row r="197" spans="1:51" ht="39.75" customHeight="1">
      <c r="A197" s="52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row>
    <row r="198" spans="1:51" ht="39.75" customHeight="1">
      <c r="A198" s="52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row>
    <row r="199" spans="1:51" ht="39.75" customHeight="1">
      <c r="A199" s="52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c r="AU199" s="523"/>
      <c r="AV199" s="523"/>
      <c r="AW199" s="523"/>
      <c r="AX199" s="523"/>
      <c r="AY199" s="523"/>
    </row>
    <row r="200" spans="1:51" ht="39.75" customHeight="1">
      <c r="A200" s="52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3"/>
      <c r="AY200" s="523"/>
    </row>
    <row r="201" spans="1:51" ht="39.75" customHeight="1">
      <c r="A201" s="52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c r="AU201" s="523"/>
      <c r="AV201" s="523"/>
      <c r="AW201" s="523"/>
      <c r="AX201" s="523"/>
      <c r="AY201" s="523"/>
    </row>
    <row r="202" spans="1:51" ht="39.75" customHeight="1">
      <c r="A202" s="52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3"/>
    </row>
    <row r="203" spans="1:51" ht="39.75" customHeight="1">
      <c r="A203" s="52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row>
    <row r="204" spans="1:51" ht="39.75" customHeight="1">
      <c r="A204" s="52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row>
    <row r="205" spans="1:51" ht="39.75" customHeight="1">
      <c r="A205" s="52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row>
    <row r="206" spans="1:51" ht="39.75" customHeight="1">
      <c r="A206" s="52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c r="AU206" s="523"/>
      <c r="AV206" s="523"/>
      <c r="AW206" s="523"/>
      <c r="AX206" s="523"/>
      <c r="AY206" s="523"/>
    </row>
    <row r="207" spans="1:51" ht="39.75" customHeight="1">
      <c r="A207" s="52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c r="AU207" s="523"/>
      <c r="AV207" s="523"/>
      <c r="AW207" s="523"/>
      <c r="AX207" s="523"/>
      <c r="AY207" s="523"/>
    </row>
    <row r="208" spans="1:51" ht="39.75" customHeight="1">
      <c r="A208" s="52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row>
    <row r="209" spans="1:51" ht="39.75" customHeight="1">
      <c r="A209" s="52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c r="AU209" s="523"/>
      <c r="AV209" s="523"/>
      <c r="AW209" s="523"/>
      <c r="AX209" s="523"/>
      <c r="AY209" s="523"/>
    </row>
    <row r="210" spans="1:51" ht="39.75" customHeight="1">
      <c r="A210" s="52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row>
    <row r="211" spans="1:51" ht="39.75" customHeight="1">
      <c r="A211" s="52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row>
    <row r="212" spans="1:51" ht="39.75" customHeight="1">
      <c r="A212" s="52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c r="AU212" s="523"/>
      <c r="AV212" s="523"/>
      <c r="AW212" s="523"/>
      <c r="AX212" s="523"/>
      <c r="AY212" s="523"/>
    </row>
    <row r="213" spans="1:51" ht="39.75" customHeight="1">
      <c r="A213" s="52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3"/>
      <c r="AY213" s="523"/>
    </row>
    <row r="214" spans="1:51" ht="39.75" customHeight="1">
      <c r="A214" s="52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3"/>
      <c r="AY214" s="523"/>
    </row>
    <row r="215" spans="1:51" ht="39.75" customHeight="1">
      <c r="A215" s="52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row>
    <row r="216" spans="1:51" ht="39.75" customHeight="1">
      <c r="A216" s="52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row>
    <row r="217" spans="1:51" ht="39.75" customHeight="1">
      <c r="A217" s="52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row>
    <row r="218" spans="1:51" ht="39.75" customHeight="1">
      <c r="A218" s="52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row>
    <row r="219" spans="1:51" ht="39.75" customHeight="1">
      <c r="A219" s="52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row>
    <row r="220" spans="1:51" ht="39.75" customHeight="1">
      <c r="A220" s="52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row>
    <row r="221" spans="1:51" ht="39.75" customHeight="1">
      <c r="A221" s="52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row>
    <row r="222" spans="1:51" ht="39.75" customHeight="1">
      <c r="A222" s="52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3"/>
      <c r="AY222" s="523"/>
    </row>
    <row r="223" spans="1:51" ht="39.75" customHeight="1">
      <c r="A223" s="52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3"/>
      <c r="AY223" s="523"/>
    </row>
    <row r="224" spans="1:51" ht="39.75" customHeight="1">
      <c r="A224" s="52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3"/>
      <c r="AY224" s="523"/>
    </row>
    <row r="225" spans="1:51" ht="39.75" customHeight="1">
      <c r="A225" s="52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c r="AU225" s="523"/>
      <c r="AV225" s="523"/>
      <c r="AW225" s="523"/>
      <c r="AX225" s="523"/>
      <c r="AY225" s="523"/>
    </row>
    <row r="226" spans="1:51" ht="39.75" customHeight="1">
      <c r="A226" s="52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3"/>
      <c r="AY226" s="523"/>
    </row>
    <row r="227" spans="1:51" ht="39.75" customHeight="1">
      <c r="A227" s="52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3"/>
      <c r="AY227" s="523"/>
    </row>
    <row r="228" spans="1:51" ht="39.75" customHeight="1">
      <c r="A228" s="52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3"/>
      <c r="AY228" s="523"/>
    </row>
    <row r="229" spans="1:51" ht="39.75" customHeight="1">
      <c r="A229" s="52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c r="AU229" s="523"/>
      <c r="AV229" s="523"/>
      <c r="AW229" s="523"/>
      <c r="AX229" s="523"/>
      <c r="AY229" s="523"/>
    </row>
    <row r="230" spans="1:51" ht="39.75" customHeight="1">
      <c r="A230" s="52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3"/>
      <c r="AY230" s="523"/>
    </row>
    <row r="231" spans="1:51" ht="39.75" customHeight="1">
      <c r="A231" s="52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3"/>
      <c r="AV231" s="523"/>
      <c r="AW231" s="523"/>
      <c r="AX231" s="523"/>
      <c r="AY231" s="523"/>
    </row>
    <row r="232" spans="1:51" ht="39.75" customHeight="1">
      <c r="A232" s="52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3"/>
      <c r="AY232" s="523"/>
    </row>
    <row r="233" spans="1:51" ht="39.75" customHeight="1">
      <c r="A233" s="52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3"/>
      <c r="AY233" s="523"/>
    </row>
    <row r="234" spans="1:51" ht="39.75" customHeight="1">
      <c r="A234" s="52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3"/>
      <c r="AY234" s="523"/>
    </row>
    <row r="235" spans="1:51" ht="39.75" customHeight="1">
      <c r="A235" s="52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3"/>
      <c r="AY235" s="523"/>
    </row>
    <row r="236" spans="1:51" ht="39.75" customHeight="1">
      <c r="A236" s="52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3"/>
      <c r="AY236" s="523"/>
    </row>
    <row r="237" spans="1:51" ht="39.75" customHeight="1">
      <c r="A237" s="52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row>
    <row r="238" spans="1:51" ht="39.75" customHeight="1">
      <c r="A238" s="52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3"/>
      <c r="AY238" s="523"/>
    </row>
    <row r="239" spans="1:51" ht="39.75" customHeight="1">
      <c r="A239" s="52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3"/>
      <c r="AY239" s="523"/>
    </row>
    <row r="240" spans="1:51" ht="39.75" customHeight="1">
      <c r="A240" s="52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row>
    <row r="241" spans="1:51" ht="39.75" customHeight="1">
      <c r="A241" s="52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3"/>
      <c r="AY241" s="523"/>
    </row>
    <row r="242" spans="1:51" ht="39.75" customHeight="1">
      <c r="A242" s="52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3"/>
      <c r="AY242" s="523"/>
    </row>
    <row r="243" spans="1:51" ht="39.75" customHeight="1">
      <c r="A243" s="52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row>
    <row r="244" spans="1:51" ht="39.75" customHeight="1">
      <c r="A244" s="52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c r="AU244" s="523"/>
      <c r="AV244" s="523"/>
      <c r="AW244" s="523"/>
      <c r="AX244" s="523"/>
      <c r="AY244" s="523"/>
    </row>
    <row r="245" spans="1:51" ht="39.75" customHeight="1">
      <c r="A245" s="52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c r="AU245" s="523"/>
      <c r="AV245" s="523"/>
      <c r="AW245" s="523"/>
      <c r="AX245" s="523"/>
      <c r="AY245" s="523"/>
    </row>
    <row r="246" spans="1:51" ht="39.75" customHeight="1">
      <c r="A246" s="52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c r="AU246" s="523"/>
      <c r="AV246" s="523"/>
      <c r="AW246" s="523"/>
      <c r="AX246" s="523"/>
      <c r="AY246" s="523"/>
    </row>
    <row r="247" spans="1:51" ht="39.75" customHeight="1">
      <c r="A247" s="52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row>
    <row r="248" spans="1:51" ht="39.75" customHeight="1">
      <c r="A248" s="52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3"/>
      <c r="AY248" s="523"/>
    </row>
    <row r="249" spans="1:51" ht="39.75" customHeight="1">
      <c r="A249" s="52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3"/>
      <c r="AY249" s="523"/>
    </row>
    <row r="250" spans="1:51" ht="39.75" customHeight="1">
      <c r="A250" s="52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3"/>
      <c r="AY250" s="523"/>
    </row>
    <row r="251" spans="1:51" ht="39.75" customHeight="1">
      <c r="A251" s="52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3"/>
      <c r="AY251" s="523"/>
    </row>
    <row r="252" spans="1:51" ht="39.75" customHeight="1">
      <c r="A252" s="52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3"/>
      <c r="AY252" s="523"/>
    </row>
    <row r="253" spans="1:51" ht="39.75" customHeight="1">
      <c r="A253" s="52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3"/>
      <c r="AY253" s="523"/>
    </row>
    <row r="254" spans="1:51" ht="39.75" customHeight="1">
      <c r="A254" s="52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3"/>
      <c r="AY254" s="523"/>
    </row>
    <row r="255" spans="1:51" ht="39.75" customHeight="1">
      <c r="A255" s="52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c r="AU255" s="523"/>
      <c r="AV255" s="523"/>
      <c r="AW255" s="523"/>
      <c r="AX255" s="523"/>
      <c r="AY255" s="523"/>
    </row>
    <row r="256" spans="1:51" ht="39.75" customHeight="1">
      <c r="A256" s="52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c r="AU256" s="523"/>
      <c r="AV256" s="523"/>
      <c r="AW256" s="523"/>
      <c r="AX256" s="523"/>
      <c r="AY256" s="523"/>
    </row>
    <row r="257" spans="1:51" ht="39.75" customHeight="1">
      <c r="A257" s="52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c r="AU257" s="523"/>
      <c r="AV257" s="523"/>
      <c r="AW257" s="523"/>
      <c r="AX257" s="523"/>
      <c r="AY257" s="523"/>
    </row>
    <row r="258" spans="1:51" ht="39.75" customHeight="1">
      <c r="A258" s="52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c r="AU258" s="523"/>
      <c r="AV258" s="523"/>
      <c r="AW258" s="523"/>
      <c r="AX258" s="523"/>
      <c r="AY258" s="523"/>
    </row>
    <row r="259" spans="1:51" ht="39.75" customHeight="1">
      <c r="A259" s="52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c r="AU259" s="523"/>
      <c r="AV259" s="523"/>
      <c r="AW259" s="523"/>
      <c r="AX259" s="523"/>
      <c r="AY259" s="523"/>
    </row>
    <row r="260" spans="1:51" ht="39.75" customHeight="1">
      <c r="A260" s="52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row>
    <row r="261" spans="1:51" ht="39.75" customHeight="1">
      <c r="A261" s="52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row>
    <row r="262" spans="1:51" ht="39.75" customHeight="1">
      <c r="A262" s="52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row>
    <row r="263" spans="1:51" ht="39.75" customHeight="1">
      <c r="A263" s="52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c r="AU263" s="523"/>
      <c r="AV263" s="523"/>
      <c r="AW263" s="523"/>
      <c r="AX263" s="523"/>
      <c r="AY263" s="523"/>
    </row>
    <row r="264" spans="1:51" ht="39.75" customHeight="1">
      <c r="A264" s="52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c r="AU264" s="523"/>
      <c r="AV264" s="523"/>
      <c r="AW264" s="523"/>
      <c r="AX264" s="523"/>
      <c r="AY264" s="523"/>
    </row>
    <row r="265" spans="1:51" ht="39.75" customHeight="1">
      <c r="A265" s="52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c r="AU265" s="523"/>
      <c r="AV265" s="523"/>
      <c r="AW265" s="523"/>
      <c r="AX265" s="523"/>
      <c r="AY265" s="523"/>
    </row>
    <row r="266" spans="1:51" ht="39.75" customHeight="1">
      <c r="A266" s="52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c r="AU266" s="523"/>
      <c r="AV266" s="523"/>
      <c r="AW266" s="523"/>
      <c r="AX266" s="523"/>
      <c r="AY266" s="523"/>
    </row>
    <row r="267" spans="1:51" ht="39.75" customHeight="1">
      <c r="A267" s="52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c r="AU267" s="523"/>
      <c r="AV267" s="523"/>
      <c r="AW267" s="523"/>
      <c r="AX267" s="523"/>
      <c r="AY267" s="523"/>
    </row>
    <row r="268" spans="1:51" ht="39.75" customHeight="1">
      <c r="A268" s="52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c r="AU268" s="523"/>
      <c r="AV268" s="523"/>
      <c r="AW268" s="523"/>
      <c r="AX268" s="523"/>
      <c r="AY268" s="523"/>
    </row>
    <row r="269" spans="1:51" ht="39.75" customHeight="1">
      <c r="A269" s="52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c r="AU269" s="523"/>
      <c r="AV269" s="523"/>
      <c r="AW269" s="523"/>
      <c r="AX269" s="523"/>
      <c r="AY269" s="523"/>
    </row>
    <row r="270" spans="1:51" ht="39.75" customHeight="1">
      <c r="A270" s="52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c r="AU270" s="523"/>
      <c r="AV270" s="523"/>
      <c r="AW270" s="523"/>
      <c r="AX270" s="523"/>
      <c r="AY270" s="523"/>
    </row>
    <row r="271" spans="1:51" ht="39.75" customHeight="1">
      <c r="A271" s="52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row>
    <row r="272" spans="1:51" ht="39.75" customHeight="1">
      <c r="A272" s="52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c r="AU272" s="523"/>
      <c r="AV272" s="523"/>
      <c r="AW272" s="523"/>
      <c r="AX272" s="523"/>
      <c r="AY272" s="523"/>
    </row>
    <row r="273" spans="1:51" ht="39.75" customHeight="1">
      <c r="A273" s="52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c r="AU273" s="523"/>
      <c r="AV273" s="523"/>
      <c r="AW273" s="523"/>
      <c r="AX273" s="523"/>
      <c r="AY273" s="523"/>
    </row>
    <row r="274" spans="1:51" ht="39.75" customHeight="1">
      <c r="A274" s="52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3"/>
      <c r="AY274" s="523"/>
    </row>
    <row r="275" spans="1:51" ht="39.75" customHeight="1">
      <c r="A275" s="52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c r="AU275" s="523"/>
      <c r="AV275" s="523"/>
      <c r="AW275" s="523"/>
      <c r="AX275" s="523"/>
      <c r="AY275" s="523"/>
    </row>
    <row r="276" spans="1:51" ht="39.75" customHeight="1">
      <c r="A276" s="52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c r="AU276" s="523"/>
      <c r="AV276" s="523"/>
      <c r="AW276" s="523"/>
      <c r="AX276" s="523"/>
      <c r="AY276" s="523"/>
    </row>
    <row r="277" spans="1:51" ht="39.75" customHeight="1">
      <c r="A277" s="52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c r="AU277" s="523"/>
      <c r="AV277" s="523"/>
      <c r="AW277" s="523"/>
      <c r="AX277" s="523"/>
      <c r="AY277" s="523"/>
    </row>
    <row r="278" spans="1:51" ht="39.75" customHeight="1">
      <c r="A278" s="52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c r="AU278" s="523"/>
      <c r="AV278" s="523"/>
      <c r="AW278" s="523"/>
      <c r="AX278" s="523"/>
      <c r="AY278" s="523"/>
    </row>
    <row r="279" spans="1:51" ht="39.75" customHeight="1">
      <c r="A279" s="52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c r="AU279" s="523"/>
      <c r="AV279" s="523"/>
      <c r="AW279" s="523"/>
      <c r="AX279" s="523"/>
      <c r="AY279" s="523"/>
    </row>
    <row r="280" spans="1:51" ht="39.75" customHeight="1">
      <c r="A280" s="52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3"/>
      <c r="AY280" s="523"/>
    </row>
    <row r="281" spans="1:51" ht="39.75" customHeight="1">
      <c r="A281" s="52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row>
    <row r="282" spans="1:51" ht="39.75" customHeight="1">
      <c r="A282" s="52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c r="AU282" s="523"/>
      <c r="AV282" s="523"/>
      <c r="AW282" s="523"/>
      <c r="AX282" s="523"/>
      <c r="AY282" s="523"/>
    </row>
    <row r="283" spans="1:51" ht="39.75" customHeight="1">
      <c r="A283" s="52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c r="AU283" s="523"/>
      <c r="AV283" s="523"/>
      <c r="AW283" s="523"/>
      <c r="AX283" s="523"/>
      <c r="AY283" s="523"/>
    </row>
    <row r="284" spans="1:51" ht="39.75" customHeight="1">
      <c r="A284" s="52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c r="AU284" s="523"/>
      <c r="AV284" s="523"/>
      <c r="AW284" s="523"/>
      <c r="AX284" s="523"/>
      <c r="AY284" s="523"/>
    </row>
    <row r="285" spans="1:51" ht="39.75" customHeight="1">
      <c r="A285" s="52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row>
    <row r="286" spans="1:51" ht="39.75" customHeight="1">
      <c r="A286" s="52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c r="AU286" s="523"/>
      <c r="AV286" s="523"/>
      <c r="AW286" s="523"/>
      <c r="AX286" s="523"/>
      <c r="AY286" s="523"/>
    </row>
    <row r="287" spans="1:51" ht="39.75" customHeight="1">
      <c r="A287" s="52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c r="AU287" s="523"/>
      <c r="AV287" s="523"/>
      <c r="AW287" s="523"/>
      <c r="AX287" s="523"/>
      <c r="AY287" s="523"/>
    </row>
    <row r="288" spans="1:51" ht="39.75" customHeight="1">
      <c r="A288" s="52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c r="AU288" s="523"/>
      <c r="AV288" s="523"/>
      <c r="AW288" s="523"/>
      <c r="AX288" s="523"/>
      <c r="AY288" s="523"/>
    </row>
    <row r="289" spans="1:51" ht="39.75" customHeight="1">
      <c r="A289" s="52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c r="AU289" s="523"/>
      <c r="AV289" s="523"/>
      <c r="AW289" s="523"/>
      <c r="AX289" s="523"/>
      <c r="AY289" s="523"/>
    </row>
    <row r="290" spans="1:51" ht="39.75" customHeight="1">
      <c r="A290" s="52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c r="AU290" s="523"/>
      <c r="AV290" s="523"/>
      <c r="AW290" s="523"/>
      <c r="AX290" s="523"/>
      <c r="AY290" s="523"/>
    </row>
    <row r="291" spans="1:51" ht="39.75" customHeight="1">
      <c r="A291" s="52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3"/>
      <c r="AV291" s="523"/>
      <c r="AW291" s="523"/>
      <c r="AX291" s="523"/>
      <c r="AY291" s="523"/>
    </row>
    <row r="292" spans="1:51" ht="39.75" customHeight="1">
      <c r="A292" s="52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row>
    <row r="293" spans="1:51" ht="39.75" customHeight="1">
      <c r="A293" s="52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3"/>
      <c r="AY293" s="523"/>
    </row>
    <row r="294" spans="1:51" ht="39.75" customHeight="1">
      <c r="A294" s="52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c r="AU294" s="523"/>
      <c r="AV294" s="523"/>
      <c r="AW294" s="523"/>
      <c r="AX294" s="523"/>
      <c r="AY294" s="523"/>
    </row>
    <row r="295" spans="1:51" ht="39.75" customHeight="1">
      <c r="A295" s="52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row>
    <row r="296" spans="1:51" ht="39.75" customHeight="1">
      <c r="A296" s="52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row>
    <row r="297" spans="1:51" ht="39.75" customHeight="1">
      <c r="A297" s="52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c r="AU297" s="523"/>
      <c r="AV297" s="523"/>
      <c r="AW297" s="523"/>
      <c r="AX297" s="523"/>
      <c r="AY297" s="523"/>
    </row>
    <row r="298" spans="1:51" ht="39.75" customHeight="1">
      <c r="A298" s="52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c r="AU298" s="523"/>
      <c r="AV298" s="523"/>
      <c r="AW298" s="523"/>
      <c r="AX298" s="523"/>
      <c r="AY298" s="523"/>
    </row>
    <row r="299" spans="1:51" ht="39.75" customHeight="1">
      <c r="A299" s="52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c r="AU299" s="523"/>
      <c r="AV299" s="523"/>
      <c r="AW299" s="523"/>
      <c r="AX299" s="523"/>
      <c r="AY299" s="523"/>
    </row>
    <row r="300" spans="1:51" ht="39.75" customHeight="1">
      <c r="A300" s="52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c r="AU300" s="523"/>
      <c r="AV300" s="523"/>
      <c r="AW300" s="523"/>
      <c r="AX300" s="523"/>
      <c r="AY300" s="523"/>
    </row>
    <row r="301" spans="1:51" ht="39.7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row>
    <row r="302" spans="1:51" ht="39.75" customHeight="1">
      <c r="A302" s="52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row>
    <row r="303" spans="1:51" ht="39.75" customHeight="1">
      <c r="A303" s="52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c r="AU303" s="523"/>
      <c r="AV303" s="523"/>
      <c r="AW303" s="523"/>
      <c r="AX303" s="523"/>
      <c r="AY303" s="523"/>
    </row>
    <row r="304" spans="1:51" ht="39.75" customHeight="1">
      <c r="A304" s="52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row>
    <row r="305" spans="1:51" ht="39.75" customHeight="1">
      <c r="A305" s="52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c r="AU305" s="523"/>
      <c r="AV305" s="523"/>
      <c r="AW305" s="523"/>
      <c r="AX305" s="523"/>
      <c r="AY305" s="523"/>
    </row>
    <row r="306" spans="1:51" ht="39.75" customHeight="1">
      <c r="A306" s="52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3"/>
    </row>
    <row r="307" spans="1:51" ht="39.75" customHeight="1">
      <c r="A307" s="52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c r="AU307" s="523"/>
      <c r="AV307" s="523"/>
      <c r="AW307" s="523"/>
      <c r="AX307" s="523"/>
      <c r="AY307" s="523"/>
    </row>
    <row r="308" spans="1:51" ht="39.75" customHeight="1">
      <c r="A308" s="52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c r="AU308" s="523"/>
      <c r="AV308" s="523"/>
      <c r="AW308" s="523"/>
      <c r="AX308" s="523"/>
      <c r="AY308" s="523"/>
    </row>
    <row r="309" spans="1:51" ht="39.75" customHeight="1">
      <c r="A309" s="52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c r="AU309" s="523"/>
      <c r="AV309" s="523"/>
      <c r="AW309" s="523"/>
      <c r="AX309" s="523"/>
      <c r="AY309" s="523"/>
    </row>
    <row r="310" spans="1:51" ht="39.75" customHeight="1">
      <c r="A310" s="52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3"/>
      <c r="AY310" s="523"/>
    </row>
    <row r="311" spans="1:51" ht="39.7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3"/>
      <c r="AY311" s="523"/>
    </row>
    <row r="312" spans="1:51" ht="39.7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row>
    <row r="313" spans="1:51" ht="39.7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c r="AU313" s="523"/>
      <c r="AV313" s="523"/>
      <c r="AW313" s="523"/>
      <c r="AX313" s="523"/>
      <c r="AY313" s="523"/>
    </row>
    <row r="314" spans="1:51" ht="39.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c r="AU314" s="523"/>
      <c r="AV314" s="523"/>
      <c r="AW314" s="523"/>
      <c r="AX314" s="523"/>
      <c r="AY314" s="523"/>
    </row>
    <row r="315" spans="1:51" ht="39.75" customHeight="1">
      <c r="A315" s="52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row>
    <row r="316" spans="1:51" ht="39.75" customHeight="1">
      <c r="A316" s="52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c r="AU316" s="523"/>
      <c r="AV316" s="523"/>
      <c r="AW316" s="523"/>
      <c r="AX316" s="523"/>
      <c r="AY316" s="523"/>
    </row>
    <row r="317" spans="1:51" ht="39.75" customHeight="1">
      <c r="A317" s="52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c r="AU317" s="523"/>
      <c r="AV317" s="523"/>
      <c r="AW317" s="523"/>
      <c r="AX317" s="523"/>
      <c r="AY317" s="523"/>
    </row>
    <row r="318" spans="1:51" ht="39.75" customHeight="1">
      <c r="A318" s="52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row>
    <row r="319" spans="1:51" ht="39.75" customHeight="1">
      <c r="A319" s="52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row>
    <row r="320" spans="1:51" ht="39.75" customHeight="1">
      <c r="A320" s="52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c r="AU320" s="523"/>
      <c r="AV320" s="523"/>
      <c r="AW320" s="523"/>
      <c r="AX320" s="523"/>
      <c r="AY320" s="523"/>
    </row>
    <row r="321" spans="1:51" ht="39.75" customHeight="1">
      <c r="A321" s="52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c r="AU321" s="523"/>
      <c r="AV321" s="523"/>
      <c r="AW321" s="523"/>
      <c r="AX321" s="523"/>
      <c r="AY321" s="523"/>
    </row>
    <row r="322" spans="1:51" ht="39.75" customHeight="1">
      <c r="A322" s="52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c r="AU322" s="523"/>
      <c r="AV322" s="523"/>
      <c r="AW322" s="523"/>
      <c r="AX322" s="523"/>
      <c r="AY322" s="523"/>
    </row>
    <row r="323" spans="1:51" ht="39.75" customHeight="1">
      <c r="A323" s="52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c r="AU323" s="523"/>
      <c r="AV323" s="523"/>
      <c r="AW323" s="523"/>
      <c r="AX323" s="523"/>
      <c r="AY323" s="523"/>
    </row>
    <row r="324" spans="1:51" ht="39.75" customHeight="1">
      <c r="A324" s="52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c r="AU324" s="523"/>
      <c r="AV324" s="523"/>
      <c r="AW324" s="523"/>
      <c r="AX324" s="523"/>
      <c r="AY324" s="523"/>
    </row>
    <row r="325" spans="1:51" ht="39.75" customHeight="1">
      <c r="A325" s="52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row>
    <row r="326" spans="1:51" ht="39.75" customHeight="1">
      <c r="A326" s="52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row>
    <row r="327" spans="1:51" ht="39.75" customHeight="1">
      <c r="A327" s="52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row>
    <row r="328" spans="1:51" ht="39.75" customHeight="1">
      <c r="A328" s="52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c r="AU328" s="523"/>
      <c r="AV328" s="523"/>
      <c r="AW328" s="523"/>
      <c r="AX328" s="523"/>
      <c r="AY328" s="523"/>
    </row>
    <row r="329" spans="1:51" ht="39.75" customHeight="1">
      <c r="A329" s="52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c r="AU329" s="523"/>
      <c r="AV329" s="523"/>
      <c r="AW329" s="523"/>
      <c r="AX329" s="523"/>
      <c r="AY329" s="523"/>
    </row>
    <row r="330" spans="1:51" ht="39.75" customHeight="1">
      <c r="A330" s="52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c r="AU330" s="523"/>
      <c r="AV330" s="523"/>
      <c r="AW330" s="523"/>
      <c r="AX330" s="523"/>
      <c r="AY330" s="523"/>
    </row>
    <row r="331" spans="1:51" ht="39.75" customHeight="1">
      <c r="A331" s="52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row>
    <row r="332" spans="1:51" ht="39.75" customHeight="1">
      <c r="A332" s="52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row>
    <row r="333" spans="1:51" ht="39.75" customHeight="1">
      <c r="A333" s="52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c r="AU333" s="523"/>
      <c r="AV333" s="523"/>
      <c r="AW333" s="523"/>
      <c r="AX333" s="523"/>
      <c r="AY333" s="523"/>
    </row>
    <row r="334" spans="1:51" ht="39.75" customHeight="1">
      <c r="A334" s="52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c r="AU334" s="523"/>
      <c r="AV334" s="523"/>
      <c r="AW334" s="523"/>
      <c r="AX334" s="523"/>
      <c r="AY334" s="523"/>
    </row>
    <row r="335" spans="1:51" ht="39.75" customHeight="1">
      <c r="A335" s="52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c r="AU335" s="523"/>
      <c r="AV335" s="523"/>
      <c r="AW335" s="523"/>
      <c r="AX335" s="523"/>
      <c r="AY335" s="523"/>
    </row>
    <row r="336" spans="1:51" ht="39.75" customHeight="1">
      <c r="A336" s="52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523"/>
      <c r="AX336" s="523"/>
      <c r="AY336" s="523"/>
    </row>
    <row r="337" spans="1:51" ht="39.75" customHeight="1">
      <c r="A337" s="52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c r="AU337" s="523"/>
      <c r="AV337" s="523"/>
      <c r="AW337" s="523"/>
      <c r="AX337" s="523"/>
      <c r="AY337" s="523"/>
    </row>
    <row r="338" spans="1:51" ht="39.75" customHeight="1">
      <c r="A338" s="52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row>
    <row r="339" spans="1:51" ht="39.75" customHeight="1">
      <c r="A339" s="52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c r="AU339" s="523"/>
      <c r="AV339" s="523"/>
      <c r="AW339" s="523"/>
      <c r="AX339" s="523"/>
      <c r="AY339" s="523"/>
    </row>
    <row r="340" spans="1:51" ht="39.75" customHeight="1">
      <c r="A340" s="52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c r="AU340" s="523"/>
      <c r="AV340" s="523"/>
      <c r="AW340" s="523"/>
      <c r="AX340" s="523"/>
      <c r="AY340" s="523"/>
    </row>
    <row r="341" spans="1:51" ht="39.75" customHeight="1">
      <c r="A341" s="52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c r="AU341" s="523"/>
      <c r="AV341" s="523"/>
      <c r="AW341" s="523"/>
      <c r="AX341" s="523"/>
      <c r="AY341" s="523"/>
    </row>
    <row r="342" spans="1:51" ht="39.75" customHeight="1">
      <c r="A342" s="52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row>
    <row r="343" spans="1:51" ht="39.75" customHeight="1">
      <c r="A343" s="52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row>
    <row r="344" spans="1:51" ht="39.75" customHeight="1">
      <c r="A344" s="52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c r="AU344" s="523"/>
      <c r="AV344" s="523"/>
      <c r="AW344" s="523"/>
      <c r="AX344" s="523"/>
      <c r="AY344" s="523"/>
    </row>
    <row r="345" spans="1:51" ht="39.75" customHeight="1">
      <c r="A345" s="52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c r="AU345" s="523"/>
      <c r="AV345" s="523"/>
      <c r="AW345" s="523"/>
      <c r="AX345" s="523"/>
      <c r="AY345" s="523"/>
    </row>
    <row r="346" spans="1:51" ht="39.75" customHeight="1">
      <c r="A346" s="52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c r="AU346" s="523"/>
      <c r="AV346" s="523"/>
      <c r="AW346" s="523"/>
      <c r="AX346" s="523"/>
      <c r="AY346" s="523"/>
    </row>
    <row r="347" spans="1:51" ht="39.75" customHeight="1">
      <c r="A347" s="52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c r="AU347" s="523"/>
      <c r="AV347" s="523"/>
      <c r="AW347" s="523"/>
      <c r="AX347" s="523"/>
      <c r="AY347" s="523"/>
    </row>
    <row r="348" spans="1:51" ht="39.75" customHeight="1">
      <c r="A348" s="52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c r="AU348" s="523"/>
      <c r="AV348" s="523"/>
      <c r="AW348" s="523"/>
      <c r="AX348" s="523"/>
      <c r="AY348" s="523"/>
    </row>
    <row r="349" spans="1:51" ht="39.75" customHeight="1">
      <c r="A349" s="52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c r="AU349" s="523"/>
      <c r="AV349" s="523"/>
      <c r="AW349" s="523"/>
      <c r="AX349" s="523"/>
      <c r="AY349" s="523"/>
    </row>
    <row r="350" spans="1:51" ht="39.75" customHeight="1">
      <c r="A350" s="52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c r="AU350" s="523"/>
      <c r="AV350" s="523"/>
      <c r="AW350" s="523"/>
      <c r="AX350" s="523"/>
      <c r="AY350" s="523"/>
    </row>
    <row r="351" spans="1:51" ht="39.75" customHeight="1">
      <c r="A351" s="52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c r="AU351" s="523"/>
      <c r="AV351" s="523"/>
      <c r="AW351" s="523"/>
      <c r="AX351" s="523"/>
      <c r="AY351" s="523"/>
    </row>
    <row r="352" spans="1:51" ht="39.75" customHeight="1">
      <c r="A352" s="52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c r="AU352" s="523"/>
      <c r="AV352" s="523"/>
      <c r="AW352" s="523"/>
      <c r="AX352" s="523"/>
      <c r="AY352" s="523"/>
    </row>
    <row r="353" spans="1:51" ht="39.75" customHeight="1">
      <c r="A353" s="52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c r="AU353" s="523"/>
      <c r="AV353" s="523"/>
      <c r="AW353" s="523"/>
      <c r="AX353" s="523"/>
      <c r="AY353" s="523"/>
    </row>
    <row r="354" spans="1:51" ht="39.75" customHeight="1">
      <c r="A354" s="52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c r="AU354" s="523"/>
      <c r="AV354" s="523"/>
      <c r="AW354" s="523"/>
      <c r="AX354" s="523"/>
      <c r="AY354" s="523"/>
    </row>
    <row r="355" spans="1:51" ht="39.75" customHeight="1">
      <c r="A355" s="52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row>
    <row r="356" spans="1:51" ht="39.75" customHeight="1">
      <c r="A356" s="52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c r="AU356" s="523"/>
      <c r="AV356" s="523"/>
      <c r="AW356" s="523"/>
      <c r="AX356" s="523"/>
      <c r="AY356" s="523"/>
    </row>
    <row r="357" spans="1:51" ht="39.75" customHeight="1">
      <c r="A357" s="52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c r="AU357" s="523"/>
      <c r="AV357" s="523"/>
      <c r="AW357" s="523"/>
      <c r="AX357" s="523"/>
      <c r="AY357" s="523"/>
    </row>
    <row r="358" spans="1:51" ht="39.75" customHeight="1">
      <c r="A358" s="52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c r="AU358" s="523"/>
      <c r="AV358" s="523"/>
      <c r="AW358" s="523"/>
      <c r="AX358" s="523"/>
      <c r="AY358" s="523"/>
    </row>
    <row r="359" spans="1:51" ht="39.75" customHeight="1">
      <c r="A359" s="52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c r="AU359" s="523"/>
      <c r="AV359" s="523"/>
      <c r="AW359" s="523"/>
      <c r="AX359" s="523"/>
      <c r="AY359" s="523"/>
    </row>
    <row r="360" spans="1:51" ht="39.75" customHeight="1">
      <c r="A360" s="52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c r="AU360" s="523"/>
      <c r="AV360" s="523"/>
      <c r="AW360" s="523"/>
      <c r="AX360" s="523"/>
      <c r="AY360" s="523"/>
    </row>
    <row r="361" spans="1:51" ht="39.75" customHeight="1">
      <c r="A361" s="52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c r="AU361" s="523"/>
      <c r="AV361" s="523"/>
      <c r="AW361" s="523"/>
      <c r="AX361" s="523"/>
      <c r="AY361" s="523"/>
    </row>
    <row r="362" spans="1:51" ht="39.75" customHeight="1">
      <c r="A362" s="52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c r="AU362" s="523"/>
      <c r="AV362" s="523"/>
      <c r="AW362" s="523"/>
      <c r="AX362" s="523"/>
      <c r="AY362" s="523"/>
    </row>
    <row r="363" spans="1:51" ht="39.75" customHeight="1">
      <c r="A363" s="52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c r="AU363" s="523"/>
      <c r="AV363" s="523"/>
      <c r="AW363" s="523"/>
      <c r="AX363" s="523"/>
      <c r="AY363" s="523"/>
    </row>
    <row r="364" spans="1:51" ht="39.75" customHeight="1">
      <c r="A364" s="52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c r="AU364" s="523"/>
      <c r="AV364" s="523"/>
      <c r="AW364" s="523"/>
      <c r="AX364" s="523"/>
      <c r="AY364" s="523"/>
    </row>
    <row r="365" spans="1:51" ht="39.75" customHeight="1">
      <c r="A365" s="52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row>
    <row r="366" spans="1:51" ht="39.75" customHeight="1">
      <c r="A366" s="52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row>
    <row r="367" spans="1:51" ht="39.75" customHeight="1">
      <c r="A367" s="52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row>
    <row r="368" spans="1:51" ht="39.75" customHeight="1">
      <c r="A368" s="52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row>
    <row r="369" spans="1:51" ht="39.75" customHeight="1">
      <c r="A369" s="52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row>
    <row r="370" spans="1:51" ht="39.75" customHeight="1">
      <c r="A370" s="52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row>
    <row r="371" spans="1:51" ht="39.75" customHeight="1">
      <c r="A371" s="52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row>
    <row r="372" spans="1:51" ht="39.75" customHeight="1">
      <c r="A372" s="52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row>
    <row r="373" spans="1:51" ht="39.75" customHeight="1">
      <c r="A373" s="52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c r="AU373" s="523"/>
      <c r="AV373" s="523"/>
      <c r="AW373" s="523"/>
      <c r="AX373" s="523"/>
      <c r="AY373" s="523"/>
    </row>
    <row r="374" spans="1:51" ht="39.75" customHeight="1">
      <c r="A374" s="52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row>
    <row r="375" spans="1:51" ht="39.75" customHeight="1">
      <c r="A375" s="52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c r="AU375" s="523"/>
      <c r="AV375" s="523"/>
      <c r="AW375" s="523"/>
      <c r="AX375" s="523"/>
      <c r="AY375" s="523"/>
    </row>
    <row r="376" spans="1:51" ht="39.75" customHeight="1">
      <c r="A376" s="52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c r="AU376" s="523"/>
      <c r="AV376" s="523"/>
      <c r="AW376" s="523"/>
      <c r="AX376" s="523"/>
      <c r="AY376" s="523"/>
    </row>
    <row r="377" spans="1:51" ht="39.75" customHeight="1">
      <c r="A377" s="52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c r="AU377" s="523"/>
      <c r="AV377" s="523"/>
      <c r="AW377" s="523"/>
      <c r="AX377" s="523"/>
      <c r="AY377" s="523"/>
    </row>
    <row r="378" spans="1:51" ht="39.75" customHeight="1">
      <c r="A378" s="52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c r="AU378" s="523"/>
      <c r="AV378" s="523"/>
      <c r="AW378" s="523"/>
      <c r="AX378" s="523"/>
      <c r="AY378" s="523"/>
    </row>
    <row r="379" spans="1:51" ht="39.75" customHeight="1">
      <c r="A379" s="52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c r="AU379" s="523"/>
      <c r="AV379" s="523"/>
      <c r="AW379" s="523"/>
      <c r="AX379" s="523"/>
      <c r="AY379" s="523"/>
    </row>
    <row r="380" spans="1:51" ht="39.75" customHeight="1">
      <c r="A380" s="52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c r="AU380" s="523"/>
      <c r="AV380" s="523"/>
      <c r="AW380" s="523"/>
      <c r="AX380" s="523"/>
      <c r="AY380" s="523"/>
    </row>
    <row r="381" spans="1:51" ht="39.75" customHeight="1">
      <c r="A381" s="52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c r="AU381" s="523"/>
      <c r="AV381" s="523"/>
      <c r="AW381" s="523"/>
      <c r="AX381" s="523"/>
      <c r="AY381" s="523"/>
    </row>
    <row r="382" spans="1:51" ht="39.75" customHeight="1">
      <c r="A382" s="52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c r="AU382" s="523"/>
      <c r="AV382" s="523"/>
      <c r="AW382" s="523"/>
      <c r="AX382" s="523"/>
      <c r="AY382" s="523"/>
    </row>
    <row r="383" spans="1:51" ht="39.75" customHeight="1">
      <c r="A383" s="52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c r="AU383" s="523"/>
      <c r="AV383" s="523"/>
      <c r="AW383" s="523"/>
      <c r="AX383" s="523"/>
      <c r="AY383" s="523"/>
    </row>
    <row r="384" spans="1:51" ht="39.75" customHeight="1">
      <c r="A384" s="52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c r="AU384" s="523"/>
      <c r="AV384" s="523"/>
      <c r="AW384" s="523"/>
      <c r="AX384" s="523"/>
      <c r="AY384" s="523"/>
    </row>
    <row r="385" spans="1:51" ht="39.75" customHeight="1">
      <c r="A385" s="52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c r="AU385" s="523"/>
      <c r="AV385" s="523"/>
      <c r="AW385" s="523"/>
      <c r="AX385" s="523"/>
      <c r="AY385" s="523"/>
    </row>
    <row r="386" spans="1:51" ht="39.75" customHeight="1">
      <c r="A386" s="52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c r="AU386" s="523"/>
      <c r="AV386" s="523"/>
      <c r="AW386" s="523"/>
      <c r="AX386" s="523"/>
      <c r="AY386" s="523"/>
    </row>
    <row r="387" spans="1:51" ht="39.75" customHeight="1">
      <c r="A387" s="52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c r="AU387" s="523"/>
      <c r="AV387" s="523"/>
      <c r="AW387" s="523"/>
      <c r="AX387" s="523"/>
      <c r="AY387" s="523"/>
    </row>
    <row r="388" spans="1:51" ht="39.75" customHeight="1">
      <c r="A388" s="52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c r="AU388" s="523"/>
      <c r="AV388" s="523"/>
      <c r="AW388" s="523"/>
      <c r="AX388" s="523"/>
      <c r="AY388" s="523"/>
    </row>
    <row r="389" spans="1:51" ht="39.75" customHeight="1">
      <c r="A389" s="52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c r="AU389" s="523"/>
      <c r="AV389" s="523"/>
      <c r="AW389" s="523"/>
      <c r="AX389" s="523"/>
      <c r="AY389" s="523"/>
    </row>
    <row r="390" spans="1:51" ht="39.75" customHeight="1">
      <c r="A390" s="52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c r="AU390" s="523"/>
      <c r="AV390" s="523"/>
      <c r="AW390" s="523"/>
      <c r="AX390" s="523"/>
      <c r="AY390" s="523"/>
    </row>
    <row r="391" spans="1:51" ht="39.75" customHeight="1">
      <c r="A391" s="52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c r="AU391" s="523"/>
      <c r="AV391" s="523"/>
      <c r="AW391" s="523"/>
      <c r="AX391" s="523"/>
      <c r="AY391" s="523"/>
    </row>
    <row r="392" spans="1:51" ht="39.75" customHeight="1">
      <c r="A392" s="52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c r="AU392" s="523"/>
      <c r="AV392" s="523"/>
      <c r="AW392" s="523"/>
      <c r="AX392" s="523"/>
      <c r="AY392" s="523"/>
    </row>
    <row r="393" spans="1:51" ht="39.75" customHeight="1">
      <c r="A393" s="52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c r="AU393" s="523"/>
      <c r="AV393" s="523"/>
      <c r="AW393" s="523"/>
      <c r="AX393" s="523"/>
      <c r="AY393" s="523"/>
    </row>
    <row r="394" spans="1:51" ht="39.75" customHeight="1">
      <c r="A394" s="52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c r="AU394" s="523"/>
      <c r="AV394" s="523"/>
      <c r="AW394" s="523"/>
      <c r="AX394" s="523"/>
      <c r="AY394" s="523"/>
    </row>
    <row r="395" spans="1:51" ht="39.75" customHeight="1">
      <c r="A395" s="52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c r="AU395" s="523"/>
      <c r="AV395" s="523"/>
      <c r="AW395" s="523"/>
      <c r="AX395" s="523"/>
      <c r="AY395" s="523"/>
    </row>
    <row r="396" spans="1:51" ht="39.75" customHeight="1">
      <c r="A396" s="52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c r="AU396" s="523"/>
      <c r="AV396" s="523"/>
      <c r="AW396" s="523"/>
      <c r="AX396" s="523"/>
      <c r="AY396" s="523"/>
    </row>
    <row r="397" spans="1:51" ht="39.75" customHeight="1">
      <c r="A397" s="52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c r="AU397" s="523"/>
      <c r="AV397" s="523"/>
      <c r="AW397" s="523"/>
      <c r="AX397" s="523"/>
      <c r="AY397" s="523"/>
    </row>
    <row r="398" spans="1:51" ht="39.75" customHeight="1">
      <c r="A398" s="52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c r="AU398" s="523"/>
      <c r="AV398" s="523"/>
      <c r="AW398" s="523"/>
      <c r="AX398" s="523"/>
      <c r="AY398" s="523"/>
    </row>
    <row r="399" spans="1:51" ht="39.75" customHeight="1">
      <c r="A399" s="52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c r="AU399" s="523"/>
      <c r="AV399" s="523"/>
      <c r="AW399" s="523"/>
      <c r="AX399" s="523"/>
      <c r="AY399" s="523"/>
    </row>
    <row r="400" spans="1:51" ht="39.75" customHeight="1">
      <c r="A400" s="52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c r="AU400" s="523"/>
      <c r="AV400" s="523"/>
      <c r="AW400" s="523"/>
      <c r="AX400" s="523"/>
      <c r="AY400" s="523"/>
    </row>
    <row r="401" spans="1:51" ht="39.75" customHeight="1">
      <c r="A401" s="52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c r="AU401" s="523"/>
      <c r="AV401" s="523"/>
      <c r="AW401" s="523"/>
      <c r="AX401" s="523"/>
      <c r="AY401" s="523"/>
    </row>
    <row r="402" spans="1:51" ht="39.75" customHeight="1">
      <c r="A402" s="52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c r="AU402" s="523"/>
      <c r="AV402" s="523"/>
      <c r="AW402" s="523"/>
      <c r="AX402" s="523"/>
      <c r="AY402" s="523"/>
    </row>
    <row r="403" spans="1:51" ht="39.75" customHeight="1">
      <c r="A403" s="52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c r="AU403" s="523"/>
      <c r="AV403" s="523"/>
      <c r="AW403" s="523"/>
      <c r="AX403" s="523"/>
      <c r="AY403" s="523"/>
    </row>
    <row r="404" spans="1:51" ht="39.75" customHeight="1">
      <c r="A404" s="52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c r="AU404" s="523"/>
      <c r="AV404" s="523"/>
      <c r="AW404" s="523"/>
      <c r="AX404" s="523"/>
      <c r="AY404" s="523"/>
    </row>
    <row r="405" spans="1:51" ht="39.75" customHeight="1">
      <c r="A405" s="52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c r="AU405" s="523"/>
      <c r="AV405" s="523"/>
      <c r="AW405" s="523"/>
      <c r="AX405" s="523"/>
      <c r="AY405" s="523"/>
    </row>
    <row r="406" spans="1:51" ht="39.75" customHeight="1">
      <c r="A406" s="52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c r="AU406" s="523"/>
      <c r="AV406" s="523"/>
      <c r="AW406" s="523"/>
      <c r="AX406" s="523"/>
      <c r="AY406" s="523"/>
    </row>
    <row r="407" spans="1:51" ht="39.75" customHeight="1">
      <c r="A407" s="52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c r="AU407" s="523"/>
      <c r="AV407" s="523"/>
      <c r="AW407" s="523"/>
      <c r="AX407" s="523"/>
      <c r="AY407" s="523"/>
    </row>
    <row r="408" spans="1:51" ht="39.75" customHeight="1">
      <c r="A408" s="52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c r="AU408" s="523"/>
      <c r="AV408" s="523"/>
      <c r="AW408" s="523"/>
      <c r="AX408" s="523"/>
      <c r="AY408" s="523"/>
    </row>
    <row r="409" spans="1:51" ht="39.75" customHeight="1">
      <c r="A409" s="52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c r="AU409" s="523"/>
      <c r="AV409" s="523"/>
      <c r="AW409" s="523"/>
      <c r="AX409" s="523"/>
      <c r="AY409" s="523"/>
    </row>
    <row r="410" spans="1:51" ht="39.75" customHeight="1">
      <c r="A410" s="52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c r="AU410" s="523"/>
      <c r="AV410" s="523"/>
      <c r="AW410" s="523"/>
      <c r="AX410" s="523"/>
      <c r="AY410" s="523"/>
    </row>
    <row r="411" spans="1:51" ht="39.75" customHeight="1">
      <c r="A411" s="52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c r="AU411" s="523"/>
      <c r="AV411" s="523"/>
      <c r="AW411" s="523"/>
      <c r="AX411" s="523"/>
      <c r="AY411" s="523"/>
    </row>
    <row r="412" spans="1:51" ht="39.75" customHeight="1">
      <c r="A412" s="52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row>
    <row r="413" spans="1:51" ht="39.75" customHeight="1">
      <c r="A413" s="52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c r="AU413" s="523"/>
      <c r="AV413" s="523"/>
      <c r="AW413" s="523"/>
      <c r="AX413" s="523"/>
      <c r="AY413" s="523"/>
    </row>
    <row r="414" spans="1:51" ht="39.75" customHeight="1">
      <c r="A414" s="52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c r="AU414" s="523"/>
      <c r="AV414" s="523"/>
      <c r="AW414" s="523"/>
      <c r="AX414" s="523"/>
      <c r="AY414" s="523"/>
    </row>
    <row r="415" spans="1:51" ht="39.75" customHeight="1">
      <c r="A415" s="52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c r="AU415" s="523"/>
      <c r="AV415" s="523"/>
      <c r="AW415" s="523"/>
      <c r="AX415" s="523"/>
      <c r="AY415" s="523"/>
    </row>
    <row r="416" spans="1:51" ht="39.75" customHeight="1">
      <c r="A416" s="52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c r="AU416" s="523"/>
      <c r="AV416" s="523"/>
      <c r="AW416" s="523"/>
      <c r="AX416" s="523"/>
      <c r="AY416" s="523"/>
    </row>
    <row r="417" spans="1:51" ht="39.75" customHeight="1">
      <c r="A417" s="52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c r="AM417" s="523"/>
      <c r="AN417" s="523"/>
      <c r="AO417" s="523"/>
      <c r="AP417" s="523"/>
      <c r="AQ417" s="523"/>
      <c r="AR417" s="523"/>
      <c r="AS417" s="523"/>
      <c r="AT417" s="523"/>
      <c r="AU417" s="523"/>
      <c r="AV417" s="523"/>
      <c r="AW417" s="523"/>
      <c r="AX417" s="523"/>
      <c r="AY417" s="523"/>
    </row>
    <row r="418" spans="1:51" ht="39.75" customHeight="1">
      <c r="A418" s="52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row>
    <row r="419" spans="1:51" ht="39.75" customHeight="1">
      <c r="A419" s="52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c r="AM419" s="523"/>
      <c r="AN419" s="523"/>
      <c r="AO419" s="523"/>
      <c r="AP419" s="523"/>
      <c r="AQ419" s="523"/>
      <c r="AR419" s="523"/>
      <c r="AS419" s="523"/>
      <c r="AT419" s="523"/>
      <c r="AU419" s="523"/>
      <c r="AV419" s="523"/>
      <c r="AW419" s="523"/>
      <c r="AX419" s="523"/>
      <c r="AY419" s="523"/>
    </row>
    <row r="420" spans="1:51" ht="39.75" customHeight="1">
      <c r="A420" s="52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c r="AM420" s="523"/>
      <c r="AN420" s="523"/>
      <c r="AO420" s="523"/>
      <c r="AP420" s="523"/>
      <c r="AQ420" s="523"/>
      <c r="AR420" s="523"/>
      <c r="AS420" s="523"/>
      <c r="AT420" s="523"/>
      <c r="AU420" s="523"/>
      <c r="AV420" s="523"/>
      <c r="AW420" s="523"/>
      <c r="AX420" s="523"/>
      <c r="AY420" s="523"/>
    </row>
    <row r="421" spans="1:51" ht="39.75" customHeight="1">
      <c r="A421" s="52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c r="AM421" s="523"/>
      <c r="AN421" s="523"/>
      <c r="AO421" s="523"/>
      <c r="AP421" s="523"/>
      <c r="AQ421" s="523"/>
      <c r="AR421" s="523"/>
      <c r="AS421" s="523"/>
      <c r="AT421" s="523"/>
      <c r="AU421" s="523"/>
      <c r="AV421" s="523"/>
      <c r="AW421" s="523"/>
      <c r="AX421" s="523"/>
      <c r="AY421" s="523"/>
    </row>
    <row r="422" spans="1:51" ht="39.75" customHeight="1">
      <c r="A422" s="52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c r="AM422" s="523"/>
      <c r="AN422" s="523"/>
      <c r="AO422" s="523"/>
      <c r="AP422" s="523"/>
      <c r="AQ422" s="523"/>
      <c r="AR422" s="523"/>
      <c r="AS422" s="523"/>
      <c r="AT422" s="523"/>
      <c r="AU422" s="523"/>
      <c r="AV422" s="523"/>
      <c r="AW422" s="523"/>
      <c r="AX422" s="523"/>
      <c r="AY422" s="523"/>
    </row>
    <row r="423" spans="1:51" ht="39.75" customHeight="1">
      <c r="A423" s="52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c r="AM423" s="523"/>
      <c r="AN423" s="523"/>
      <c r="AO423" s="523"/>
      <c r="AP423" s="523"/>
      <c r="AQ423" s="523"/>
      <c r="AR423" s="523"/>
      <c r="AS423" s="523"/>
      <c r="AT423" s="523"/>
      <c r="AU423" s="523"/>
      <c r="AV423" s="523"/>
      <c r="AW423" s="523"/>
      <c r="AX423" s="523"/>
      <c r="AY423" s="523"/>
    </row>
    <row r="424" spans="1:51" ht="39.75" customHeight="1">
      <c r="A424" s="52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c r="AM424" s="523"/>
      <c r="AN424" s="523"/>
      <c r="AO424" s="523"/>
      <c r="AP424" s="523"/>
      <c r="AQ424" s="523"/>
      <c r="AR424" s="523"/>
      <c r="AS424" s="523"/>
      <c r="AT424" s="523"/>
      <c r="AU424" s="523"/>
      <c r="AV424" s="523"/>
      <c r="AW424" s="523"/>
      <c r="AX424" s="523"/>
      <c r="AY424" s="523"/>
    </row>
    <row r="425" spans="1:51" ht="39.75" customHeight="1">
      <c r="A425" s="52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c r="AM425" s="523"/>
      <c r="AN425" s="523"/>
      <c r="AO425" s="523"/>
      <c r="AP425" s="523"/>
      <c r="AQ425" s="523"/>
      <c r="AR425" s="523"/>
      <c r="AS425" s="523"/>
      <c r="AT425" s="523"/>
      <c r="AU425" s="523"/>
      <c r="AV425" s="523"/>
      <c r="AW425" s="523"/>
      <c r="AX425" s="523"/>
      <c r="AY425" s="523"/>
    </row>
    <row r="426" spans="1:51" ht="39.75" customHeight="1">
      <c r="A426" s="52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c r="AM426" s="523"/>
      <c r="AN426" s="523"/>
      <c r="AO426" s="523"/>
      <c r="AP426" s="523"/>
      <c r="AQ426" s="523"/>
      <c r="AR426" s="523"/>
      <c r="AS426" s="523"/>
      <c r="AT426" s="523"/>
      <c r="AU426" s="523"/>
      <c r="AV426" s="523"/>
      <c r="AW426" s="523"/>
      <c r="AX426" s="523"/>
      <c r="AY426" s="523"/>
    </row>
    <row r="427" spans="1:51" ht="39.75" customHeight="1">
      <c r="A427" s="52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row>
    <row r="428" spans="1:51" ht="39.75" customHeight="1">
      <c r="A428" s="52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c r="AM428" s="523"/>
      <c r="AN428" s="523"/>
      <c r="AO428" s="523"/>
      <c r="AP428" s="523"/>
      <c r="AQ428" s="523"/>
      <c r="AR428" s="523"/>
      <c r="AS428" s="523"/>
      <c r="AT428" s="523"/>
      <c r="AU428" s="523"/>
      <c r="AV428" s="523"/>
      <c r="AW428" s="523"/>
      <c r="AX428" s="523"/>
      <c r="AY428" s="523"/>
    </row>
    <row r="429" spans="1:51" ht="39.75" customHeight="1">
      <c r="A429" s="52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c r="AM429" s="523"/>
      <c r="AN429" s="523"/>
      <c r="AO429" s="523"/>
      <c r="AP429" s="523"/>
      <c r="AQ429" s="523"/>
      <c r="AR429" s="523"/>
      <c r="AS429" s="523"/>
      <c r="AT429" s="523"/>
      <c r="AU429" s="523"/>
      <c r="AV429" s="523"/>
      <c r="AW429" s="523"/>
      <c r="AX429" s="523"/>
      <c r="AY429" s="523"/>
    </row>
    <row r="430" spans="1:51" ht="39.75" customHeight="1">
      <c r="A430" s="52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c r="AM430" s="523"/>
      <c r="AN430" s="523"/>
      <c r="AO430" s="523"/>
      <c r="AP430" s="523"/>
      <c r="AQ430" s="523"/>
      <c r="AR430" s="523"/>
      <c r="AS430" s="523"/>
      <c r="AT430" s="523"/>
      <c r="AU430" s="523"/>
      <c r="AV430" s="523"/>
      <c r="AW430" s="523"/>
      <c r="AX430" s="523"/>
      <c r="AY430" s="523"/>
    </row>
    <row r="431" spans="1:51" ht="39.75" customHeight="1">
      <c r="A431" s="52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row>
    <row r="432" spans="1:51" ht="39.75" customHeight="1">
      <c r="A432" s="52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c r="AM432" s="523"/>
      <c r="AN432" s="523"/>
      <c r="AO432" s="523"/>
      <c r="AP432" s="523"/>
      <c r="AQ432" s="523"/>
      <c r="AR432" s="523"/>
      <c r="AS432" s="523"/>
      <c r="AT432" s="523"/>
      <c r="AU432" s="523"/>
      <c r="AV432" s="523"/>
      <c r="AW432" s="523"/>
      <c r="AX432" s="523"/>
      <c r="AY432" s="523"/>
    </row>
    <row r="433" spans="1:51" ht="39.75" customHeight="1">
      <c r="A433" s="52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c r="AY433" s="523"/>
    </row>
    <row r="434" spans="1:51" ht="39.75" customHeight="1">
      <c r="A434" s="52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c r="AM434" s="523"/>
      <c r="AN434" s="523"/>
      <c r="AO434" s="523"/>
      <c r="AP434" s="523"/>
      <c r="AQ434" s="523"/>
      <c r="AR434" s="523"/>
      <c r="AS434" s="523"/>
      <c r="AT434" s="523"/>
      <c r="AU434" s="523"/>
      <c r="AV434" s="523"/>
      <c r="AW434" s="523"/>
      <c r="AX434" s="523"/>
      <c r="AY434" s="523"/>
    </row>
    <row r="435" spans="1:51" ht="39.75" customHeight="1">
      <c r="A435" s="52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c r="AM435" s="523"/>
      <c r="AN435" s="523"/>
      <c r="AO435" s="523"/>
      <c r="AP435" s="523"/>
      <c r="AQ435" s="523"/>
      <c r="AR435" s="523"/>
      <c r="AS435" s="523"/>
      <c r="AT435" s="523"/>
      <c r="AU435" s="523"/>
      <c r="AV435" s="523"/>
      <c r="AW435" s="523"/>
      <c r="AX435" s="523"/>
      <c r="AY435" s="523"/>
    </row>
    <row r="436" spans="1:51" ht="39.75" customHeight="1">
      <c r="A436" s="52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c r="AS436" s="523"/>
      <c r="AT436" s="523"/>
      <c r="AU436" s="523"/>
      <c r="AV436" s="523"/>
      <c r="AW436" s="523"/>
      <c r="AX436" s="523"/>
      <c r="AY436" s="523"/>
    </row>
    <row r="437" spans="1:51" ht="39.75" customHeight="1">
      <c r="A437" s="52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c r="AM437" s="523"/>
      <c r="AN437" s="523"/>
      <c r="AO437" s="523"/>
      <c r="AP437" s="523"/>
      <c r="AQ437" s="523"/>
      <c r="AR437" s="523"/>
      <c r="AS437" s="523"/>
      <c r="AT437" s="523"/>
      <c r="AU437" s="523"/>
      <c r="AV437" s="523"/>
      <c r="AW437" s="523"/>
      <c r="AX437" s="523"/>
      <c r="AY437" s="523"/>
    </row>
    <row r="438" spans="1:51" ht="39.75" customHeight="1">
      <c r="A438" s="52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c r="AM438" s="523"/>
      <c r="AN438" s="523"/>
      <c r="AO438" s="523"/>
      <c r="AP438" s="523"/>
      <c r="AQ438" s="523"/>
      <c r="AR438" s="523"/>
      <c r="AS438" s="523"/>
      <c r="AT438" s="523"/>
      <c r="AU438" s="523"/>
      <c r="AV438" s="523"/>
      <c r="AW438" s="523"/>
      <c r="AX438" s="523"/>
      <c r="AY438" s="523"/>
    </row>
    <row r="439" spans="1:51" ht="39.75" customHeight="1">
      <c r="A439" s="52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c r="AM439" s="523"/>
      <c r="AN439" s="523"/>
      <c r="AO439" s="523"/>
      <c r="AP439" s="523"/>
      <c r="AQ439" s="523"/>
      <c r="AR439" s="523"/>
      <c r="AS439" s="523"/>
      <c r="AT439" s="523"/>
      <c r="AU439" s="523"/>
      <c r="AV439" s="523"/>
      <c r="AW439" s="523"/>
      <c r="AX439" s="523"/>
      <c r="AY439" s="523"/>
    </row>
    <row r="440" spans="1:51" ht="39.75" customHeight="1">
      <c r="A440" s="52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row>
    <row r="441" spans="1:51" ht="39.75" customHeight="1">
      <c r="A441" s="52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c r="AM441" s="523"/>
      <c r="AN441" s="523"/>
      <c r="AO441" s="523"/>
      <c r="AP441" s="523"/>
      <c r="AQ441" s="523"/>
      <c r="AR441" s="523"/>
      <c r="AS441" s="523"/>
      <c r="AT441" s="523"/>
      <c r="AU441" s="523"/>
      <c r="AV441" s="523"/>
      <c r="AW441" s="523"/>
      <c r="AX441" s="523"/>
      <c r="AY441" s="523"/>
    </row>
    <row r="442" spans="1:51" ht="39.75" customHeight="1">
      <c r="A442" s="52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c r="AM442" s="523"/>
      <c r="AN442" s="523"/>
      <c r="AO442" s="523"/>
      <c r="AP442" s="523"/>
      <c r="AQ442" s="523"/>
      <c r="AR442" s="523"/>
      <c r="AS442" s="523"/>
      <c r="AT442" s="523"/>
      <c r="AU442" s="523"/>
      <c r="AV442" s="523"/>
      <c r="AW442" s="523"/>
      <c r="AX442" s="523"/>
      <c r="AY442" s="523"/>
    </row>
    <row r="443" spans="1:51" ht="39.75" customHeight="1">
      <c r="A443" s="52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c r="AM443" s="523"/>
      <c r="AN443" s="523"/>
      <c r="AO443" s="523"/>
      <c r="AP443" s="523"/>
      <c r="AQ443" s="523"/>
      <c r="AR443" s="523"/>
      <c r="AS443" s="523"/>
      <c r="AT443" s="523"/>
      <c r="AU443" s="523"/>
      <c r="AV443" s="523"/>
      <c r="AW443" s="523"/>
      <c r="AX443" s="523"/>
      <c r="AY443" s="523"/>
    </row>
    <row r="444" spans="1:51" ht="39.75" customHeight="1">
      <c r="A444" s="52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c r="AM444" s="523"/>
      <c r="AN444" s="523"/>
      <c r="AO444" s="523"/>
      <c r="AP444" s="523"/>
      <c r="AQ444" s="523"/>
      <c r="AR444" s="523"/>
      <c r="AS444" s="523"/>
      <c r="AT444" s="523"/>
      <c r="AU444" s="523"/>
      <c r="AV444" s="523"/>
      <c r="AW444" s="523"/>
      <c r="AX444" s="523"/>
      <c r="AY444" s="523"/>
    </row>
    <row r="445" spans="1:51" ht="39.75" customHeight="1">
      <c r="A445" s="52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c r="AM445" s="523"/>
      <c r="AN445" s="523"/>
      <c r="AO445" s="523"/>
      <c r="AP445" s="523"/>
      <c r="AQ445" s="523"/>
      <c r="AR445" s="523"/>
      <c r="AS445" s="523"/>
      <c r="AT445" s="523"/>
      <c r="AU445" s="523"/>
      <c r="AV445" s="523"/>
      <c r="AW445" s="523"/>
      <c r="AX445" s="523"/>
      <c r="AY445" s="523"/>
    </row>
    <row r="446" spans="1:51" ht="39.75" customHeight="1">
      <c r="A446" s="52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row>
    <row r="447" spans="1:51" ht="39.75" customHeight="1">
      <c r="A447" s="52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c r="AM447" s="523"/>
      <c r="AN447" s="523"/>
      <c r="AO447" s="523"/>
      <c r="AP447" s="523"/>
      <c r="AQ447" s="523"/>
      <c r="AR447" s="523"/>
      <c r="AS447" s="523"/>
      <c r="AT447" s="523"/>
      <c r="AU447" s="523"/>
      <c r="AV447" s="523"/>
      <c r="AW447" s="523"/>
      <c r="AX447" s="523"/>
      <c r="AY447" s="523"/>
    </row>
    <row r="448" spans="1:51" ht="39.75" customHeight="1">
      <c r="A448" s="52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c r="AM448" s="523"/>
      <c r="AN448" s="523"/>
      <c r="AO448" s="523"/>
      <c r="AP448" s="523"/>
      <c r="AQ448" s="523"/>
      <c r="AR448" s="523"/>
      <c r="AS448" s="523"/>
      <c r="AT448" s="523"/>
      <c r="AU448" s="523"/>
      <c r="AV448" s="523"/>
      <c r="AW448" s="523"/>
      <c r="AX448" s="523"/>
      <c r="AY448" s="523"/>
    </row>
    <row r="449" spans="1:51" ht="39.75" customHeight="1">
      <c r="A449" s="52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c r="AM449" s="523"/>
      <c r="AN449" s="523"/>
      <c r="AO449" s="523"/>
      <c r="AP449" s="523"/>
      <c r="AQ449" s="523"/>
      <c r="AR449" s="523"/>
      <c r="AS449" s="523"/>
      <c r="AT449" s="523"/>
      <c r="AU449" s="523"/>
      <c r="AV449" s="523"/>
      <c r="AW449" s="523"/>
      <c r="AX449" s="523"/>
      <c r="AY449" s="523"/>
    </row>
    <row r="450" spans="1:51" ht="39.75" customHeight="1">
      <c r="A450" s="52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row>
    <row r="451" spans="1:51" ht="39.75" customHeight="1">
      <c r="A451" s="52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c r="AM451" s="523"/>
      <c r="AN451" s="523"/>
      <c r="AO451" s="523"/>
      <c r="AP451" s="523"/>
      <c r="AQ451" s="523"/>
      <c r="AR451" s="523"/>
      <c r="AS451" s="523"/>
      <c r="AT451" s="523"/>
      <c r="AU451" s="523"/>
      <c r="AV451" s="523"/>
      <c r="AW451" s="523"/>
      <c r="AX451" s="523"/>
      <c r="AY451" s="523"/>
    </row>
    <row r="452" spans="1:51" ht="39.75" customHeight="1">
      <c r="A452" s="52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c r="AM452" s="523"/>
      <c r="AN452" s="523"/>
      <c r="AO452" s="523"/>
      <c r="AP452" s="523"/>
      <c r="AQ452" s="523"/>
      <c r="AR452" s="523"/>
      <c r="AS452" s="523"/>
      <c r="AT452" s="523"/>
      <c r="AU452" s="523"/>
      <c r="AV452" s="523"/>
      <c r="AW452" s="523"/>
      <c r="AX452" s="523"/>
      <c r="AY452" s="523"/>
    </row>
    <row r="453" spans="1:51" ht="39.75" customHeight="1">
      <c r="A453" s="52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c r="AM453" s="523"/>
      <c r="AN453" s="523"/>
      <c r="AO453" s="523"/>
      <c r="AP453" s="523"/>
      <c r="AQ453" s="523"/>
      <c r="AR453" s="523"/>
      <c r="AS453" s="523"/>
      <c r="AT453" s="523"/>
      <c r="AU453" s="523"/>
      <c r="AV453" s="523"/>
      <c r="AW453" s="523"/>
      <c r="AX453" s="523"/>
      <c r="AY453" s="523"/>
    </row>
    <row r="454" spans="1:51" ht="39.75" customHeight="1">
      <c r="A454" s="52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c r="AM454" s="523"/>
      <c r="AN454" s="523"/>
      <c r="AO454" s="523"/>
      <c r="AP454" s="523"/>
      <c r="AQ454" s="523"/>
      <c r="AR454" s="523"/>
      <c r="AS454" s="523"/>
      <c r="AT454" s="523"/>
      <c r="AU454" s="523"/>
      <c r="AV454" s="523"/>
      <c r="AW454" s="523"/>
      <c r="AX454" s="523"/>
      <c r="AY454" s="523"/>
    </row>
    <row r="455" spans="1:51" ht="39.75" customHeight="1">
      <c r="A455" s="52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c r="AM455" s="523"/>
      <c r="AN455" s="523"/>
      <c r="AO455" s="523"/>
      <c r="AP455" s="523"/>
      <c r="AQ455" s="523"/>
      <c r="AR455" s="523"/>
      <c r="AS455" s="523"/>
      <c r="AT455" s="523"/>
      <c r="AU455" s="523"/>
      <c r="AV455" s="523"/>
      <c r="AW455" s="523"/>
      <c r="AX455" s="523"/>
      <c r="AY455" s="523"/>
    </row>
    <row r="456" spans="1:51" ht="39.75" customHeight="1">
      <c r="A456" s="52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c r="AM456" s="523"/>
      <c r="AN456" s="523"/>
      <c r="AO456" s="523"/>
      <c r="AP456" s="523"/>
      <c r="AQ456" s="523"/>
      <c r="AR456" s="523"/>
      <c r="AS456" s="523"/>
      <c r="AT456" s="523"/>
      <c r="AU456" s="523"/>
      <c r="AV456" s="523"/>
      <c r="AW456" s="523"/>
      <c r="AX456" s="523"/>
      <c r="AY456" s="523"/>
    </row>
    <row r="457" spans="1:51" ht="39.75" customHeight="1">
      <c r="A457" s="52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c r="AM457" s="523"/>
      <c r="AN457" s="523"/>
      <c r="AO457" s="523"/>
      <c r="AP457" s="523"/>
      <c r="AQ457" s="523"/>
      <c r="AR457" s="523"/>
      <c r="AS457" s="523"/>
      <c r="AT457" s="523"/>
      <c r="AU457" s="523"/>
      <c r="AV457" s="523"/>
      <c r="AW457" s="523"/>
      <c r="AX457" s="523"/>
      <c r="AY457" s="523"/>
    </row>
    <row r="458" spans="1:51" ht="39.75" customHeight="1">
      <c r="A458" s="52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c r="AM458" s="523"/>
      <c r="AN458" s="523"/>
      <c r="AO458" s="523"/>
      <c r="AP458" s="523"/>
      <c r="AQ458" s="523"/>
      <c r="AR458" s="523"/>
      <c r="AS458" s="523"/>
      <c r="AT458" s="523"/>
      <c r="AU458" s="523"/>
      <c r="AV458" s="523"/>
      <c r="AW458" s="523"/>
      <c r="AX458" s="523"/>
      <c r="AY458" s="523"/>
    </row>
    <row r="459" spans="1:51" ht="39.75" customHeight="1">
      <c r="A459" s="52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c r="AM459" s="523"/>
      <c r="AN459" s="523"/>
      <c r="AO459" s="523"/>
      <c r="AP459" s="523"/>
      <c r="AQ459" s="523"/>
      <c r="AR459" s="523"/>
      <c r="AS459" s="523"/>
      <c r="AT459" s="523"/>
      <c r="AU459" s="523"/>
      <c r="AV459" s="523"/>
      <c r="AW459" s="523"/>
      <c r="AX459" s="523"/>
      <c r="AY459" s="523"/>
    </row>
    <row r="460" spans="1:51" ht="39.75" customHeight="1">
      <c r="A460" s="52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c r="AM460" s="523"/>
      <c r="AN460" s="523"/>
      <c r="AO460" s="523"/>
      <c r="AP460" s="523"/>
      <c r="AQ460" s="523"/>
      <c r="AR460" s="523"/>
      <c r="AS460" s="523"/>
      <c r="AT460" s="523"/>
      <c r="AU460" s="523"/>
      <c r="AV460" s="523"/>
      <c r="AW460" s="523"/>
      <c r="AX460" s="523"/>
      <c r="AY460" s="523"/>
    </row>
    <row r="461" spans="1:51" ht="39.75" customHeight="1">
      <c r="A461" s="52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c r="AM461" s="523"/>
      <c r="AN461" s="523"/>
      <c r="AO461" s="523"/>
      <c r="AP461" s="523"/>
      <c r="AQ461" s="523"/>
      <c r="AR461" s="523"/>
      <c r="AS461" s="523"/>
      <c r="AT461" s="523"/>
      <c r="AU461" s="523"/>
      <c r="AV461" s="523"/>
      <c r="AW461" s="523"/>
      <c r="AX461" s="523"/>
      <c r="AY461" s="523"/>
    </row>
    <row r="462" spans="1:51" ht="39.75" customHeight="1">
      <c r="A462" s="52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c r="AM462" s="523"/>
      <c r="AN462" s="523"/>
      <c r="AO462" s="523"/>
      <c r="AP462" s="523"/>
      <c r="AQ462" s="523"/>
      <c r="AR462" s="523"/>
      <c r="AS462" s="523"/>
      <c r="AT462" s="523"/>
      <c r="AU462" s="523"/>
      <c r="AV462" s="523"/>
      <c r="AW462" s="523"/>
      <c r="AX462" s="523"/>
      <c r="AY462" s="523"/>
    </row>
    <row r="463" spans="1:51" ht="39.75" customHeight="1">
      <c r="A463" s="52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c r="AM463" s="523"/>
      <c r="AN463" s="523"/>
      <c r="AO463" s="523"/>
      <c r="AP463" s="523"/>
      <c r="AQ463" s="523"/>
      <c r="AR463" s="523"/>
      <c r="AS463" s="523"/>
      <c r="AT463" s="523"/>
      <c r="AU463" s="523"/>
      <c r="AV463" s="523"/>
      <c r="AW463" s="523"/>
      <c r="AX463" s="523"/>
      <c r="AY463" s="523"/>
    </row>
    <row r="464" spans="1:51" ht="39.75" customHeight="1">
      <c r="A464" s="52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c r="AM464" s="523"/>
      <c r="AN464" s="523"/>
      <c r="AO464" s="523"/>
      <c r="AP464" s="523"/>
      <c r="AQ464" s="523"/>
      <c r="AR464" s="523"/>
      <c r="AS464" s="523"/>
      <c r="AT464" s="523"/>
      <c r="AU464" s="523"/>
      <c r="AV464" s="523"/>
      <c r="AW464" s="523"/>
      <c r="AX464" s="523"/>
      <c r="AY464" s="523"/>
    </row>
    <row r="465" spans="1:51" ht="39.75" customHeight="1">
      <c r="A465" s="52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c r="AM465" s="523"/>
      <c r="AN465" s="523"/>
      <c r="AO465" s="523"/>
      <c r="AP465" s="523"/>
      <c r="AQ465" s="523"/>
      <c r="AR465" s="523"/>
      <c r="AS465" s="523"/>
      <c r="AT465" s="523"/>
      <c r="AU465" s="523"/>
      <c r="AV465" s="523"/>
      <c r="AW465" s="523"/>
      <c r="AX465" s="523"/>
      <c r="AY465" s="523"/>
    </row>
    <row r="466" spans="1:51" ht="39.75" customHeight="1">
      <c r="A466" s="52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c r="AM466" s="523"/>
      <c r="AN466" s="523"/>
      <c r="AO466" s="523"/>
      <c r="AP466" s="523"/>
      <c r="AQ466" s="523"/>
      <c r="AR466" s="523"/>
      <c r="AS466" s="523"/>
      <c r="AT466" s="523"/>
      <c r="AU466" s="523"/>
      <c r="AV466" s="523"/>
      <c r="AW466" s="523"/>
      <c r="AX466" s="523"/>
      <c r="AY466" s="523"/>
    </row>
    <row r="467" spans="1:51" ht="39.75" customHeight="1">
      <c r="A467" s="52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c r="AM467" s="523"/>
      <c r="AN467" s="523"/>
      <c r="AO467" s="523"/>
      <c r="AP467" s="523"/>
      <c r="AQ467" s="523"/>
      <c r="AR467" s="523"/>
      <c r="AS467" s="523"/>
      <c r="AT467" s="523"/>
      <c r="AU467" s="523"/>
      <c r="AV467" s="523"/>
      <c r="AW467" s="523"/>
      <c r="AX467" s="523"/>
      <c r="AY467" s="523"/>
    </row>
    <row r="468" spans="1:51" ht="39.75" customHeight="1">
      <c r="A468" s="52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c r="AM468" s="523"/>
      <c r="AN468" s="523"/>
      <c r="AO468" s="523"/>
      <c r="AP468" s="523"/>
      <c r="AQ468" s="523"/>
      <c r="AR468" s="523"/>
      <c r="AS468" s="523"/>
      <c r="AT468" s="523"/>
      <c r="AU468" s="523"/>
      <c r="AV468" s="523"/>
      <c r="AW468" s="523"/>
      <c r="AX468" s="523"/>
      <c r="AY468" s="523"/>
    </row>
    <row r="469" spans="1:51" ht="39.75" customHeight="1">
      <c r="A469" s="52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c r="AM469" s="523"/>
      <c r="AN469" s="523"/>
      <c r="AO469" s="523"/>
      <c r="AP469" s="523"/>
      <c r="AQ469" s="523"/>
      <c r="AR469" s="523"/>
      <c r="AS469" s="523"/>
      <c r="AT469" s="523"/>
      <c r="AU469" s="523"/>
      <c r="AV469" s="523"/>
      <c r="AW469" s="523"/>
      <c r="AX469" s="523"/>
      <c r="AY469" s="523"/>
    </row>
    <row r="470" spans="1:51" ht="39.75" customHeight="1">
      <c r="A470" s="52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c r="AM470" s="523"/>
      <c r="AN470" s="523"/>
      <c r="AO470" s="523"/>
      <c r="AP470" s="523"/>
      <c r="AQ470" s="523"/>
      <c r="AR470" s="523"/>
      <c r="AS470" s="523"/>
      <c r="AT470" s="523"/>
      <c r="AU470" s="523"/>
      <c r="AV470" s="523"/>
      <c r="AW470" s="523"/>
      <c r="AX470" s="523"/>
      <c r="AY470" s="523"/>
    </row>
    <row r="471" spans="1:51" ht="39.75" customHeight="1">
      <c r="A471" s="52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c r="AM471" s="523"/>
      <c r="AN471" s="523"/>
      <c r="AO471" s="523"/>
      <c r="AP471" s="523"/>
      <c r="AQ471" s="523"/>
      <c r="AR471" s="523"/>
      <c r="AS471" s="523"/>
      <c r="AT471" s="523"/>
      <c r="AU471" s="523"/>
      <c r="AV471" s="523"/>
      <c r="AW471" s="523"/>
      <c r="AX471" s="523"/>
      <c r="AY471" s="523"/>
    </row>
    <row r="472" spans="1:51" ht="39.75" customHeight="1">
      <c r="A472" s="52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c r="AM472" s="523"/>
      <c r="AN472" s="523"/>
      <c r="AO472" s="523"/>
      <c r="AP472" s="523"/>
      <c r="AQ472" s="523"/>
      <c r="AR472" s="523"/>
      <c r="AS472" s="523"/>
      <c r="AT472" s="523"/>
      <c r="AU472" s="523"/>
      <c r="AV472" s="523"/>
      <c r="AW472" s="523"/>
      <c r="AX472" s="523"/>
      <c r="AY472" s="523"/>
    </row>
    <row r="473" spans="1:51" ht="39.75" customHeight="1">
      <c r="A473" s="52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c r="AM473" s="523"/>
      <c r="AN473" s="523"/>
      <c r="AO473" s="523"/>
      <c r="AP473" s="523"/>
      <c r="AQ473" s="523"/>
      <c r="AR473" s="523"/>
      <c r="AS473" s="523"/>
      <c r="AT473" s="523"/>
      <c r="AU473" s="523"/>
      <c r="AV473" s="523"/>
      <c r="AW473" s="523"/>
      <c r="AX473" s="523"/>
      <c r="AY473" s="523"/>
    </row>
    <row r="474" spans="1:51" ht="39.75" customHeight="1">
      <c r="A474" s="52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c r="AM474" s="523"/>
      <c r="AN474" s="523"/>
      <c r="AO474" s="523"/>
      <c r="AP474" s="523"/>
      <c r="AQ474" s="523"/>
      <c r="AR474" s="523"/>
      <c r="AS474" s="523"/>
      <c r="AT474" s="523"/>
      <c r="AU474" s="523"/>
      <c r="AV474" s="523"/>
      <c r="AW474" s="523"/>
      <c r="AX474" s="523"/>
      <c r="AY474" s="523"/>
    </row>
    <row r="475" spans="1:51" ht="39.75" customHeight="1">
      <c r="A475" s="52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c r="AM475" s="523"/>
      <c r="AN475" s="523"/>
      <c r="AO475" s="523"/>
      <c r="AP475" s="523"/>
      <c r="AQ475" s="523"/>
      <c r="AR475" s="523"/>
      <c r="AS475" s="523"/>
      <c r="AT475" s="523"/>
      <c r="AU475" s="523"/>
      <c r="AV475" s="523"/>
      <c r="AW475" s="523"/>
      <c r="AX475" s="523"/>
      <c r="AY475" s="523"/>
    </row>
    <row r="476" spans="1:51" ht="39.75" customHeight="1">
      <c r="A476" s="52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c r="AM476" s="523"/>
      <c r="AN476" s="523"/>
      <c r="AO476" s="523"/>
      <c r="AP476" s="523"/>
      <c r="AQ476" s="523"/>
      <c r="AR476" s="523"/>
      <c r="AS476" s="523"/>
      <c r="AT476" s="523"/>
      <c r="AU476" s="523"/>
      <c r="AV476" s="523"/>
      <c r="AW476" s="523"/>
      <c r="AX476" s="523"/>
      <c r="AY476" s="523"/>
    </row>
    <row r="477" spans="1:51" ht="39.75" customHeight="1">
      <c r="A477" s="52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c r="AM477" s="523"/>
      <c r="AN477" s="523"/>
      <c r="AO477" s="523"/>
      <c r="AP477" s="523"/>
      <c r="AQ477" s="523"/>
      <c r="AR477" s="523"/>
      <c r="AS477" s="523"/>
      <c r="AT477" s="523"/>
      <c r="AU477" s="523"/>
      <c r="AV477" s="523"/>
      <c r="AW477" s="523"/>
      <c r="AX477" s="523"/>
      <c r="AY477" s="523"/>
    </row>
    <row r="478" spans="1:51" ht="39.75" customHeight="1">
      <c r="A478" s="52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c r="AM478" s="523"/>
      <c r="AN478" s="523"/>
      <c r="AO478" s="523"/>
      <c r="AP478" s="523"/>
      <c r="AQ478" s="523"/>
      <c r="AR478" s="523"/>
      <c r="AS478" s="523"/>
      <c r="AT478" s="523"/>
      <c r="AU478" s="523"/>
      <c r="AV478" s="523"/>
      <c r="AW478" s="523"/>
      <c r="AX478" s="523"/>
      <c r="AY478" s="523"/>
    </row>
    <row r="479" spans="1:51" ht="39.75" customHeight="1">
      <c r="A479" s="52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c r="AM479" s="523"/>
      <c r="AN479" s="523"/>
      <c r="AO479" s="523"/>
      <c r="AP479" s="523"/>
      <c r="AQ479" s="523"/>
      <c r="AR479" s="523"/>
      <c r="AS479" s="523"/>
      <c r="AT479" s="523"/>
      <c r="AU479" s="523"/>
      <c r="AV479" s="523"/>
      <c r="AW479" s="523"/>
      <c r="AX479" s="523"/>
      <c r="AY479" s="523"/>
    </row>
    <row r="480" spans="1:51" ht="39.75" customHeight="1">
      <c r="A480" s="52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c r="AM480" s="523"/>
      <c r="AN480" s="523"/>
      <c r="AO480" s="523"/>
      <c r="AP480" s="523"/>
      <c r="AQ480" s="523"/>
      <c r="AR480" s="523"/>
      <c r="AS480" s="523"/>
      <c r="AT480" s="523"/>
      <c r="AU480" s="523"/>
      <c r="AV480" s="523"/>
      <c r="AW480" s="523"/>
      <c r="AX480" s="523"/>
      <c r="AY480" s="523"/>
    </row>
    <row r="481" spans="1:51" ht="39.75" customHeight="1">
      <c r="A481" s="52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c r="AM481" s="523"/>
      <c r="AN481" s="523"/>
      <c r="AO481" s="523"/>
      <c r="AP481" s="523"/>
      <c r="AQ481" s="523"/>
      <c r="AR481" s="523"/>
      <c r="AS481" s="523"/>
      <c r="AT481" s="523"/>
      <c r="AU481" s="523"/>
      <c r="AV481" s="523"/>
      <c r="AW481" s="523"/>
      <c r="AX481" s="523"/>
      <c r="AY481" s="523"/>
    </row>
    <row r="482" spans="1:51" ht="39.75" customHeight="1">
      <c r="A482" s="52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c r="AM482" s="523"/>
      <c r="AN482" s="523"/>
      <c r="AO482" s="523"/>
      <c r="AP482" s="523"/>
      <c r="AQ482" s="523"/>
      <c r="AR482" s="523"/>
      <c r="AS482" s="523"/>
      <c r="AT482" s="523"/>
      <c r="AU482" s="523"/>
      <c r="AV482" s="523"/>
      <c r="AW482" s="523"/>
      <c r="AX482" s="523"/>
      <c r="AY482" s="523"/>
    </row>
    <row r="483" spans="1:51" ht="39.75" customHeight="1">
      <c r="A483" s="52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c r="AM483" s="523"/>
      <c r="AN483" s="523"/>
      <c r="AO483" s="523"/>
      <c r="AP483" s="523"/>
      <c r="AQ483" s="523"/>
      <c r="AR483" s="523"/>
      <c r="AS483" s="523"/>
      <c r="AT483" s="523"/>
      <c r="AU483" s="523"/>
      <c r="AV483" s="523"/>
      <c r="AW483" s="523"/>
      <c r="AX483" s="523"/>
      <c r="AY483" s="523"/>
    </row>
    <row r="484" spans="1:51" ht="39.75" customHeight="1">
      <c r="A484" s="52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c r="AM484" s="523"/>
      <c r="AN484" s="523"/>
      <c r="AO484" s="523"/>
      <c r="AP484" s="523"/>
      <c r="AQ484" s="523"/>
      <c r="AR484" s="523"/>
      <c r="AS484" s="523"/>
      <c r="AT484" s="523"/>
      <c r="AU484" s="523"/>
      <c r="AV484" s="523"/>
      <c r="AW484" s="523"/>
      <c r="AX484" s="523"/>
      <c r="AY484" s="523"/>
    </row>
    <row r="485" spans="1:51" ht="39.75" customHeight="1">
      <c r="A485" s="52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c r="AM485" s="523"/>
      <c r="AN485" s="523"/>
      <c r="AO485" s="523"/>
      <c r="AP485" s="523"/>
      <c r="AQ485" s="523"/>
      <c r="AR485" s="523"/>
      <c r="AS485" s="523"/>
      <c r="AT485" s="523"/>
      <c r="AU485" s="523"/>
      <c r="AV485" s="523"/>
      <c r="AW485" s="523"/>
      <c r="AX485" s="523"/>
      <c r="AY485" s="523"/>
    </row>
    <row r="486" spans="1:51" ht="39.75" customHeight="1">
      <c r="A486" s="52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c r="AM486" s="523"/>
      <c r="AN486" s="523"/>
      <c r="AO486" s="523"/>
      <c r="AP486" s="523"/>
      <c r="AQ486" s="523"/>
      <c r="AR486" s="523"/>
      <c r="AS486" s="523"/>
      <c r="AT486" s="523"/>
      <c r="AU486" s="523"/>
      <c r="AV486" s="523"/>
      <c r="AW486" s="523"/>
      <c r="AX486" s="523"/>
      <c r="AY486" s="523"/>
    </row>
    <row r="487" spans="1:51" ht="39.75" customHeight="1">
      <c r="A487" s="52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c r="AM487" s="523"/>
      <c r="AN487" s="523"/>
      <c r="AO487" s="523"/>
      <c r="AP487" s="523"/>
      <c r="AQ487" s="523"/>
      <c r="AR487" s="523"/>
      <c r="AS487" s="523"/>
      <c r="AT487" s="523"/>
      <c r="AU487" s="523"/>
      <c r="AV487" s="523"/>
      <c r="AW487" s="523"/>
      <c r="AX487" s="523"/>
      <c r="AY487" s="523"/>
    </row>
    <row r="488" spans="1:51" ht="39.75" customHeight="1">
      <c r="A488" s="52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c r="AM488" s="523"/>
      <c r="AN488" s="523"/>
      <c r="AO488" s="523"/>
      <c r="AP488" s="523"/>
      <c r="AQ488" s="523"/>
      <c r="AR488" s="523"/>
      <c r="AS488" s="523"/>
      <c r="AT488" s="523"/>
      <c r="AU488" s="523"/>
      <c r="AV488" s="523"/>
      <c r="AW488" s="523"/>
      <c r="AX488" s="523"/>
      <c r="AY488" s="523"/>
    </row>
    <row r="489" spans="1:51" ht="39.75" customHeight="1">
      <c r="A489" s="52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c r="AM489" s="523"/>
      <c r="AN489" s="523"/>
      <c r="AO489" s="523"/>
      <c r="AP489" s="523"/>
      <c r="AQ489" s="523"/>
      <c r="AR489" s="523"/>
      <c r="AS489" s="523"/>
      <c r="AT489" s="523"/>
      <c r="AU489" s="523"/>
      <c r="AV489" s="523"/>
      <c r="AW489" s="523"/>
      <c r="AX489" s="523"/>
      <c r="AY489" s="523"/>
    </row>
    <row r="490" spans="1:51" ht="39.75" customHeight="1">
      <c r="A490" s="52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c r="AM490" s="523"/>
      <c r="AN490" s="523"/>
      <c r="AO490" s="523"/>
      <c r="AP490" s="523"/>
      <c r="AQ490" s="523"/>
      <c r="AR490" s="523"/>
      <c r="AS490" s="523"/>
      <c r="AT490" s="523"/>
      <c r="AU490" s="523"/>
      <c r="AV490" s="523"/>
      <c r="AW490" s="523"/>
      <c r="AX490" s="523"/>
      <c r="AY490" s="523"/>
    </row>
    <row r="491" spans="1:51" ht="39.75" customHeight="1">
      <c r="A491" s="52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c r="AM491" s="523"/>
      <c r="AN491" s="523"/>
      <c r="AO491" s="523"/>
      <c r="AP491" s="523"/>
      <c r="AQ491" s="523"/>
      <c r="AR491" s="523"/>
      <c r="AS491" s="523"/>
      <c r="AT491" s="523"/>
      <c r="AU491" s="523"/>
      <c r="AV491" s="523"/>
      <c r="AW491" s="523"/>
      <c r="AX491" s="523"/>
      <c r="AY491" s="523"/>
    </row>
    <row r="492" spans="1:51" ht="39.75" customHeight="1">
      <c r="A492" s="52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c r="AM492" s="523"/>
      <c r="AN492" s="523"/>
      <c r="AO492" s="523"/>
      <c r="AP492" s="523"/>
      <c r="AQ492" s="523"/>
      <c r="AR492" s="523"/>
      <c r="AS492" s="523"/>
      <c r="AT492" s="523"/>
      <c r="AU492" s="523"/>
      <c r="AV492" s="523"/>
      <c r="AW492" s="523"/>
      <c r="AX492" s="523"/>
      <c r="AY492" s="523"/>
    </row>
    <row r="493" spans="1:51" ht="39.75" customHeight="1">
      <c r="A493" s="52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row>
    <row r="494" spans="1:51" ht="39.75" customHeight="1">
      <c r="A494" s="52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c r="AM494" s="523"/>
      <c r="AN494" s="523"/>
      <c r="AO494" s="523"/>
      <c r="AP494" s="523"/>
      <c r="AQ494" s="523"/>
      <c r="AR494" s="523"/>
      <c r="AS494" s="523"/>
      <c r="AT494" s="523"/>
      <c r="AU494" s="523"/>
      <c r="AV494" s="523"/>
      <c r="AW494" s="523"/>
      <c r="AX494" s="523"/>
      <c r="AY494" s="523"/>
    </row>
    <row r="495" spans="1:51" ht="39.75" customHeight="1">
      <c r="A495" s="52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c r="AM495" s="523"/>
      <c r="AN495" s="523"/>
      <c r="AO495" s="523"/>
      <c r="AP495" s="523"/>
      <c r="AQ495" s="523"/>
      <c r="AR495" s="523"/>
      <c r="AS495" s="523"/>
      <c r="AT495" s="523"/>
      <c r="AU495" s="523"/>
      <c r="AV495" s="523"/>
      <c r="AW495" s="523"/>
      <c r="AX495" s="523"/>
      <c r="AY495" s="523"/>
    </row>
    <row r="496" spans="1:51" ht="39.75" customHeight="1">
      <c r="A496" s="52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c r="AM496" s="523"/>
      <c r="AN496" s="523"/>
      <c r="AO496" s="523"/>
      <c r="AP496" s="523"/>
      <c r="AQ496" s="523"/>
      <c r="AR496" s="523"/>
      <c r="AS496" s="523"/>
      <c r="AT496" s="523"/>
      <c r="AU496" s="523"/>
      <c r="AV496" s="523"/>
      <c r="AW496" s="523"/>
      <c r="AX496" s="523"/>
      <c r="AY496" s="523"/>
    </row>
    <row r="497" spans="1:51" ht="39.75" customHeight="1">
      <c r="A497" s="52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c r="AM497" s="523"/>
      <c r="AN497" s="523"/>
      <c r="AO497" s="523"/>
      <c r="AP497" s="523"/>
      <c r="AQ497" s="523"/>
      <c r="AR497" s="523"/>
      <c r="AS497" s="523"/>
      <c r="AT497" s="523"/>
      <c r="AU497" s="523"/>
      <c r="AV497" s="523"/>
      <c r="AW497" s="523"/>
      <c r="AX497" s="523"/>
      <c r="AY497" s="523"/>
    </row>
    <row r="498" spans="1:51" ht="39.75" customHeight="1">
      <c r="A498" s="52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c r="AM498" s="523"/>
      <c r="AN498" s="523"/>
      <c r="AO498" s="523"/>
      <c r="AP498" s="523"/>
      <c r="AQ498" s="523"/>
      <c r="AR498" s="523"/>
      <c r="AS498" s="523"/>
      <c r="AT498" s="523"/>
      <c r="AU498" s="523"/>
      <c r="AV498" s="523"/>
      <c r="AW498" s="523"/>
      <c r="AX498" s="523"/>
      <c r="AY498" s="523"/>
    </row>
    <row r="499" spans="1:51" ht="39.75" customHeight="1">
      <c r="A499" s="52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c r="AM499" s="523"/>
      <c r="AN499" s="523"/>
      <c r="AO499" s="523"/>
      <c r="AP499" s="523"/>
      <c r="AQ499" s="523"/>
      <c r="AR499" s="523"/>
      <c r="AS499" s="523"/>
      <c r="AT499" s="523"/>
      <c r="AU499" s="523"/>
      <c r="AV499" s="523"/>
      <c r="AW499" s="523"/>
      <c r="AX499" s="523"/>
      <c r="AY499" s="523"/>
    </row>
    <row r="500" spans="1:51" ht="39.75" customHeight="1">
      <c r="A500" s="52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c r="AM500" s="523"/>
      <c r="AN500" s="523"/>
      <c r="AO500" s="523"/>
      <c r="AP500" s="523"/>
      <c r="AQ500" s="523"/>
      <c r="AR500" s="523"/>
      <c r="AS500" s="523"/>
      <c r="AT500" s="523"/>
      <c r="AU500" s="523"/>
      <c r="AV500" s="523"/>
      <c r="AW500" s="523"/>
      <c r="AX500" s="523"/>
      <c r="AY500" s="523"/>
    </row>
    <row r="501" spans="1:51" ht="39.75" customHeight="1">
      <c r="A501" s="52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c r="AM501" s="523"/>
      <c r="AN501" s="523"/>
      <c r="AO501" s="523"/>
      <c r="AP501" s="523"/>
      <c r="AQ501" s="523"/>
      <c r="AR501" s="523"/>
      <c r="AS501" s="523"/>
      <c r="AT501" s="523"/>
      <c r="AU501" s="523"/>
      <c r="AV501" s="523"/>
      <c r="AW501" s="523"/>
      <c r="AX501" s="523"/>
      <c r="AY501" s="523"/>
    </row>
    <row r="502" spans="1:51" ht="39.75" customHeight="1">
      <c r="A502" s="52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c r="AM502" s="523"/>
      <c r="AN502" s="523"/>
      <c r="AO502" s="523"/>
      <c r="AP502" s="523"/>
      <c r="AQ502" s="523"/>
      <c r="AR502" s="523"/>
      <c r="AS502" s="523"/>
      <c r="AT502" s="523"/>
      <c r="AU502" s="523"/>
      <c r="AV502" s="523"/>
      <c r="AW502" s="523"/>
      <c r="AX502" s="523"/>
      <c r="AY502" s="523"/>
    </row>
    <row r="503" spans="1:51" ht="39.75" customHeight="1">
      <c r="A503" s="52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c r="AM503" s="523"/>
      <c r="AN503" s="523"/>
      <c r="AO503" s="523"/>
      <c r="AP503" s="523"/>
      <c r="AQ503" s="523"/>
      <c r="AR503" s="523"/>
      <c r="AS503" s="523"/>
      <c r="AT503" s="523"/>
      <c r="AU503" s="523"/>
      <c r="AV503" s="523"/>
      <c r="AW503" s="523"/>
      <c r="AX503" s="523"/>
      <c r="AY503" s="523"/>
    </row>
    <row r="504" spans="1:51" ht="39.75" customHeight="1">
      <c r="A504" s="52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c r="AM504" s="523"/>
      <c r="AN504" s="523"/>
      <c r="AO504" s="523"/>
      <c r="AP504" s="523"/>
      <c r="AQ504" s="523"/>
      <c r="AR504" s="523"/>
      <c r="AS504" s="523"/>
      <c r="AT504" s="523"/>
      <c r="AU504" s="523"/>
      <c r="AV504" s="523"/>
      <c r="AW504" s="523"/>
      <c r="AX504" s="523"/>
      <c r="AY504" s="523"/>
    </row>
    <row r="505" spans="1:51" ht="39.75" customHeight="1">
      <c r="A505" s="52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c r="AM505" s="523"/>
      <c r="AN505" s="523"/>
      <c r="AO505" s="523"/>
      <c r="AP505" s="523"/>
      <c r="AQ505" s="523"/>
      <c r="AR505" s="523"/>
      <c r="AS505" s="523"/>
      <c r="AT505" s="523"/>
      <c r="AU505" s="523"/>
      <c r="AV505" s="523"/>
      <c r="AW505" s="523"/>
      <c r="AX505" s="523"/>
      <c r="AY505" s="523"/>
    </row>
    <row r="506" spans="1:51" ht="39.75" customHeight="1">
      <c r="A506" s="52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c r="AM506" s="523"/>
      <c r="AN506" s="523"/>
      <c r="AO506" s="523"/>
      <c r="AP506" s="523"/>
      <c r="AQ506" s="523"/>
      <c r="AR506" s="523"/>
      <c r="AS506" s="523"/>
      <c r="AT506" s="523"/>
      <c r="AU506" s="523"/>
      <c r="AV506" s="523"/>
      <c r="AW506" s="523"/>
      <c r="AX506" s="523"/>
      <c r="AY506" s="523"/>
    </row>
    <row r="507" spans="1:51" ht="39.75" customHeight="1">
      <c r="A507" s="52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c r="AM507" s="523"/>
      <c r="AN507" s="523"/>
      <c r="AO507" s="523"/>
      <c r="AP507" s="523"/>
      <c r="AQ507" s="523"/>
      <c r="AR507" s="523"/>
      <c r="AS507" s="523"/>
      <c r="AT507" s="523"/>
      <c r="AU507" s="523"/>
      <c r="AV507" s="523"/>
      <c r="AW507" s="523"/>
      <c r="AX507" s="523"/>
      <c r="AY507" s="523"/>
    </row>
    <row r="508" spans="1:51" ht="39.75" customHeight="1">
      <c r="A508" s="52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c r="AM508" s="523"/>
      <c r="AN508" s="523"/>
      <c r="AO508" s="523"/>
      <c r="AP508" s="523"/>
      <c r="AQ508" s="523"/>
      <c r="AR508" s="523"/>
      <c r="AS508" s="523"/>
      <c r="AT508" s="523"/>
      <c r="AU508" s="523"/>
      <c r="AV508" s="523"/>
      <c r="AW508" s="523"/>
      <c r="AX508" s="523"/>
      <c r="AY508" s="523"/>
    </row>
    <row r="509" spans="1:51" ht="39.75" customHeight="1">
      <c r="A509" s="52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c r="AM509" s="523"/>
      <c r="AN509" s="523"/>
      <c r="AO509" s="523"/>
      <c r="AP509" s="523"/>
      <c r="AQ509" s="523"/>
      <c r="AR509" s="523"/>
      <c r="AS509" s="523"/>
      <c r="AT509" s="523"/>
      <c r="AU509" s="523"/>
      <c r="AV509" s="523"/>
      <c r="AW509" s="523"/>
      <c r="AX509" s="523"/>
      <c r="AY509" s="523"/>
    </row>
    <row r="510" spans="1:51" ht="39.75" customHeight="1">
      <c r="A510" s="52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c r="AM510" s="523"/>
      <c r="AN510" s="523"/>
      <c r="AO510" s="523"/>
      <c r="AP510" s="523"/>
      <c r="AQ510" s="523"/>
      <c r="AR510" s="523"/>
      <c r="AS510" s="523"/>
      <c r="AT510" s="523"/>
      <c r="AU510" s="523"/>
      <c r="AV510" s="523"/>
      <c r="AW510" s="523"/>
      <c r="AX510" s="523"/>
      <c r="AY510" s="523"/>
    </row>
    <row r="511" spans="1:51" ht="39.75" customHeight="1">
      <c r="A511" s="52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c r="AM511" s="523"/>
      <c r="AN511" s="523"/>
      <c r="AO511" s="523"/>
      <c r="AP511" s="523"/>
      <c r="AQ511" s="523"/>
      <c r="AR511" s="523"/>
      <c r="AS511" s="523"/>
      <c r="AT511" s="523"/>
      <c r="AU511" s="523"/>
      <c r="AV511" s="523"/>
      <c r="AW511" s="523"/>
      <c r="AX511" s="523"/>
      <c r="AY511" s="523"/>
    </row>
    <row r="512" spans="1:51" ht="39.75" customHeight="1">
      <c r="A512" s="52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c r="AM512" s="523"/>
      <c r="AN512" s="523"/>
      <c r="AO512" s="523"/>
      <c r="AP512" s="523"/>
      <c r="AQ512" s="523"/>
      <c r="AR512" s="523"/>
      <c r="AS512" s="523"/>
      <c r="AT512" s="523"/>
      <c r="AU512" s="523"/>
      <c r="AV512" s="523"/>
      <c r="AW512" s="523"/>
      <c r="AX512" s="523"/>
      <c r="AY512" s="523"/>
    </row>
    <row r="513" spans="1:51" ht="39.75" customHeight="1">
      <c r="A513" s="52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c r="AM513" s="523"/>
      <c r="AN513" s="523"/>
      <c r="AO513" s="523"/>
      <c r="AP513" s="523"/>
      <c r="AQ513" s="523"/>
      <c r="AR513" s="523"/>
      <c r="AS513" s="523"/>
      <c r="AT513" s="523"/>
      <c r="AU513" s="523"/>
      <c r="AV513" s="523"/>
      <c r="AW513" s="523"/>
      <c r="AX513" s="523"/>
      <c r="AY513" s="523"/>
    </row>
    <row r="514" spans="1:51" ht="39.75" customHeight="1">
      <c r="A514" s="52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c r="AM514" s="523"/>
      <c r="AN514" s="523"/>
      <c r="AO514" s="523"/>
      <c r="AP514" s="523"/>
      <c r="AQ514" s="523"/>
      <c r="AR514" s="523"/>
      <c r="AS514" s="523"/>
      <c r="AT514" s="523"/>
      <c r="AU514" s="523"/>
      <c r="AV514" s="523"/>
      <c r="AW514" s="523"/>
      <c r="AX514" s="523"/>
      <c r="AY514" s="523"/>
    </row>
    <row r="515" spans="1:51" ht="39.75" customHeight="1">
      <c r="A515" s="52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c r="AM515" s="523"/>
      <c r="AN515" s="523"/>
      <c r="AO515" s="523"/>
      <c r="AP515" s="523"/>
      <c r="AQ515" s="523"/>
      <c r="AR515" s="523"/>
      <c r="AS515" s="523"/>
      <c r="AT515" s="523"/>
      <c r="AU515" s="523"/>
      <c r="AV515" s="523"/>
      <c r="AW515" s="523"/>
      <c r="AX515" s="523"/>
      <c r="AY515" s="523"/>
    </row>
    <row r="516" spans="1:51" ht="39.75" customHeight="1">
      <c r="A516" s="52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row>
    <row r="517" spans="1:51" ht="39.75" customHeight="1">
      <c r="A517" s="52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c r="AM517" s="523"/>
      <c r="AN517" s="523"/>
      <c r="AO517" s="523"/>
      <c r="AP517" s="523"/>
      <c r="AQ517" s="523"/>
      <c r="AR517" s="523"/>
      <c r="AS517" s="523"/>
      <c r="AT517" s="523"/>
      <c r="AU517" s="523"/>
      <c r="AV517" s="523"/>
      <c r="AW517" s="523"/>
      <c r="AX517" s="523"/>
      <c r="AY517" s="523"/>
    </row>
    <row r="518" spans="1:51" ht="39.75" customHeight="1">
      <c r="A518" s="52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row>
    <row r="519" spans="1:51" ht="39.75" customHeight="1">
      <c r="A519" s="52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c r="AM519" s="523"/>
      <c r="AN519" s="523"/>
      <c r="AO519" s="523"/>
      <c r="AP519" s="523"/>
      <c r="AQ519" s="523"/>
      <c r="AR519" s="523"/>
      <c r="AS519" s="523"/>
      <c r="AT519" s="523"/>
      <c r="AU519" s="523"/>
      <c r="AV519" s="523"/>
      <c r="AW519" s="523"/>
      <c r="AX519" s="523"/>
      <c r="AY519" s="523"/>
    </row>
    <row r="520" spans="1:51" ht="39.75" customHeight="1">
      <c r="A520" s="52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c r="AM520" s="523"/>
      <c r="AN520" s="523"/>
      <c r="AO520" s="523"/>
      <c r="AP520" s="523"/>
      <c r="AQ520" s="523"/>
      <c r="AR520" s="523"/>
      <c r="AS520" s="523"/>
      <c r="AT520" s="523"/>
      <c r="AU520" s="523"/>
      <c r="AV520" s="523"/>
      <c r="AW520" s="523"/>
      <c r="AX520" s="523"/>
      <c r="AY520" s="523"/>
    </row>
    <row r="521" spans="1:51" ht="39.75" customHeight="1">
      <c r="A521" s="52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c r="AM521" s="523"/>
      <c r="AN521" s="523"/>
      <c r="AO521" s="523"/>
      <c r="AP521" s="523"/>
      <c r="AQ521" s="523"/>
      <c r="AR521" s="523"/>
      <c r="AS521" s="523"/>
      <c r="AT521" s="523"/>
      <c r="AU521" s="523"/>
      <c r="AV521" s="523"/>
      <c r="AW521" s="523"/>
      <c r="AX521" s="523"/>
      <c r="AY521" s="523"/>
    </row>
    <row r="522" spans="1:51" ht="39.75" customHeight="1">
      <c r="A522" s="52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row>
    <row r="523" spans="1:51" ht="39.75" customHeight="1">
      <c r="A523" s="52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c r="AM523" s="523"/>
      <c r="AN523" s="523"/>
      <c r="AO523" s="523"/>
      <c r="AP523" s="523"/>
      <c r="AQ523" s="523"/>
      <c r="AR523" s="523"/>
      <c r="AS523" s="523"/>
      <c r="AT523" s="523"/>
      <c r="AU523" s="523"/>
      <c r="AV523" s="523"/>
      <c r="AW523" s="523"/>
      <c r="AX523" s="523"/>
      <c r="AY523" s="523"/>
    </row>
    <row r="524" spans="1:51" ht="39.75" customHeight="1">
      <c r="A524" s="52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row>
    <row r="525" spans="1:51" ht="39.75" customHeight="1">
      <c r="A525" s="52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c r="AM525" s="523"/>
      <c r="AN525" s="523"/>
      <c r="AO525" s="523"/>
      <c r="AP525" s="523"/>
      <c r="AQ525" s="523"/>
      <c r="AR525" s="523"/>
      <c r="AS525" s="523"/>
      <c r="AT525" s="523"/>
      <c r="AU525" s="523"/>
      <c r="AV525" s="523"/>
      <c r="AW525" s="523"/>
      <c r="AX525" s="523"/>
      <c r="AY525" s="523"/>
    </row>
    <row r="526" spans="1:51" ht="39.75" customHeight="1">
      <c r="A526" s="52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row>
    <row r="527" spans="1:51" ht="39.75" customHeight="1">
      <c r="A527" s="52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c r="AM527" s="523"/>
      <c r="AN527" s="523"/>
      <c r="AO527" s="523"/>
      <c r="AP527" s="523"/>
      <c r="AQ527" s="523"/>
      <c r="AR527" s="523"/>
      <c r="AS527" s="523"/>
      <c r="AT527" s="523"/>
      <c r="AU527" s="523"/>
      <c r="AV527" s="523"/>
      <c r="AW527" s="523"/>
      <c r="AX527" s="523"/>
      <c r="AY527" s="523"/>
    </row>
    <row r="528" spans="1:51" ht="39.75" customHeight="1">
      <c r="A528" s="52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row>
    <row r="529" spans="1:51" ht="39.75" customHeight="1">
      <c r="A529" s="52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c r="AM529" s="523"/>
      <c r="AN529" s="523"/>
      <c r="AO529" s="523"/>
      <c r="AP529" s="523"/>
      <c r="AQ529" s="523"/>
      <c r="AR529" s="523"/>
      <c r="AS529" s="523"/>
      <c r="AT529" s="523"/>
      <c r="AU529" s="523"/>
      <c r="AV529" s="523"/>
      <c r="AW529" s="523"/>
      <c r="AX529" s="523"/>
      <c r="AY529" s="523"/>
    </row>
    <row r="530" spans="1:51" ht="39.75" customHeight="1">
      <c r="A530" s="52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row>
    <row r="531" spans="1:51" ht="39.75" customHeight="1">
      <c r="A531" s="52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c r="AM531" s="523"/>
      <c r="AN531" s="523"/>
      <c r="AO531" s="523"/>
      <c r="AP531" s="523"/>
      <c r="AQ531" s="523"/>
      <c r="AR531" s="523"/>
      <c r="AS531" s="523"/>
      <c r="AT531" s="523"/>
      <c r="AU531" s="523"/>
      <c r="AV531" s="523"/>
      <c r="AW531" s="523"/>
      <c r="AX531" s="523"/>
      <c r="AY531" s="523"/>
    </row>
    <row r="532" spans="1:51" ht="39.75" customHeight="1">
      <c r="A532" s="52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row>
    <row r="533" spans="1:51" ht="39.75" customHeight="1">
      <c r="A533" s="52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c r="AM533" s="523"/>
      <c r="AN533" s="523"/>
      <c r="AO533" s="523"/>
      <c r="AP533" s="523"/>
      <c r="AQ533" s="523"/>
      <c r="AR533" s="523"/>
      <c r="AS533" s="523"/>
      <c r="AT533" s="523"/>
      <c r="AU533" s="523"/>
      <c r="AV533" s="523"/>
      <c r="AW533" s="523"/>
      <c r="AX533" s="523"/>
      <c r="AY533" s="523"/>
    </row>
    <row r="534" spans="1:51" ht="39.75" customHeight="1">
      <c r="A534" s="52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row>
    <row r="535" spans="1:51" ht="39.75" customHeight="1">
      <c r="A535" s="52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c r="AM535" s="523"/>
      <c r="AN535" s="523"/>
      <c r="AO535" s="523"/>
      <c r="AP535" s="523"/>
      <c r="AQ535" s="523"/>
      <c r="AR535" s="523"/>
      <c r="AS535" s="523"/>
      <c r="AT535" s="523"/>
      <c r="AU535" s="523"/>
      <c r="AV535" s="523"/>
      <c r="AW535" s="523"/>
      <c r="AX535" s="523"/>
      <c r="AY535" s="523"/>
    </row>
    <row r="536" spans="1:51" ht="39.75" customHeight="1">
      <c r="A536" s="52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c r="AM536" s="523"/>
      <c r="AN536" s="523"/>
      <c r="AO536" s="523"/>
      <c r="AP536" s="523"/>
      <c r="AQ536" s="523"/>
      <c r="AR536" s="523"/>
      <c r="AS536" s="523"/>
      <c r="AT536" s="523"/>
      <c r="AU536" s="523"/>
      <c r="AV536" s="523"/>
      <c r="AW536" s="523"/>
      <c r="AX536" s="523"/>
      <c r="AY536" s="523"/>
    </row>
    <row r="537" spans="1:51" ht="39.75" customHeight="1">
      <c r="A537" s="52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c r="AM537" s="523"/>
      <c r="AN537" s="523"/>
      <c r="AO537" s="523"/>
      <c r="AP537" s="523"/>
      <c r="AQ537" s="523"/>
      <c r="AR537" s="523"/>
      <c r="AS537" s="523"/>
      <c r="AT537" s="523"/>
      <c r="AU537" s="523"/>
      <c r="AV537" s="523"/>
      <c r="AW537" s="523"/>
      <c r="AX537" s="523"/>
      <c r="AY537" s="523"/>
    </row>
    <row r="538" spans="1:51" ht="39.75" customHeight="1">
      <c r="A538" s="52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c r="AM538" s="523"/>
      <c r="AN538" s="523"/>
      <c r="AO538" s="523"/>
      <c r="AP538" s="523"/>
      <c r="AQ538" s="523"/>
      <c r="AR538" s="523"/>
      <c r="AS538" s="523"/>
      <c r="AT538" s="523"/>
      <c r="AU538" s="523"/>
      <c r="AV538" s="523"/>
      <c r="AW538" s="523"/>
      <c r="AX538" s="523"/>
      <c r="AY538" s="523"/>
    </row>
    <row r="539" spans="1:51" ht="39.75" customHeight="1">
      <c r="A539" s="52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c r="AM539" s="523"/>
      <c r="AN539" s="523"/>
      <c r="AO539" s="523"/>
      <c r="AP539" s="523"/>
      <c r="AQ539" s="523"/>
      <c r="AR539" s="523"/>
      <c r="AS539" s="523"/>
      <c r="AT539" s="523"/>
      <c r="AU539" s="523"/>
      <c r="AV539" s="523"/>
      <c r="AW539" s="523"/>
      <c r="AX539" s="523"/>
      <c r="AY539" s="523"/>
    </row>
    <row r="540" spans="1:51" ht="39.75" customHeight="1">
      <c r="A540" s="52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c r="AM540" s="523"/>
      <c r="AN540" s="523"/>
      <c r="AO540" s="523"/>
      <c r="AP540" s="523"/>
      <c r="AQ540" s="523"/>
      <c r="AR540" s="523"/>
      <c r="AS540" s="523"/>
      <c r="AT540" s="523"/>
      <c r="AU540" s="523"/>
      <c r="AV540" s="523"/>
      <c r="AW540" s="523"/>
      <c r="AX540" s="523"/>
      <c r="AY540" s="523"/>
    </row>
    <row r="541" spans="1:51" ht="39.75" customHeight="1">
      <c r="A541" s="52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c r="AM541" s="523"/>
      <c r="AN541" s="523"/>
      <c r="AO541" s="523"/>
      <c r="AP541" s="523"/>
      <c r="AQ541" s="523"/>
      <c r="AR541" s="523"/>
      <c r="AS541" s="523"/>
      <c r="AT541" s="523"/>
      <c r="AU541" s="523"/>
      <c r="AV541" s="523"/>
      <c r="AW541" s="523"/>
      <c r="AX541" s="523"/>
      <c r="AY541" s="523"/>
    </row>
    <row r="542" spans="1:51" ht="39.75" customHeight="1">
      <c r="A542" s="52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c r="AM542" s="523"/>
      <c r="AN542" s="523"/>
      <c r="AO542" s="523"/>
      <c r="AP542" s="523"/>
      <c r="AQ542" s="523"/>
      <c r="AR542" s="523"/>
      <c r="AS542" s="523"/>
      <c r="AT542" s="523"/>
      <c r="AU542" s="523"/>
      <c r="AV542" s="523"/>
      <c r="AW542" s="523"/>
      <c r="AX542" s="523"/>
      <c r="AY542" s="523"/>
    </row>
    <row r="543" spans="1:51" ht="39.75" customHeight="1">
      <c r="A543" s="52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c r="AM543" s="523"/>
      <c r="AN543" s="523"/>
      <c r="AO543" s="523"/>
      <c r="AP543" s="523"/>
      <c r="AQ543" s="523"/>
      <c r="AR543" s="523"/>
      <c r="AS543" s="523"/>
      <c r="AT543" s="523"/>
      <c r="AU543" s="523"/>
      <c r="AV543" s="523"/>
      <c r="AW543" s="523"/>
      <c r="AX543" s="523"/>
      <c r="AY543" s="523"/>
    </row>
    <row r="544" spans="1:51" ht="39.75" customHeight="1">
      <c r="A544" s="52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c r="AM544" s="523"/>
      <c r="AN544" s="523"/>
      <c r="AO544" s="523"/>
      <c r="AP544" s="523"/>
      <c r="AQ544" s="523"/>
      <c r="AR544" s="523"/>
      <c r="AS544" s="523"/>
      <c r="AT544" s="523"/>
      <c r="AU544" s="523"/>
      <c r="AV544" s="523"/>
      <c r="AW544" s="523"/>
      <c r="AX544" s="523"/>
      <c r="AY544" s="523"/>
    </row>
    <row r="545" spans="1:51" ht="39.75" customHeight="1">
      <c r="A545" s="52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c r="AM545" s="523"/>
      <c r="AN545" s="523"/>
      <c r="AO545" s="523"/>
      <c r="AP545" s="523"/>
      <c r="AQ545" s="523"/>
      <c r="AR545" s="523"/>
      <c r="AS545" s="523"/>
      <c r="AT545" s="523"/>
      <c r="AU545" s="523"/>
      <c r="AV545" s="523"/>
      <c r="AW545" s="523"/>
      <c r="AX545" s="523"/>
      <c r="AY545" s="523"/>
    </row>
    <row r="546" spans="1:51" ht="39.75" customHeight="1">
      <c r="A546" s="52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c r="AM546" s="523"/>
      <c r="AN546" s="523"/>
      <c r="AO546" s="523"/>
      <c r="AP546" s="523"/>
      <c r="AQ546" s="523"/>
      <c r="AR546" s="523"/>
      <c r="AS546" s="523"/>
      <c r="AT546" s="523"/>
      <c r="AU546" s="523"/>
      <c r="AV546" s="523"/>
      <c r="AW546" s="523"/>
      <c r="AX546" s="523"/>
      <c r="AY546" s="523"/>
    </row>
    <row r="547" spans="1:51" ht="39.75" customHeight="1">
      <c r="A547" s="52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c r="AM547" s="523"/>
      <c r="AN547" s="523"/>
      <c r="AO547" s="523"/>
      <c r="AP547" s="523"/>
      <c r="AQ547" s="523"/>
      <c r="AR547" s="523"/>
      <c r="AS547" s="523"/>
      <c r="AT547" s="523"/>
      <c r="AU547" s="523"/>
      <c r="AV547" s="523"/>
      <c r="AW547" s="523"/>
      <c r="AX547" s="523"/>
      <c r="AY547" s="523"/>
    </row>
    <row r="548" spans="1:51" ht="39.75" customHeight="1">
      <c r="A548" s="52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c r="AM548" s="523"/>
      <c r="AN548" s="523"/>
      <c r="AO548" s="523"/>
      <c r="AP548" s="523"/>
      <c r="AQ548" s="523"/>
      <c r="AR548" s="523"/>
      <c r="AS548" s="523"/>
      <c r="AT548" s="523"/>
      <c r="AU548" s="523"/>
      <c r="AV548" s="523"/>
      <c r="AW548" s="523"/>
      <c r="AX548" s="523"/>
      <c r="AY548" s="523"/>
    </row>
    <row r="549" spans="1:51" ht="39.75" customHeight="1">
      <c r="A549" s="52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c r="AM549" s="523"/>
      <c r="AN549" s="523"/>
      <c r="AO549" s="523"/>
      <c r="AP549" s="523"/>
      <c r="AQ549" s="523"/>
      <c r="AR549" s="523"/>
      <c r="AS549" s="523"/>
      <c r="AT549" s="523"/>
      <c r="AU549" s="523"/>
      <c r="AV549" s="523"/>
      <c r="AW549" s="523"/>
      <c r="AX549" s="523"/>
      <c r="AY549" s="523"/>
    </row>
    <row r="550" spans="1:51" ht="39.75" customHeight="1">
      <c r="A550" s="52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c r="AM550" s="523"/>
      <c r="AN550" s="523"/>
      <c r="AO550" s="523"/>
      <c r="AP550" s="523"/>
      <c r="AQ550" s="523"/>
      <c r="AR550" s="523"/>
      <c r="AS550" s="523"/>
      <c r="AT550" s="523"/>
      <c r="AU550" s="523"/>
      <c r="AV550" s="523"/>
      <c r="AW550" s="523"/>
      <c r="AX550" s="523"/>
      <c r="AY550" s="523"/>
    </row>
    <row r="551" spans="1:51" ht="39.75" customHeight="1">
      <c r="A551" s="52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c r="AM551" s="523"/>
      <c r="AN551" s="523"/>
      <c r="AO551" s="523"/>
      <c r="AP551" s="523"/>
      <c r="AQ551" s="523"/>
      <c r="AR551" s="523"/>
      <c r="AS551" s="523"/>
      <c r="AT551" s="523"/>
      <c r="AU551" s="523"/>
      <c r="AV551" s="523"/>
      <c r="AW551" s="523"/>
      <c r="AX551" s="523"/>
      <c r="AY551" s="523"/>
    </row>
    <row r="552" spans="1:51" ht="39.75" customHeight="1">
      <c r="A552" s="52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c r="AM552" s="523"/>
      <c r="AN552" s="523"/>
      <c r="AO552" s="523"/>
      <c r="AP552" s="523"/>
      <c r="AQ552" s="523"/>
      <c r="AR552" s="523"/>
      <c r="AS552" s="523"/>
      <c r="AT552" s="523"/>
      <c r="AU552" s="523"/>
      <c r="AV552" s="523"/>
      <c r="AW552" s="523"/>
      <c r="AX552" s="523"/>
      <c r="AY552" s="523"/>
    </row>
    <row r="553" spans="1:51" ht="39.75" customHeight="1">
      <c r="A553" s="52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c r="AM553" s="523"/>
      <c r="AN553" s="523"/>
      <c r="AO553" s="523"/>
      <c r="AP553" s="523"/>
      <c r="AQ553" s="523"/>
      <c r="AR553" s="523"/>
      <c r="AS553" s="523"/>
      <c r="AT553" s="523"/>
      <c r="AU553" s="523"/>
      <c r="AV553" s="523"/>
      <c r="AW553" s="523"/>
      <c r="AX553" s="523"/>
      <c r="AY553" s="523"/>
    </row>
    <row r="554" spans="1:51" ht="39.75" customHeight="1">
      <c r="A554" s="52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c r="AM554" s="523"/>
      <c r="AN554" s="523"/>
      <c r="AO554" s="523"/>
      <c r="AP554" s="523"/>
      <c r="AQ554" s="523"/>
      <c r="AR554" s="523"/>
      <c r="AS554" s="523"/>
      <c r="AT554" s="523"/>
      <c r="AU554" s="523"/>
      <c r="AV554" s="523"/>
      <c r="AW554" s="523"/>
      <c r="AX554" s="523"/>
      <c r="AY554" s="523"/>
    </row>
    <row r="555" spans="1:51" ht="39.75" customHeight="1">
      <c r="A555" s="52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c r="AM555" s="523"/>
      <c r="AN555" s="523"/>
      <c r="AO555" s="523"/>
      <c r="AP555" s="523"/>
      <c r="AQ555" s="523"/>
      <c r="AR555" s="523"/>
      <c r="AS555" s="523"/>
      <c r="AT555" s="523"/>
      <c r="AU555" s="523"/>
      <c r="AV555" s="523"/>
      <c r="AW555" s="523"/>
      <c r="AX555" s="523"/>
      <c r="AY555" s="523"/>
    </row>
    <row r="556" spans="1:51" ht="39.75" customHeight="1">
      <c r="A556" s="52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c r="AM556" s="523"/>
      <c r="AN556" s="523"/>
      <c r="AO556" s="523"/>
      <c r="AP556" s="523"/>
      <c r="AQ556" s="523"/>
      <c r="AR556" s="523"/>
      <c r="AS556" s="523"/>
      <c r="AT556" s="523"/>
      <c r="AU556" s="523"/>
      <c r="AV556" s="523"/>
      <c r="AW556" s="523"/>
      <c r="AX556" s="523"/>
      <c r="AY556" s="523"/>
    </row>
    <row r="557" spans="1:51" ht="39.75" customHeight="1">
      <c r="A557" s="52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c r="AM557" s="523"/>
      <c r="AN557" s="523"/>
      <c r="AO557" s="523"/>
      <c r="AP557" s="523"/>
      <c r="AQ557" s="523"/>
      <c r="AR557" s="523"/>
      <c r="AS557" s="523"/>
      <c r="AT557" s="523"/>
      <c r="AU557" s="523"/>
      <c r="AV557" s="523"/>
      <c r="AW557" s="523"/>
      <c r="AX557" s="523"/>
      <c r="AY557" s="523"/>
    </row>
    <row r="558" spans="1:51" ht="39.75" customHeight="1">
      <c r="A558" s="52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c r="AM558" s="523"/>
      <c r="AN558" s="523"/>
      <c r="AO558" s="523"/>
      <c r="AP558" s="523"/>
      <c r="AQ558" s="523"/>
      <c r="AR558" s="523"/>
      <c r="AS558" s="523"/>
      <c r="AT558" s="523"/>
      <c r="AU558" s="523"/>
      <c r="AV558" s="523"/>
      <c r="AW558" s="523"/>
      <c r="AX558" s="523"/>
      <c r="AY558" s="523"/>
    </row>
    <row r="559" spans="1:51" ht="39.75" customHeight="1">
      <c r="A559" s="52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c r="AM559" s="523"/>
      <c r="AN559" s="523"/>
      <c r="AO559" s="523"/>
      <c r="AP559" s="523"/>
      <c r="AQ559" s="523"/>
      <c r="AR559" s="523"/>
      <c r="AS559" s="523"/>
      <c r="AT559" s="523"/>
      <c r="AU559" s="523"/>
      <c r="AV559" s="523"/>
      <c r="AW559" s="523"/>
      <c r="AX559" s="523"/>
      <c r="AY559" s="523"/>
    </row>
    <row r="560" spans="1:51" ht="39.75" customHeight="1">
      <c r="A560" s="52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c r="AM560" s="523"/>
      <c r="AN560" s="523"/>
      <c r="AO560" s="523"/>
      <c r="AP560" s="523"/>
      <c r="AQ560" s="523"/>
      <c r="AR560" s="523"/>
      <c r="AS560" s="523"/>
      <c r="AT560" s="523"/>
      <c r="AU560" s="523"/>
      <c r="AV560" s="523"/>
      <c r="AW560" s="523"/>
      <c r="AX560" s="523"/>
      <c r="AY560" s="523"/>
    </row>
    <row r="561" spans="1:51" ht="39.75" customHeight="1">
      <c r="A561" s="52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c r="AM561" s="523"/>
      <c r="AN561" s="523"/>
      <c r="AO561" s="523"/>
      <c r="AP561" s="523"/>
      <c r="AQ561" s="523"/>
      <c r="AR561" s="523"/>
      <c r="AS561" s="523"/>
      <c r="AT561" s="523"/>
      <c r="AU561" s="523"/>
      <c r="AV561" s="523"/>
      <c r="AW561" s="523"/>
      <c r="AX561" s="523"/>
      <c r="AY561" s="523"/>
    </row>
    <row r="562" spans="1:51" ht="39.75" customHeight="1">
      <c r="A562" s="52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c r="AM562" s="523"/>
      <c r="AN562" s="523"/>
      <c r="AO562" s="523"/>
      <c r="AP562" s="523"/>
      <c r="AQ562" s="523"/>
      <c r="AR562" s="523"/>
      <c r="AS562" s="523"/>
      <c r="AT562" s="523"/>
      <c r="AU562" s="523"/>
      <c r="AV562" s="523"/>
      <c r="AW562" s="523"/>
      <c r="AX562" s="523"/>
      <c r="AY562" s="523"/>
    </row>
    <row r="563" spans="1:51" ht="39.75" customHeight="1">
      <c r="A563" s="52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c r="AM563" s="523"/>
      <c r="AN563" s="523"/>
      <c r="AO563" s="523"/>
      <c r="AP563" s="523"/>
      <c r="AQ563" s="523"/>
      <c r="AR563" s="523"/>
      <c r="AS563" s="523"/>
      <c r="AT563" s="523"/>
      <c r="AU563" s="523"/>
      <c r="AV563" s="523"/>
      <c r="AW563" s="523"/>
      <c r="AX563" s="523"/>
      <c r="AY563" s="523"/>
    </row>
    <row r="564" spans="1:51" ht="39.75" customHeight="1">
      <c r="A564" s="52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c r="AM564" s="523"/>
      <c r="AN564" s="523"/>
      <c r="AO564" s="523"/>
      <c r="AP564" s="523"/>
      <c r="AQ564" s="523"/>
      <c r="AR564" s="523"/>
      <c r="AS564" s="523"/>
      <c r="AT564" s="523"/>
      <c r="AU564" s="523"/>
      <c r="AV564" s="523"/>
      <c r="AW564" s="523"/>
      <c r="AX564" s="523"/>
      <c r="AY564" s="523"/>
    </row>
    <row r="565" spans="1:51" ht="39.75" customHeight="1">
      <c r="A565" s="52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c r="AM565" s="523"/>
      <c r="AN565" s="523"/>
      <c r="AO565" s="523"/>
      <c r="AP565" s="523"/>
      <c r="AQ565" s="523"/>
      <c r="AR565" s="523"/>
      <c r="AS565" s="523"/>
      <c r="AT565" s="523"/>
      <c r="AU565" s="523"/>
      <c r="AV565" s="523"/>
      <c r="AW565" s="523"/>
      <c r="AX565" s="523"/>
      <c r="AY565" s="523"/>
    </row>
    <row r="566" spans="1:51" ht="39.75" customHeight="1">
      <c r="A566" s="52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c r="AM566" s="523"/>
      <c r="AN566" s="523"/>
      <c r="AO566" s="523"/>
      <c r="AP566" s="523"/>
      <c r="AQ566" s="523"/>
      <c r="AR566" s="523"/>
      <c r="AS566" s="523"/>
      <c r="AT566" s="523"/>
      <c r="AU566" s="523"/>
      <c r="AV566" s="523"/>
      <c r="AW566" s="523"/>
      <c r="AX566" s="523"/>
      <c r="AY566" s="523"/>
    </row>
    <row r="567" spans="1:51" ht="39.75" customHeight="1">
      <c r="A567" s="52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c r="AM567" s="523"/>
      <c r="AN567" s="523"/>
      <c r="AO567" s="523"/>
      <c r="AP567" s="523"/>
      <c r="AQ567" s="523"/>
      <c r="AR567" s="523"/>
      <c r="AS567" s="523"/>
      <c r="AT567" s="523"/>
      <c r="AU567" s="523"/>
      <c r="AV567" s="523"/>
      <c r="AW567" s="523"/>
      <c r="AX567" s="523"/>
      <c r="AY567" s="523"/>
    </row>
    <row r="568" spans="1:51" ht="39.75" customHeight="1">
      <c r="A568" s="52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c r="AM568" s="523"/>
      <c r="AN568" s="523"/>
      <c r="AO568" s="523"/>
      <c r="AP568" s="523"/>
      <c r="AQ568" s="523"/>
      <c r="AR568" s="523"/>
      <c r="AS568" s="523"/>
      <c r="AT568" s="523"/>
      <c r="AU568" s="523"/>
      <c r="AV568" s="523"/>
      <c r="AW568" s="523"/>
      <c r="AX568" s="523"/>
      <c r="AY568" s="523"/>
    </row>
    <row r="569" spans="1:51" ht="39.75" customHeight="1">
      <c r="A569" s="52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c r="AM569" s="523"/>
      <c r="AN569" s="523"/>
      <c r="AO569" s="523"/>
      <c r="AP569" s="523"/>
      <c r="AQ569" s="523"/>
      <c r="AR569" s="523"/>
      <c r="AS569" s="523"/>
      <c r="AT569" s="523"/>
      <c r="AU569" s="523"/>
      <c r="AV569" s="523"/>
      <c r="AW569" s="523"/>
      <c r="AX569" s="523"/>
      <c r="AY569" s="523"/>
    </row>
    <row r="570" spans="1:51" ht="39.75" customHeight="1">
      <c r="A570" s="52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c r="AM570" s="523"/>
      <c r="AN570" s="523"/>
      <c r="AO570" s="523"/>
      <c r="AP570" s="523"/>
      <c r="AQ570" s="523"/>
      <c r="AR570" s="523"/>
      <c r="AS570" s="523"/>
      <c r="AT570" s="523"/>
      <c r="AU570" s="523"/>
      <c r="AV570" s="523"/>
      <c r="AW570" s="523"/>
      <c r="AX570" s="523"/>
      <c r="AY570" s="523"/>
    </row>
    <row r="571" spans="1:51" ht="39.75" customHeight="1">
      <c r="A571" s="52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c r="AM571" s="523"/>
      <c r="AN571" s="523"/>
      <c r="AO571" s="523"/>
      <c r="AP571" s="523"/>
      <c r="AQ571" s="523"/>
      <c r="AR571" s="523"/>
      <c r="AS571" s="523"/>
      <c r="AT571" s="523"/>
      <c r="AU571" s="523"/>
      <c r="AV571" s="523"/>
      <c r="AW571" s="523"/>
      <c r="AX571" s="523"/>
      <c r="AY571" s="523"/>
    </row>
    <row r="572" spans="1:51" ht="39.75" customHeight="1">
      <c r="A572" s="52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c r="AM572" s="523"/>
      <c r="AN572" s="523"/>
      <c r="AO572" s="523"/>
      <c r="AP572" s="523"/>
      <c r="AQ572" s="523"/>
      <c r="AR572" s="523"/>
      <c r="AS572" s="523"/>
      <c r="AT572" s="523"/>
      <c r="AU572" s="523"/>
      <c r="AV572" s="523"/>
      <c r="AW572" s="523"/>
      <c r="AX572" s="523"/>
      <c r="AY572" s="523"/>
    </row>
    <row r="573" spans="1:51" ht="39.75" customHeight="1">
      <c r="A573" s="52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c r="AM573" s="523"/>
      <c r="AN573" s="523"/>
      <c r="AO573" s="523"/>
      <c r="AP573" s="523"/>
      <c r="AQ573" s="523"/>
      <c r="AR573" s="523"/>
      <c r="AS573" s="523"/>
      <c r="AT573" s="523"/>
      <c r="AU573" s="523"/>
      <c r="AV573" s="523"/>
      <c r="AW573" s="523"/>
      <c r="AX573" s="523"/>
      <c r="AY573" s="523"/>
    </row>
    <row r="574" spans="1:51" ht="39.75" customHeight="1">
      <c r="A574" s="52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c r="AM574" s="523"/>
      <c r="AN574" s="523"/>
      <c r="AO574" s="523"/>
      <c r="AP574" s="523"/>
      <c r="AQ574" s="523"/>
      <c r="AR574" s="523"/>
      <c r="AS574" s="523"/>
      <c r="AT574" s="523"/>
      <c r="AU574" s="523"/>
      <c r="AV574" s="523"/>
      <c r="AW574" s="523"/>
      <c r="AX574" s="523"/>
      <c r="AY574" s="523"/>
    </row>
    <row r="575" spans="1:51" ht="39.75" customHeight="1">
      <c r="A575" s="52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c r="AM575" s="523"/>
      <c r="AN575" s="523"/>
      <c r="AO575" s="523"/>
      <c r="AP575" s="523"/>
      <c r="AQ575" s="523"/>
      <c r="AR575" s="523"/>
      <c r="AS575" s="523"/>
      <c r="AT575" s="523"/>
      <c r="AU575" s="523"/>
      <c r="AV575" s="523"/>
      <c r="AW575" s="523"/>
      <c r="AX575" s="523"/>
      <c r="AY575" s="523"/>
    </row>
    <row r="576" spans="1:51" ht="39.75" customHeight="1">
      <c r="A576" s="52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c r="AM576" s="523"/>
      <c r="AN576" s="523"/>
      <c r="AO576" s="523"/>
      <c r="AP576" s="523"/>
      <c r="AQ576" s="523"/>
      <c r="AR576" s="523"/>
      <c r="AS576" s="523"/>
      <c r="AT576" s="523"/>
      <c r="AU576" s="523"/>
      <c r="AV576" s="523"/>
      <c r="AW576" s="523"/>
      <c r="AX576" s="523"/>
      <c r="AY576" s="523"/>
    </row>
    <row r="577" spans="1:51" ht="39.75" customHeight="1">
      <c r="A577" s="52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c r="AM577" s="523"/>
      <c r="AN577" s="523"/>
      <c r="AO577" s="523"/>
      <c r="AP577" s="523"/>
      <c r="AQ577" s="523"/>
      <c r="AR577" s="523"/>
      <c r="AS577" s="523"/>
      <c r="AT577" s="523"/>
      <c r="AU577" s="523"/>
      <c r="AV577" s="523"/>
      <c r="AW577" s="523"/>
      <c r="AX577" s="523"/>
      <c r="AY577" s="523"/>
    </row>
    <row r="578" spans="1:51" ht="39.75" customHeight="1">
      <c r="A578" s="52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c r="AM578" s="523"/>
      <c r="AN578" s="523"/>
      <c r="AO578" s="523"/>
      <c r="AP578" s="523"/>
      <c r="AQ578" s="523"/>
      <c r="AR578" s="523"/>
      <c r="AS578" s="523"/>
      <c r="AT578" s="523"/>
      <c r="AU578" s="523"/>
      <c r="AV578" s="523"/>
      <c r="AW578" s="523"/>
      <c r="AX578" s="523"/>
      <c r="AY578" s="523"/>
    </row>
    <row r="579" spans="1:51" ht="39.75" customHeight="1">
      <c r="A579" s="52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c r="AM579" s="523"/>
      <c r="AN579" s="523"/>
      <c r="AO579" s="523"/>
      <c r="AP579" s="523"/>
      <c r="AQ579" s="523"/>
      <c r="AR579" s="523"/>
      <c r="AS579" s="523"/>
      <c r="AT579" s="523"/>
      <c r="AU579" s="523"/>
      <c r="AV579" s="523"/>
      <c r="AW579" s="523"/>
      <c r="AX579" s="523"/>
      <c r="AY579" s="523"/>
    </row>
    <row r="580" spans="1:51" ht="39.75" customHeight="1">
      <c r="A580" s="52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c r="AM580" s="523"/>
      <c r="AN580" s="523"/>
      <c r="AO580" s="523"/>
      <c r="AP580" s="523"/>
      <c r="AQ580" s="523"/>
      <c r="AR580" s="523"/>
      <c r="AS580" s="523"/>
      <c r="AT580" s="523"/>
      <c r="AU580" s="523"/>
      <c r="AV580" s="523"/>
      <c r="AW580" s="523"/>
      <c r="AX580" s="523"/>
      <c r="AY580" s="523"/>
    </row>
    <row r="581" spans="1:51" ht="39.75" customHeight="1">
      <c r="A581" s="52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c r="AM581" s="523"/>
      <c r="AN581" s="523"/>
      <c r="AO581" s="523"/>
      <c r="AP581" s="523"/>
      <c r="AQ581" s="523"/>
      <c r="AR581" s="523"/>
      <c r="AS581" s="523"/>
      <c r="AT581" s="523"/>
      <c r="AU581" s="523"/>
      <c r="AV581" s="523"/>
      <c r="AW581" s="523"/>
      <c r="AX581" s="523"/>
      <c r="AY581" s="523"/>
    </row>
    <row r="582" spans="1:51" ht="39.75" customHeight="1">
      <c r="A582" s="52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c r="AM582" s="523"/>
      <c r="AN582" s="523"/>
      <c r="AO582" s="523"/>
      <c r="AP582" s="523"/>
      <c r="AQ582" s="523"/>
      <c r="AR582" s="523"/>
      <c r="AS582" s="523"/>
      <c r="AT582" s="523"/>
      <c r="AU582" s="523"/>
      <c r="AV582" s="523"/>
      <c r="AW582" s="523"/>
      <c r="AX582" s="523"/>
      <c r="AY582" s="523"/>
    </row>
    <row r="583" spans="1:51" ht="39.75" customHeight="1">
      <c r="A583" s="52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c r="AM583" s="523"/>
      <c r="AN583" s="523"/>
      <c r="AO583" s="523"/>
      <c r="AP583" s="523"/>
      <c r="AQ583" s="523"/>
      <c r="AR583" s="523"/>
      <c r="AS583" s="523"/>
      <c r="AT583" s="523"/>
      <c r="AU583" s="523"/>
      <c r="AV583" s="523"/>
      <c r="AW583" s="523"/>
      <c r="AX583" s="523"/>
      <c r="AY583" s="523"/>
    </row>
    <row r="584" spans="1:51" ht="39.75" customHeight="1">
      <c r="A584" s="52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c r="AM584" s="523"/>
      <c r="AN584" s="523"/>
      <c r="AO584" s="523"/>
      <c r="AP584" s="523"/>
      <c r="AQ584" s="523"/>
      <c r="AR584" s="523"/>
      <c r="AS584" s="523"/>
      <c r="AT584" s="523"/>
      <c r="AU584" s="523"/>
      <c r="AV584" s="523"/>
      <c r="AW584" s="523"/>
      <c r="AX584" s="523"/>
      <c r="AY584" s="523"/>
    </row>
    <row r="585" spans="1:51" ht="39.75" customHeight="1">
      <c r="A585" s="52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c r="AM585" s="523"/>
      <c r="AN585" s="523"/>
      <c r="AO585" s="523"/>
      <c r="AP585" s="523"/>
      <c r="AQ585" s="523"/>
      <c r="AR585" s="523"/>
      <c r="AS585" s="523"/>
      <c r="AT585" s="523"/>
      <c r="AU585" s="523"/>
      <c r="AV585" s="523"/>
      <c r="AW585" s="523"/>
      <c r="AX585" s="523"/>
      <c r="AY585" s="523"/>
    </row>
    <row r="586" spans="1:51" ht="39.75" customHeight="1">
      <c r="A586" s="52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c r="AM586" s="523"/>
      <c r="AN586" s="523"/>
      <c r="AO586" s="523"/>
      <c r="AP586" s="523"/>
      <c r="AQ586" s="523"/>
      <c r="AR586" s="523"/>
      <c r="AS586" s="523"/>
      <c r="AT586" s="523"/>
      <c r="AU586" s="523"/>
      <c r="AV586" s="523"/>
      <c r="AW586" s="523"/>
      <c r="AX586" s="523"/>
      <c r="AY586" s="523"/>
    </row>
    <row r="587" spans="1:51" ht="39.75" customHeight="1">
      <c r="A587" s="52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c r="AM587" s="523"/>
      <c r="AN587" s="523"/>
      <c r="AO587" s="523"/>
      <c r="AP587" s="523"/>
      <c r="AQ587" s="523"/>
      <c r="AR587" s="523"/>
      <c r="AS587" s="523"/>
      <c r="AT587" s="523"/>
      <c r="AU587" s="523"/>
      <c r="AV587" s="523"/>
      <c r="AW587" s="523"/>
      <c r="AX587" s="523"/>
      <c r="AY587" s="523"/>
    </row>
    <row r="588" spans="1:51" ht="39.75" customHeight="1">
      <c r="A588" s="52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c r="AM588" s="523"/>
      <c r="AN588" s="523"/>
      <c r="AO588" s="523"/>
      <c r="AP588" s="523"/>
      <c r="AQ588" s="523"/>
      <c r="AR588" s="523"/>
      <c r="AS588" s="523"/>
      <c r="AT588" s="523"/>
      <c r="AU588" s="523"/>
      <c r="AV588" s="523"/>
      <c r="AW588" s="523"/>
      <c r="AX588" s="523"/>
      <c r="AY588" s="523"/>
    </row>
    <row r="589" spans="1:51" ht="39.75" customHeight="1">
      <c r="A589" s="52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c r="AM589" s="523"/>
      <c r="AN589" s="523"/>
      <c r="AO589" s="523"/>
      <c r="AP589" s="523"/>
      <c r="AQ589" s="523"/>
      <c r="AR589" s="523"/>
      <c r="AS589" s="523"/>
      <c r="AT589" s="523"/>
      <c r="AU589" s="523"/>
      <c r="AV589" s="523"/>
      <c r="AW589" s="523"/>
      <c r="AX589" s="523"/>
      <c r="AY589" s="523"/>
    </row>
    <row r="590" spans="1:51" ht="39.75" customHeight="1">
      <c r="A590" s="52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c r="AM590" s="523"/>
      <c r="AN590" s="523"/>
      <c r="AO590" s="523"/>
      <c r="AP590" s="523"/>
      <c r="AQ590" s="523"/>
      <c r="AR590" s="523"/>
      <c r="AS590" s="523"/>
      <c r="AT590" s="523"/>
      <c r="AU590" s="523"/>
      <c r="AV590" s="523"/>
      <c r="AW590" s="523"/>
      <c r="AX590" s="523"/>
      <c r="AY590" s="523"/>
    </row>
    <row r="591" spans="1:51" ht="39.75" customHeight="1">
      <c r="A591" s="52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c r="AM591" s="523"/>
      <c r="AN591" s="523"/>
      <c r="AO591" s="523"/>
      <c r="AP591" s="523"/>
      <c r="AQ591" s="523"/>
      <c r="AR591" s="523"/>
      <c r="AS591" s="523"/>
      <c r="AT591" s="523"/>
      <c r="AU591" s="523"/>
      <c r="AV591" s="523"/>
      <c r="AW591" s="523"/>
      <c r="AX591" s="523"/>
      <c r="AY591" s="523"/>
    </row>
    <row r="592" spans="1:51" ht="39.75" customHeight="1">
      <c r="A592" s="52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c r="AM592" s="523"/>
      <c r="AN592" s="523"/>
      <c r="AO592" s="523"/>
      <c r="AP592" s="523"/>
      <c r="AQ592" s="523"/>
      <c r="AR592" s="523"/>
      <c r="AS592" s="523"/>
      <c r="AT592" s="523"/>
      <c r="AU592" s="523"/>
      <c r="AV592" s="523"/>
      <c r="AW592" s="523"/>
      <c r="AX592" s="523"/>
      <c r="AY592" s="523"/>
    </row>
    <row r="593" spans="1:51" ht="39.75" customHeight="1">
      <c r="A593" s="52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c r="AM593" s="523"/>
      <c r="AN593" s="523"/>
      <c r="AO593" s="523"/>
      <c r="AP593" s="523"/>
      <c r="AQ593" s="523"/>
      <c r="AR593" s="523"/>
      <c r="AS593" s="523"/>
      <c r="AT593" s="523"/>
      <c r="AU593" s="523"/>
      <c r="AV593" s="523"/>
      <c r="AW593" s="523"/>
      <c r="AX593" s="523"/>
      <c r="AY593" s="523"/>
    </row>
    <row r="594" spans="1:51" ht="39.75" customHeight="1">
      <c r="A594" s="52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c r="AM594" s="523"/>
      <c r="AN594" s="523"/>
      <c r="AO594" s="523"/>
      <c r="AP594" s="523"/>
      <c r="AQ594" s="523"/>
      <c r="AR594" s="523"/>
      <c r="AS594" s="523"/>
      <c r="AT594" s="523"/>
      <c r="AU594" s="523"/>
      <c r="AV594" s="523"/>
      <c r="AW594" s="523"/>
      <c r="AX594" s="523"/>
      <c r="AY594" s="523"/>
    </row>
    <row r="595" spans="1:51" ht="39.75" customHeight="1">
      <c r="A595" s="52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c r="AM595" s="523"/>
      <c r="AN595" s="523"/>
      <c r="AO595" s="523"/>
      <c r="AP595" s="523"/>
      <c r="AQ595" s="523"/>
      <c r="AR595" s="523"/>
      <c r="AS595" s="523"/>
      <c r="AT595" s="523"/>
      <c r="AU595" s="523"/>
      <c r="AV595" s="523"/>
      <c r="AW595" s="523"/>
      <c r="AX595" s="523"/>
      <c r="AY595" s="523"/>
    </row>
    <row r="596" spans="1:51" ht="39.75" customHeight="1">
      <c r="A596" s="52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c r="AM596" s="523"/>
      <c r="AN596" s="523"/>
      <c r="AO596" s="523"/>
      <c r="AP596" s="523"/>
      <c r="AQ596" s="523"/>
      <c r="AR596" s="523"/>
      <c r="AS596" s="523"/>
      <c r="AT596" s="523"/>
      <c r="AU596" s="523"/>
      <c r="AV596" s="523"/>
      <c r="AW596" s="523"/>
      <c r="AX596" s="523"/>
      <c r="AY596" s="523"/>
    </row>
    <row r="597" spans="1:51" ht="39.75" customHeight="1">
      <c r="A597" s="52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c r="AM597" s="523"/>
      <c r="AN597" s="523"/>
      <c r="AO597" s="523"/>
      <c r="AP597" s="523"/>
      <c r="AQ597" s="523"/>
      <c r="AR597" s="523"/>
      <c r="AS597" s="523"/>
      <c r="AT597" s="523"/>
      <c r="AU597" s="523"/>
      <c r="AV597" s="523"/>
      <c r="AW597" s="523"/>
      <c r="AX597" s="523"/>
      <c r="AY597" s="523"/>
    </row>
    <row r="598" spans="1:51" ht="39.75" customHeight="1">
      <c r="A598" s="52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c r="AM598" s="523"/>
      <c r="AN598" s="523"/>
      <c r="AO598" s="523"/>
      <c r="AP598" s="523"/>
      <c r="AQ598" s="523"/>
      <c r="AR598" s="523"/>
      <c r="AS598" s="523"/>
      <c r="AT598" s="523"/>
      <c r="AU598" s="523"/>
      <c r="AV598" s="523"/>
      <c r="AW598" s="523"/>
      <c r="AX598" s="523"/>
      <c r="AY598" s="523"/>
    </row>
    <row r="599" spans="1:51" ht="39.75" customHeight="1">
      <c r="A599" s="52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c r="AM599" s="523"/>
      <c r="AN599" s="523"/>
      <c r="AO599" s="523"/>
      <c r="AP599" s="523"/>
      <c r="AQ599" s="523"/>
      <c r="AR599" s="523"/>
      <c r="AS599" s="523"/>
      <c r="AT599" s="523"/>
      <c r="AU599" s="523"/>
      <c r="AV599" s="523"/>
      <c r="AW599" s="523"/>
      <c r="AX599" s="523"/>
      <c r="AY599" s="523"/>
    </row>
    <row r="600" spans="1:51" ht="39.75" customHeight="1">
      <c r="A600" s="52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c r="AM600" s="523"/>
      <c r="AN600" s="523"/>
      <c r="AO600" s="523"/>
      <c r="AP600" s="523"/>
      <c r="AQ600" s="523"/>
      <c r="AR600" s="523"/>
      <c r="AS600" s="523"/>
      <c r="AT600" s="523"/>
      <c r="AU600" s="523"/>
      <c r="AV600" s="523"/>
      <c r="AW600" s="523"/>
      <c r="AX600" s="523"/>
      <c r="AY600" s="523"/>
    </row>
    <row r="601" spans="1:51" ht="39.75" customHeight="1">
      <c r="A601" s="52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c r="AM601" s="523"/>
      <c r="AN601" s="523"/>
      <c r="AO601" s="523"/>
      <c r="AP601" s="523"/>
      <c r="AQ601" s="523"/>
      <c r="AR601" s="523"/>
      <c r="AS601" s="523"/>
      <c r="AT601" s="523"/>
      <c r="AU601" s="523"/>
      <c r="AV601" s="523"/>
      <c r="AW601" s="523"/>
      <c r="AX601" s="523"/>
      <c r="AY601" s="523"/>
    </row>
    <row r="602" spans="1:51" ht="39.75" customHeight="1">
      <c r="A602" s="52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c r="AM602" s="523"/>
      <c r="AN602" s="523"/>
      <c r="AO602" s="523"/>
      <c r="AP602" s="523"/>
      <c r="AQ602" s="523"/>
      <c r="AR602" s="523"/>
      <c r="AS602" s="523"/>
      <c r="AT602" s="523"/>
      <c r="AU602" s="523"/>
      <c r="AV602" s="523"/>
      <c r="AW602" s="523"/>
      <c r="AX602" s="523"/>
      <c r="AY602" s="523"/>
    </row>
    <row r="603" spans="1:51" ht="39.75" customHeight="1">
      <c r="A603" s="52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c r="AM603" s="523"/>
      <c r="AN603" s="523"/>
      <c r="AO603" s="523"/>
      <c r="AP603" s="523"/>
      <c r="AQ603" s="523"/>
      <c r="AR603" s="523"/>
      <c r="AS603" s="523"/>
      <c r="AT603" s="523"/>
      <c r="AU603" s="523"/>
      <c r="AV603" s="523"/>
      <c r="AW603" s="523"/>
      <c r="AX603" s="523"/>
      <c r="AY603" s="523"/>
    </row>
    <row r="604" spans="1:51" ht="39.75" customHeight="1">
      <c r="A604" s="52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c r="AM604" s="523"/>
      <c r="AN604" s="523"/>
      <c r="AO604" s="523"/>
      <c r="AP604" s="523"/>
      <c r="AQ604" s="523"/>
      <c r="AR604" s="523"/>
      <c r="AS604" s="523"/>
      <c r="AT604" s="523"/>
      <c r="AU604" s="523"/>
      <c r="AV604" s="523"/>
      <c r="AW604" s="523"/>
      <c r="AX604" s="523"/>
      <c r="AY604" s="523"/>
    </row>
    <row r="605" spans="1:51" ht="39.75" customHeight="1">
      <c r="A605" s="52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c r="AM605" s="523"/>
      <c r="AN605" s="523"/>
      <c r="AO605" s="523"/>
      <c r="AP605" s="523"/>
      <c r="AQ605" s="523"/>
      <c r="AR605" s="523"/>
      <c r="AS605" s="523"/>
      <c r="AT605" s="523"/>
      <c r="AU605" s="523"/>
      <c r="AV605" s="523"/>
      <c r="AW605" s="523"/>
      <c r="AX605" s="523"/>
      <c r="AY605" s="523"/>
    </row>
    <row r="606" spans="1:51" ht="39.75" customHeight="1">
      <c r="A606" s="52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c r="AM606" s="523"/>
      <c r="AN606" s="523"/>
      <c r="AO606" s="523"/>
      <c r="AP606" s="523"/>
      <c r="AQ606" s="523"/>
      <c r="AR606" s="523"/>
      <c r="AS606" s="523"/>
      <c r="AT606" s="523"/>
      <c r="AU606" s="523"/>
      <c r="AV606" s="523"/>
      <c r="AW606" s="523"/>
      <c r="AX606" s="523"/>
      <c r="AY606" s="523"/>
    </row>
    <row r="607" spans="1:51" ht="39.75" customHeight="1">
      <c r="A607" s="52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c r="AM607" s="523"/>
      <c r="AN607" s="523"/>
      <c r="AO607" s="523"/>
      <c r="AP607" s="523"/>
      <c r="AQ607" s="523"/>
      <c r="AR607" s="523"/>
      <c r="AS607" s="523"/>
      <c r="AT607" s="523"/>
      <c r="AU607" s="523"/>
      <c r="AV607" s="523"/>
      <c r="AW607" s="523"/>
      <c r="AX607" s="523"/>
      <c r="AY607" s="523"/>
    </row>
    <row r="608" spans="1:51" ht="39.75" customHeight="1">
      <c r="A608" s="52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c r="AM608" s="523"/>
      <c r="AN608" s="523"/>
      <c r="AO608" s="523"/>
      <c r="AP608" s="523"/>
      <c r="AQ608" s="523"/>
      <c r="AR608" s="523"/>
      <c r="AS608" s="523"/>
      <c r="AT608" s="523"/>
      <c r="AU608" s="523"/>
      <c r="AV608" s="523"/>
      <c r="AW608" s="523"/>
      <c r="AX608" s="523"/>
      <c r="AY608" s="523"/>
    </row>
    <row r="609" spans="1:51" ht="39.75" customHeight="1">
      <c r="A609" s="52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c r="AM609" s="523"/>
      <c r="AN609" s="523"/>
      <c r="AO609" s="523"/>
      <c r="AP609" s="523"/>
      <c r="AQ609" s="523"/>
      <c r="AR609" s="523"/>
      <c r="AS609" s="523"/>
      <c r="AT609" s="523"/>
      <c r="AU609" s="523"/>
      <c r="AV609" s="523"/>
      <c r="AW609" s="523"/>
      <c r="AX609" s="523"/>
      <c r="AY609" s="523"/>
    </row>
    <row r="610" spans="1:51" ht="39.75" customHeight="1">
      <c r="A610" s="52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c r="AM610" s="523"/>
      <c r="AN610" s="523"/>
      <c r="AO610" s="523"/>
      <c r="AP610" s="523"/>
      <c r="AQ610" s="523"/>
      <c r="AR610" s="523"/>
      <c r="AS610" s="523"/>
      <c r="AT610" s="523"/>
      <c r="AU610" s="523"/>
      <c r="AV610" s="523"/>
      <c r="AW610" s="523"/>
      <c r="AX610" s="523"/>
      <c r="AY610" s="523"/>
    </row>
    <row r="611" spans="1:51" ht="39.75" customHeight="1">
      <c r="A611" s="52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c r="AM611" s="523"/>
      <c r="AN611" s="523"/>
      <c r="AO611" s="523"/>
      <c r="AP611" s="523"/>
      <c r="AQ611" s="523"/>
      <c r="AR611" s="523"/>
      <c r="AS611" s="523"/>
      <c r="AT611" s="523"/>
      <c r="AU611" s="523"/>
      <c r="AV611" s="523"/>
      <c r="AW611" s="523"/>
      <c r="AX611" s="523"/>
      <c r="AY611" s="523"/>
    </row>
    <row r="612" spans="1:51" ht="39.75" customHeight="1">
      <c r="A612" s="52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c r="AM612" s="523"/>
      <c r="AN612" s="523"/>
      <c r="AO612" s="523"/>
      <c r="AP612" s="523"/>
      <c r="AQ612" s="523"/>
      <c r="AR612" s="523"/>
      <c r="AS612" s="523"/>
      <c r="AT612" s="523"/>
      <c r="AU612" s="523"/>
      <c r="AV612" s="523"/>
      <c r="AW612" s="523"/>
      <c r="AX612" s="523"/>
      <c r="AY612" s="523"/>
    </row>
    <row r="613" spans="1:51" ht="39.75" customHeight="1">
      <c r="A613" s="52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c r="AM613" s="523"/>
      <c r="AN613" s="523"/>
      <c r="AO613" s="523"/>
      <c r="AP613" s="523"/>
      <c r="AQ613" s="523"/>
      <c r="AR613" s="523"/>
      <c r="AS613" s="523"/>
      <c r="AT613" s="523"/>
      <c r="AU613" s="523"/>
      <c r="AV613" s="523"/>
      <c r="AW613" s="523"/>
      <c r="AX613" s="523"/>
      <c r="AY613" s="523"/>
    </row>
    <row r="614" spans="1:51" ht="39.75" customHeight="1">
      <c r="A614" s="52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c r="AM614" s="523"/>
      <c r="AN614" s="523"/>
      <c r="AO614" s="523"/>
      <c r="AP614" s="523"/>
      <c r="AQ614" s="523"/>
      <c r="AR614" s="523"/>
      <c r="AS614" s="523"/>
      <c r="AT614" s="523"/>
      <c r="AU614" s="523"/>
      <c r="AV614" s="523"/>
      <c r="AW614" s="523"/>
      <c r="AX614" s="523"/>
      <c r="AY614" s="523"/>
    </row>
    <row r="615" spans="1:51" ht="39.75" customHeight="1">
      <c r="A615" s="52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c r="AM615" s="523"/>
      <c r="AN615" s="523"/>
      <c r="AO615" s="523"/>
      <c r="AP615" s="523"/>
      <c r="AQ615" s="523"/>
      <c r="AR615" s="523"/>
      <c r="AS615" s="523"/>
      <c r="AT615" s="523"/>
      <c r="AU615" s="523"/>
      <c r="AV615" s="523"/>
      <c r="AW615" s="523"/>
      <c r="AX615" s="523"/>
      <c r="AY615" s="523"/>
    </row>
    <row r="616" spans="1:51" ht="39.75" customHeight="1">
      <c r="A616" s="52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c r="AM616" s="523"/>
      <c r="AN616" s="523"/>
      <c r="AO616" s="523"/>
      <c r="AP616" s="523"/>
      <c r="AQ616" s="523"/>
      <c r="AR616" s="523"/>
      <c r="AS616" s="523"/>
      <c r="AT616" s="523"/>
      <c r="AU616" s="523"/>
      <c r="AV616" s="523"/>
      <c r="AW616" s="523"/>
      <c r="AX616" s="523"/>
      <c r="AY616" s="523"/>
    </row>
    <row r="617" spans="1:51" ht="39.75" customHeight="1">
      <c r="A617" s="52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c r="AM617" s="523"/>
      <c r="AN617" s="523"/>
      <c r="AO617" s="523"/>
      <c r="AP617" s="523"/>
      <c r="AQ617" s="523"/>
      <c r="AR617" s="523"/>
      <c r="AS617" s="523"/>
      <c r="AT617" s="523"/>
      <c r="AU617" s="523"/>
      <c r="AV617" s="523"/>
      <c r="AW617" s="523"/>
      <c r="AX617" s="523"/>
      <c r="AY617" s="523"/>
    </row>
    <row r="618" spans="1:51" ht="39.75" customHeight="1">
      <c r="A618" s="52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c r="AM618" s="523"/>
      <c r="AN618" s="523"/>
      <c r="AO618" s="523"/>
      <c r="AP618" s="523"/>
      <c r="AQ618" s="523"/>
      <c r="AR618" s="523"/>
      <c r="AS618" s="523"/>
      <c r="AT618" s="523"/>
      <c r="AU618" s="523"/>
      <c r="AV618" s="523"/>
      <c r="AW618" s="523"/>
      <c r="AX618" s="523"/>
      <c r="AY618" s="523"/>
    </row>
    <row r="619" spans="1:51" ht="39.75" customHeight="1">
      <c r="A619" s="52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c r="AM619" s="523"/>
      <c r="AN619" s="523"/>
      <c r="AO619" s="523"/>
      <c r="AP619" s="523"/>
      <c r="AQ619" s="523"/>
      <c r="AR619" s="523"/>
      <c r="AS619" s="523"/>
      <c r="AT619" s="523"/>
      <c r="AU619" s="523"/>
      <c r="AV619" s="523"/>
      <c r="AW619" s="523"/>
      <c r="AX619" s="523"/>
      <c r="AY619" s="523"/>
    </row>
    <row r="620" spans="1:51" ht="39.75" customHeight="1">
      <c r="A620" s="52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c r="AM620" s="523"/>
      <c r="AN620" s="523"/>
      <c r="AO620" s="523"/>
      <c r="AP620" s="523"/>
      <c r="AQ620" s="523"/>
      <c r="AR620" s="523"/>
      <c r="AS620" s="523"/>
      <c r="AT620" s="523"/>
      <c r="AU620" s="523"/>
      <c r="AV620" s="523"/>
      <c r="AW620" s="523"/>
      <c r="AX620" s="523"/>
      <c r="AY620" s="523"/>
    </row>
    <row r="621" spans="1:51" ht="39.75" customHeight="1">
      <c r="A621" s="52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c r="AM621" s="523"/>
      <c r="AN621" s="523"/>
      <c r="AO621" s="523"/>
      <c r="AP621" s="523"/>
      <c r="AQ621" s="523"/>
      <c r="AR621" s="523"/>
      <c r="AS621" s="523"/>
      <c r="AT621" s="523"/>
      <c r="AU621" s="523"/>
      <c r="AV621" s="523"/>
      <c r="AW621" s="523"/>
      <c r="AX621" s="523"/>
      <c r="AY621" s="523"/>
    </row>
    <row r="622" spans="1:51" ht="39.75" customHeight="1">
      <c r="A622" s="52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c r="AM622" s="523"/>
      <c r="AN622" s="523"/>
      <c r="AO622" s="523"/>
      <c r="AP622" s="523"/>
      <c r="AQ622" s="523"/>
      <c r="AR622" s="523"/>
      <c r="AS622" s="523"/>
      <c r="AT622" s="523"/>
      <c r="AU622" s="523"/>
      <c r="AV622" s="523"/>
      <c r="AW622" s="523"/>
      <c r="AX622" s="523"/>
      <c r="AY622" s="523"/>
    </row>
    <row r="623" spans="1:51" ht="39.75" customHeight="1">
      <c r="A623" s="52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c r="AM623" s="523"/>
      <c r="AN623" s="523"/>
      <c r="AO623" s="523"/>
      <c r="AP623" s="523"/>
      <c r="AQ623" s="523"/>
      <c r="AR623" s="523"/>
      <c r="AS623" s="523"/>
      <c r="AT623" s="523"/>
      <c r="AU623" s="523"/>
      <c r="AV623" s="523"/>
      <c r="AW623" s="523"/>
      <c r="AX623" s="523"/>
      <c r="AY623" s="523"/>
    </row>
    <row r="624" spans="1:51" ht="39.75" customHeight="1">
      <c r="A624" s="52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c r="AM624" s="523"/>
      <c r="AN624" s="523"/>
      <c r="AO624" s="523"/>
      <c r="AP624" s="523"/>
      <c r="AQ624" s="523"/>
      <c r="AR624" s="523"/>
      <c r="AS624" s="523"/>
      <c r="AT624" s="523"/>
      <c r="AU624" s="523"/>
      <c r="AV624" s="523"/>
      <c r="AW624" s="523"/>
      <c r="AX624" s="523"/>
      <c r="AY624" s="523"/>
    </row>
    <row r="625" spans="1:51" ht="39.75" customHeight="1">
      <c r="A625" s="52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c r="AM625" s="523"/>
      <c r="AN625" s="523"/>
      <c r="AO625" s="523"/>
      <c r="AP625" s="523"/>
      <c r="AQ625" s="523"/>
      <c r="AR625" s="523"/>
      <c r="AS625" s="523"/>
      <c r="AT625" s="523"/>
      <c r="AU625" s="523"/>
      <c r="AV625" s="523"/>
      <c r="AW625" s="523"/>
      <c r="AX625" s="523"/>
      <c r="AY625" s="523"/>
    </row>
    <row r="626" spans="1:51" ht="39.75" customHeight="1">
      <c r="A626" s="52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c r="AM626" s="523"/>
      <c r="AN626" s="523"/>
      <c r="AO626" s="523"/>
      <c r="AP626" s="523"/>
      <c r="AQ626" s="523"/>
      <c r="AR626" s="523"/>
      <c r="AS626" s="523"/>
      <c r="AT626" s="523"/>
      <c r="AU626" s="523"/>
      <c r="AV626" s="523"/>
      <c r="AW626" s="523"/>
      <c r="AX626" s="523"/>
      <c r="AY626" s="523"/>
    </row>
    <row r="627" spans="1:51" ht="39.75" customHeight="1">
      <c r="A627" s="52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c r="AM627" s="523"/>
      <c r="AN627" s="523"/>
      <c r="AO627" s="523"/>
      <c r="AP627" s="523"/>
      <c r="AQ627" s="523"/>
      <c r="AR627" s="523"/>
      <c r="AS627" s="523"/>
      <c r="AT627" s="523"/>
      <c r="AU627" s="523"/>
      <c r="AV627" s="523"/>
      <c r="AW627" s="523"/>
      <c r="AX627" s="523"/>
      <c r="AY627" s="523"/>
    </row>
    <row r="628" spans="1:51" ht="39.75" customHeight="1">
      <c r="A628" s="52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c r="AM628" s="523"/>
      <c r="AN628" s="523"/>
      <c r="AO628" s="523"/>
      <c r="AP628" s="523"/>
      <c r="AQ628" s="523"/>
      <c r="AR628" s="523"/>
      <c r="AS628" s="523"/>
      <c r="AT628" s="523"/>
      <c r="AU628" s="523"/>
      <c r="AV628" s="523"/>
      <c r="AW628" s="523"/>
      <c r="AX628" s="523"/>
      <c r="AY628" s="523"/>
    </row>
    <row r="629" spans="1:51" ht="39.75" customHeight="1">
      <c r="A629" s="52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c r="AM629" s="523"/>
      <c r="AN629" s="523"/>
      <c r="AO629" s="523"/>
      <c r="AP629" s="523"/>
      <c r="AQ629" s="523"/>
      <c r="AR629" s="523"/>
      <c r="AS629" s="523"/>
      <c r="AT629" s="523"/>
      <c r="AU629" s="523"/>
      <c r="AV629" s="523"/>
      <c r="AW629" s="523"/>
      <c r="AX629" s="523"/>
      <c r="AY629" s="523"/>
    </row>
    <row r="630" spans="1:51" ht="39.75" customHeight="1">
      <c r="A630" s="52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c r="AM630" s="523"/>
      <c r="AN630" s="523"/>
      <c r="AO630" s="523"/>
      <c r="AP630" s="523"/>
      <c r="AQ630" s="523"/>
      <c r="AR630" s="523"/>
      <c r="AS630" s="523"/>
      <c r="AT630" s="523"/>
      <c r="AU630" s="523"/>
      <c r="AV630" s="523"/>
      <c r="AW630" s="523"/>
      <c r="AX630" s="523"/>
      <c r="AY630" s="523"/>
    </row>
    <row r="631" spans="1:51" ht="39.75" customHeight="1">
      <c r="A631" s="52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c r="AM631" s="523"/>
      <c r="AN631" s="523"/>
      <c r="AO631" s="523"/>
      <c r="AP631" s="523"/>
      <c r="AQ631" s="523"/>
      <c r="AR631" s="523"/>
      <c r="AS631" s="523"/>
      <c r="AT631" s="523"/>
      <c r="AU631" s="523"/>
      <c r="AV631" s="523"/>
      <c r="AW631" s="523"/>
      <c r="AX631" s="523"/>
      <c r="AY631" s="523"/>
    </row>
    <row r="632" spans="1:51" ht="39.75" customHeight="1">
      <c r="A632" s="52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c r="AM632" s="523"/>
      <c r="AN632" s="523"/>
      <c r="AO632" s="523"/>
      <c r="AP632" s="523"/>
      <c r="AQ632" s="523"/>
      <c r="AR632" s="523"/>
      <c r="AS632" s="523"/>
      <c r="AT632" s="523"/>
      <c r="AU632" s="523"/>
      <c r="AV632" s="523"/>
      <c r="AW632" s="523"/>
      <c r="AX632" s="523"/>
      <c r="AY632" s="523"/>
    </row>
    <row r="633" spans="1:51" ht="39.75" customHeight="1">
      <c r="A633" s="52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c r="AM633" s="523"/>
      <c r="AN633" s="523"/>
      <c r="AO633" s="523"/>
      <c r="AP633" s="523"/>
      <c r="AQ633" s="523"/>
      <c r="AR633" s="523"/>
      <c r="AS633" s="523"/>
      <c r="AT633" s="523"/>
      <c r="AU633" s="523"/>
      <c r="AV633" s="523"/>
      <c r="AW633" s="523"/>
      <c r="AX633" s="523"/>
      <c r="AY633" s="523"/>
    </row>
    <row r="634" spans="1:51" ht="39.75" customHeight="1">
      <c r="A634" s="52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c r="AM634" s="523"/>
      <c r="AN634" s="523"/>
      <c r="AO634" s="523"/>
      <c r="AP634" s="523"/>
      <c r="AQ634" s="523"/>
      <c r="AR634" s="523"/>
      <c r="AS634" s="523"/>
      <c r="AT634" s="523"/>
      <c r="AU634" s="523"/>
      <c r="AV634" s="523"/>
      <c r="AW634" s="523"/>
      <c r="AX634" s="523"/>
      <c r="AY634" s="523"/>
    </row>
    <row r="635" spans="1:51" ht="39.75" customHeight="1">
      <c r="A635" s="52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c r="AM635" s="523"/>
      <c r="AN635" s="523"/>
      <c r="AO635" s="523"/>
      <c r="AP635" s="523"/>
      <c r="AQ635" s="523"/>
      <c r="AR635" s="523"/>
      <c r="AS635" s="523"/>
      <c r="AT635" s="523"/>
      <c r="AU635" s="523"/>
      <c r="AV635" s="523"/>
      <c r="AW635" s="523"/>
      <c r="AX635" s="523"/>
      <c r="AY635" s="523"/>
    </row>
    <row r="636" spans="1:51" ht="39.75" customHeight="1">
      <c r="A636" s="52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c r="AM636" s="523"/>
      <c r="AN636" s="523"/>
      <c r="AO636" s="523"/>
      <c r="AP636" s="523"/>
      <c r="AQ636" s="523"/>
      <c r="AR636" s="523"/>
      <c r="AS636" s="523"/>
      <c r="AT636" s="523"/>
      <c r="AU636" s="523"/>
      <c r="AV636" s="523"/>
      <c r="AW636" s="523"/>
      <c r="AX636" s="523"/>
      <c r="AY636" s="523"/>
    </row>
    <row r="637" spans="1:51" ht="39.75" customHeight="1">
      <c r="A637" s="52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c r="AM637" s="523"/>
      <c r="AN637" s="523"/>
      <c r="AO637" s="523"/>
      <c r="AP637" s="523"/>
      <c r="AQ637" s="523"/>
      <c r="AR637" s="523"/>
      <c r="AS637" s="523"/>
      <c r="AT637" s="523"/>
      <c r="AU637" s="523"/>
      <c r="AV637" s="523"/>
      <c r="AW637" s="523"/>
      <c r="AX637" s="523"/>
      <c r="AY637" s="523"/>
    </row>
    <row r="638" spans="1:51" ht="39.75" customHeight="1">
      <c r="A638" s="52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c r="AM638" s="523"/>
      <c r="AN638" s="523"/>
      <c r="AO638" s="523"/>
      <c r="AP638" s="523"/>
      <c r="AQ638" s="523"/>
      <c r="AR638" s="523"/>
      <c r="AS638" s="523"/>
      <c r="AT638" s="523"/>
      <c r="AU638" s="523"/>
      <c r="AV638" s="523"/>
      <c r="AW638" s="523"/>
      <c r="AX638" s="523"/>
      <c r="AY638" s="523"/>
    </row>
    <row r="639" spans="1:51" ht="39.75" customHeight="1">
      <c r="A639" s="52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c r="AM639" s="523"/>
      <c r="AN639" s="523"/>
      <c r="AO639" s="523"/>
      <c r="AP639" s="523"/>
      <c r="AQ639" s="523"/>
      <c r="AR639" s="523"/>
      <c r="AS639" s="523"/>
      <c r="AT639" s="523"/>
      <c r="AU639" s="523"/>
      <c r="AV639" s="523"/>
      <c r="AW639" s="523"/>
      <c r="AX639" s="523"/>
      <c r="AY639" s="523"/>
    </row>
    <row r="640" spans="1:51" ht="39.75" customHeight="1">
      <c r="A640" s="52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c r="AM640" s="523"/>
      <c r="AN640" s="523"/>
      <c r="AO640" s="523"/>
      <c r="AP640" s="523"/>
      <c r="AQ640" s="523"/>
      <c r="AR640" s="523"/>
      <c r="AS640" s="523"/>
      <c r="AT640" s="523"/>
      <c r="AU640" s="523"/>
      <c r="AV640" s="523"/>
      <c r="AW640" s="523"/>
      <c r="AX640" s="523"/>
      <c r="AY640" s="523"/>
    </row>
    <row r="641" spans="1:51" ht="39.75" customHeight="1">
      <c r="A641" s="52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c r="AM641" s="523"/>
      <c r="AN641" s="523"/>
      <c r="AO641" s="523"/>
      <c r="AP641" s="523"/>
      <c r="AQ641" s="523"/>
      <c r="AR641" s="523"/>
      <c r="AS641" s="523"/>
      <c r="AT641" s="523"/>
      <c r="AU641" s="523"/>
      <c r="AV641" s="523"/>
      <c r="AW641" s="523"/>
      <c r="AX641" s="523"/>
      <c r="AY641" s="523"/>
    </row>
    <row r="642" spans="1:51" ht="39.75" customHeight="1">
      <c r="A642" s="52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c r="AM642" s="523"/>
      <c r="AN642" s="523"/>
      <c r="AO642" s="523"/>
      <c r="AP642" s="523"/>
      <c r="AQ642" s="523"/>
      <c r="AR642" s="523"/>
      <c r="AS642" s="523"/>
      <c r="AT642" s="523"/>
      <c r="AU642" s="523"/>
      <c r="AV642" s="523"/>
      <c r="AW642" s="523"/>
      <c r="AX642" s="523"/>
      <c r="AY642" s="523"/>
    </row>
    <row r="643" spans="1:51" ht="39.75" customHeight="1">
      <c r="A643" s="52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c r="AM643" s="523"/>
      <c r="AN643" s="523"/>
      <c r="AO643" s="523"/>
      <c r="AP643" s="523"/>
      <c r="AQ643" s="523"/>
      <c r="AR643" s="523"/>
      <c r="AS643" s="523"/>
      <c r="AT643" s="523"/>
      <c r="AU643" s="523"/>
      <c r="AV643" s="523"/>
      <c r="AW643" s="523"/>
      <c r="AX643" s="523"/>
      <c r="AY643" s="523"/>
    </row>
    <row r="644" spans="1:51" ht="39.75" customHeight="1">
      <c r="A644" s="52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c r="AM644" s="523"/>
      <c r="AN644" s="523"/>
      <c r="AO644" s="523"/>
      <c r="AP644" s="523"/>
      <c r="AQ644" s="523"/>
      <c r="AR644" s="523"/>
      <c r="AS644" s="523"/>
      <c r="AT644" s="523"/>
      <c r="AU644" s="523"/>
      <c r="AV644" s="523"/>
      <c r="AW644" s="523"/>
      <c r="AX644" s="523"/>
      <c r="AY644" s="523"/>
    </row>
    <row r="645" spans="1:51" ht="39.75" customHeight="1">
      <c r="A645" s="52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c r="AM645" s="523"/>
      <c r="AN645" s="523"/>
      <c r="AO645" s="523"/>
      <c r="AP645" s="523"/>
      <c r="AQ645" s="523"/>
      <c r="AR645" s="523"/>
      <c r="AS645" s="523"/>
      <c r="AT645" s="523"/>
      <c r="AU645" s="523"/>
      <c r="AV645" s="523"/>
      <c r="AW645" s="523"/>
      <c r="AX645" s="523"/>
      <c r="AY645" s="523"/>
    </row>
    <row r="646" spans="1:51" ht="39.75" customHeight="1">
      <c r="A646" s="52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c r="AM646" s="523"/>
      <c r="AN646" s="523"/>
      <c r="AO646" s="523"/>
      <c r="AP646" s="523"/>
      <c r="AQ646" s="523"/>
      <c r="AR646" s="523"/>
      <c r="AS646" s="523"/>
      <c r="AT646" s="523"/>
      <c r="AU646" s="523"/>
      <c r="AV646" s="523"/>
      <c r="AW646" s="523"/>
      <c r="AX646" s="523"/>
      <c r="AY646" s="523"/>
    </row>
    <row r="647" spans="1:51" ht="39.75" customHeight="1">
      <c r="A647" s="52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c r="AM647" s="523"/>
      <c r="AN647" s="523"/>
      <c r="AO647" s="523"/>
      <c r="AP647" s="523"/>
      <c r="AQ647" s="523"/>
      <c r="AR647" s="523"/>
      <c r="AS647" s="523"/>
      <c r="AT647" s="523"/>
      <c r="AU647" s="523"/>
      <c r="AV647" s="523"/>
      <c r="AW647" s="523"/>
      <c r="AX647" s="523"/>
      <c r="AY647" s="523"/>
    </row>
    <row r="648" spans="1:51" ht="39.75" customHeight="1">
      <c r="A648" s="52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c r="AM648" s="523"/>
      <c r="AN648" s="523"/>
      <c r="AO648" s="523"/>
      <c r="AP648" s="523"/>
      <c r="AQ648" s="523"/>
      <c r="AR648" s="523"/>
      <c r="AS648" s="523"/>
      <c r="AT648" s="523"/>
      <c r="AU648" s="523"/>
      <c r="AV648" s="523"/>
      <c r="AW648" s="523"/>
      <c r="AX648" s="523"/>
      <c r="AY648" s="523"/>
    </row>
    <row r="649" spans="1:51" ht="39.75" customHeight="1">
      <c r="A649" s="52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c r="AM649" s="523"/>
      <c r="AN649" s="523"/>
      <c r="AO649" s="523"/>
      <c r="AP649" s="523"/>
      <c r="AQ649" s="523"/>
      <c r="AR649" s="523"/>
      <c r="AS649" s="523"/>
      <c r="AT649" s="523"/>
      <c r="AU649" s="523"/>
      <c r="AV649" s="523"/>
      <c r="AW649" s="523"/>
      <c r="AX649" s="523"/>
      <c r="AY649" s="523"/>
    </row>
    <row r="650" spans="1:51" ht="39.75" customHeight="1">
      <c r="A650" s="52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c r="AM650" s="523"/>
      <c r="AN650" s="523"/>
      <c r="AO650" s="523"/>
      <c r="AP650" s="523"/>
      <c r="AQ650" s="523"/>
      <c r="AR650" s="523"/>
      <c r="AS650" s="523"/>
      <c r="AT650" s="523"/>
      <c r="AU650" s="523"/>
      <c r="AV650" s="523"/>
      <c r="AW650" s="523"/>
      <c r="AX650" s="523"/>
      <c r="AY650" s="523"/>
    </row>
    <row r="651" spans="1:51" ht="39.75" customHeight="1">
      <c r="A651" s="52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c r="AM651" s="523"/>
      <c r="AN651" s="523"/>
      <c r="AO651" s="523"/>
      <c r="AP651" s="523"/>
      <c r="AQ651" s="523"/>
      <c r="AR651" s="523"/>
      <c r="AS651" s="523"/>
      <c r="AT651" s="523"/>
      <c r="AU651" s="523"/>
      <c r="AV651" s="523"/>
      <c r="AW651" s="523"/>
      <c r="AX651" s="523"/>
      <c r="AY651" s="523"/>
    </row>
    <row r="652" spans="1:51" ht="39.75" customHeight="1">
      <c r="A652" s="52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c r="AM652" s="523"/>
      <c r="AN652" s="523"/>
      <c r="AO652" s="523"/>
      <c r="AP652" s="523"/>
      <c r="AQ652" s="523"/>
      <c r="AR652" s="523"/>
      <c r="AS652" s="523"/>
      <c r="AT652" s="523"/>
      <c r="AU652" s="523"/>
      <c r="AV652" s="523"/>
      <c r="AW652" s="523"/>
      <c r="AX652" s="523"/>
      <c r="AY652" s="523"/>
    </row>
    <row r="653" spans="1:51" ht="39.75" customHeight="1">
      <c r="A653" s="52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c r="AM653" s="523"/>
      <c r="AN653" s="523"/>
      <c r="AO653" s="523"/>
      <c r="AP653" s="523"/>
      <c r="AQ653" s="523"/>
      <c r="AR653" s="523"/>
      <c r="AS653" s="523"/>
      <c r="AT653" s="523"/>
      <c r="AU653" s="523"/>
      <c r="AV653" s="523"/>
      <c r="AW653" s="523"/>
      <c r="AX653" s="523"/>
      <c r="AY653" s="523"/>
    </row>
    <row r="654" spans="1:51" ht="39.75" customHeight="1">
      <c r="A654" s="52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c r="AM654" s="523"/>
      <c r="AN654" s="523"/>
      <c r="AO654" s="523"/>
      <c r="AP654" s="523"/>
      <c r="AQ654" s="523"/>
      <c r="AR654" s="523"/>
      <c r="AS654" s="523"/>
      <c r="AT654" s="523"/>
      <c r="AU654" s="523"/>
      <c r="AV654" s="523"/>
      <c r="AW654" s="523"/>
      <c r="AX654" s="523"/>
      <c r="AY654" s="523"/>
    </row>
    <row r="655" spans="1:51" ht="39.75" customHeight="1">
      <c r="A655" s="52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c r="AM655" s="523"/>
      <c r="AN655" s="523"/>
      <c r="AO655" s="523"/>
      <c r="AP655" s="523"/>
      <c r="AQ655" s="523"/>
      <c r="AR655" s="523"/>
      <c r="AS655" s="523"/>
      <c r="AT655" s="523"/>
      <c r="AU655" s="523"/>
      <c r="AV655" s="523"/>
      <c r="AW655" s="523"/>
      <c r="AX655" s="523"/>
      <c r="AY655" s="523"/>
    </row>
    <row r="656" spans="1:51" ht="39.75" customHeight="1">
      <c r="A656" s="52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c r="AM656" s="523"/>
      <c r="AN656" s="523"/>
      <c r="AO656" s="523"/>
      <c r="AP656" s="523"/>
      <c r="AQ656" s="523"/>
      <c r="AR656" s="523"/>
      <c r="AS656" s="523"/>
      <c r="AT656" s="523"/>
      <c r="AU656" s="523"/>
      <c r="AV656" s="523"/>
      <c r="AW656" s="523"/>
      <c r="AX656" s="523"/>
      <c r="AY656" s="523"/>
    </row>
    <row r="657" spans="1:51" ht="39.75" customHeight="1">
      <c r="A657" s="52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c r="AM657" s="523"/>
      <c r="AN657" s="523"/>
      <c r="AO657" s="523"/>
      <c r="AP657" s="523"/>
      <c r="AQ657" s="523"/>
      <c r="AR657" s="523"/>
      <c r="AS657" s="523"/>
      <c r="AT657" s="523"/>
      <c r="AU657" s="523"/>
      <c r="AV657" s="523"/>
      <c r="AW657" s="523"/>
      <c r="AX657" s="523"/>
      <c r="AY657" s="523"/>
    </row>
    <row r="658" spans="1:51" ht="39.75" customHeight="1">
      <c r="A658" s="52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c r="AM658" s="523"/>
      <c r="AN658" s="523"/>
      <c r="AO658" s="523"/>
      <c r="AP658" s="523"/>
      <c r="AQ658" s="523"/>
      <c r="AR658" s="523"/>
      <c r="AS658" s="523"/>
      <c r="AT658" s="523"/>
      <c r="AU658" s="523"/>
      <c r="AV658" s="523"/>
      <c r="AW658" s="523"/>
      <c r="AX658" s="523"/>
      <c r="AY658" s="523"/>
    </row>
    <row r="659" spans="1:51" ht="39.75" customHeight="1">
      <c r="A659" s="52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c r="AM659" s="523"/>
      <c r="AN659" s="523"/>
      <c r="AO659" s="523"/>
      <c r="AP659" s="523"/>
      <c r="AQ659" s="523"/>
      <c r="AR659" s="523"/>
      <c r="AS659" s="523"/>
      <c r="AT659" s="523"/>
      <c r="AU659" s="523"/>
      <c r="AV659" s="523"/>
      <c r="AW659" s="523"/>
      <c r="AX659" s="523"/>
      <c r="AY659" s="523"/>
    </row>
    <row r="660" spans="1:51" ht="39.75" customHeight="1">
      <c r="A660" s="52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c r="AM660" s="523"/>
      <c r="AN660" s="523"/>
      <c r="AO660" s="523"/>
      <c r="AP660" s="523"/>
      <c r="AQ660" s="523"/>
      <c r="AR660" s="523"/>
      <c r="AS660" s="523"/>
      <c r="AT660" s="523"/>
      <c r="AU660" s="523"/>
      <c r="AV660" s="523"/>
      <c r="AW660" s="523"/>
      <c r="AX660" s="523"/>
      <c r="AY660" s="523"/>
    </row>
    <row r="661" spans="1:51" ht="39.75" customHeight="1">
      <c r="A661" s="52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c r="AM661" s="523"/>
      <c r="AN661" s="523"/>
      <c r="AO661" s="523"/>
      <c r="AP661" s="523"/>
      <c r="AQ661" s="523"/>
      <c r="AR661" s="523"/>
      <c r="AS661" s="523"/>
      <c r="AT661" s="523"/>
      <c r="AU661" s="523"/>
      <c r="AV661" s="523"/>
      <c r="AW661" s="523"/>
      <c r="AX661" s="523"/>
      <c r="AY661" s="523"/>
    </row>
    <row r="662" spans="1:51" ht="39.75" customHeight="1">
      <c r="A662" s="52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c r="AM662" s="523"/>
      <c r="AN662" s="523"/>
      <c r="AO662" s="523"/>
      <c r="AP662" s="523"/>
      <c r="AQ662" s="523"/>
      <c r="AR662" s="523"/>
      <c r="AS662" s="523"/>
      <c r="AT662" s="523"/>
      <c r="AU662" s="523"/>
      <c r="AV662" s="523"/>
      <c r="AW662" s="523"/>
      <c r="AX662" s="523"/>
      <c r="AY662" s="523"/>
    </row>
    <row r="663" spans="1:51" ht="39.75" customHeight="1">
      <c r="A663" s="52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c r="AM663" s="523"/>
      <c r="AN663" s="523"/>
      <c r="AO663" s="523"/>
      <c r="AP663" s="523"/>
      <c r="AQ663" s="523"/>
      <c r="AR663" s="523"/>
      <c r="AS663" s="523"/>
      <c r="AT663" s="523"/>
      <c r="AU663" s="523"/>
      <c r="AV663" s="523"/>
      <c r="AW663" s="523"/>
      <c r="AX663" s="523"/>
      <c r="AY663" s="523"/>
    </row>
    <row r="664" spans="1:51" ht="39.75" customHeight="1">
      <c r="A664" s="52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c r="AM664" s="523"/>
      <c r="AN664" s="523"/>
      <c r="AO664" s="523"/>
      <c r="AP664" s="523"/>
      <c r="AQ664" s="523"/>
      <c r="AR664" s="523"/>
      <c r="AS664" s="523"/>
      <c r="AT664" s="523"/>
      <c r="AU664" s="523"/>
      <c r="AV664" s="523"/>
      <c r="AW664" s="523"/>
      <c r="AX664" s="523"/>
      <c r="AY664" s="523"/>
    </row>
    <row r="665" spans="1:51" ht="39.75" customHeight="1">
      <c r="A665" s="52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c r="AM665" s="523"/>
      <c r="AN665" s="523"/>
      <c r="AO665" s="523"/>
      <c r="AP665" s="523"/>
      <c r="AQ665" s="523"/>
      <c r="AR665" s="523"/>
      <c r="AS665" s="523"/>
      <c r="AT665" s="523"/>
      <c r="AU665" s="523"/>
      <c r="AV665" s="523"/>
      <c r="AW665" s="523"/>
      <c r="AX665" s="523"/>
      <c r="AY665" s="523"/>
    </row>
    <row r="666" spans="1:51" ht="39.75" customHeight="1">
      <c r="A666" s="52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c r="AM666" s="523"/>
      <c r="AN666" s="523"/>
      <c r="AO666" s="523"/>
      <c r="AP666" s="523"/>
      <c r="AQ666" s="523"/>
      <c r="AR666" s="523"/>
      <c r="AS666" s="523"/>
      <c r="AT666" s="523"/>
      <c r="AU666" s="523"/>
      <c r="AV666" s="523"/>
      <c r="AW666" s="523"/>
      <c r="AX666" s="523"/>
      <c r="AY666" s="523"/>
    </row>
    <row r="667" spans="1:51" ht="39.75" customHeight="1">
      <c r="A667" s="52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c r="AM667" s="523"/>
      <c r="AN667" s="523"/>
      <c r="AO667" s="523"/>
      <c r="AP667" s="523"/>
      <c r="AQ667" s="523"/>
      <c r="AR667" s="523"/>
      <c r="AS667" s="523"/>
      <c r="AT667" s="523"/>
      <c r="AU667" s="523"/>
      <c r="AV667" s="523"/>
      <c r="AW667" s="523"/>
      <c r="AX667" s="523"/>
      <c r="AY667" s="523"/>
    </row>
    <row r="668" spans="1:51" ht="39.75" customHeight="1">
      <c r="A668" s="52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c r="AM668" s="523"/>
      <c r="AN668" s="523"/>
      <c r="AO668" s="523"/>
      <c r="AP668" s="523"/>
      <c r="AQ668" s="523"/>
      <c r="AR668" s="523"/>
      <c r="AS668" s="523"/>
      <c r="AT668" s="523"/>
      <c r="AU668" s="523"/>
      <c r="AV668" s="523"/>
      <c r="AW668" s="523"/>
      <c r="AX668" s="523"/>
      <c r="AY668" s="523"/>
    </row>
    <row r="669" spans="1:51" ht="39.75" customHeight="1">
      <c r="A669" s="52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c r="AM669" s="523"/>
      <c r="AN669" s="523"/>
      <c r="AO669" s="523"/>
      <c r="AP669" s="523"/>
      <c r="AQ669" s="523"/>
      <c r="AR669" s="523"/>
      <c r="AS669" s="523"/>
      <c r="AT669" s="523"/>
      <c r="AU669" s="523"/>
      <c r="AV669" s="523"/>
      <c r="AW669" s="523"/>
      <c r="AX669" s="523"/>
      <c r="AY669" s="523"/>
    </row>
    <row r="670" spans="1:51" ht="39.75" customHeight="1">
      <c r="A670" s="52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c r="AM670" s="523"/>
      <c r="AN670" s="523"/>
      <c r="AO670" s="523"/>
      <c r="AP670" s="523"/>
      <c r="AQ670" s="523"/>
      <c r="AR670" s="523"/>
      <c r="AS670" s="523"/>
      <c r="AT670" s="523"/>
      <c r="AU670" s="523"/>
      <c r="AV670" s="523"/>
      <c r="AW670" s="523"/>
      <c r="AX670" s="523"/>
      <c r="AY670" s="523"/>
    </row>
    <row r="671" spans="1:51" ht="39.75" customHeight="1">
      <c r="A671" s="52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c r="AM671" s="523"/>
      <c r="AN671" s="523"/>
      <c r="AO671" s="523"/>
      <c r="AP671" s="523"/>
      <c r="AQ671" s="523"/>
      <c r="AR671" s="523"/>
      <c r="AS671" s="523"/>
      <c r="AT671" s="523"/>
      <c r="AU671" s="523"/>
      <c r="AV671" s="523"/>
      <c r="AW671" s="523"/>
      <c r="AX671" s="523"/>
      <c r="AY671" s="523"/>
    </row>
    <row r="672" spans="1:51" ht="39.75" customHeight="1">
      <c r="A672" s="52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c r="AM672" s="523"/>
      <c r="AN672" s="523"/>
      <c r="AO672" s="523"/>
      <c r="AP672" s="523"/>
      <c r="AQ672" s="523"/>
      <c r="AR672" s="523"/>
      <c r="AS672" s="523"/>
      <c r="AT672" s="523"/>
      <c r="AU672" s="523"/>
      <c r="AV672" s="523"/>
      <c r="AW672" s="523"/>
      <c r="AX672" s="523"/>
      <c r="AY672" s="523"/>
    </row>
    <row r="673" spans="1:51" ht="39.75" customHeight="1">
      <c r="A673" s="52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row>
    <row r="674" spans="1:51" ht="39.75" customHeight="1">
      <c r="A674" s="52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c r="AM674" s="523"/>
      <c r="AN674" s="523"/>
      <c r="AO674" s="523"/>
      <c r="AP674" s="523"/>
      <c r="AQ674" s="523"/>
      <c r="AR674" s="523"/>
      <c r="AS674" s="523"/>
      <c r="AT674" s="523"/>
      <c r="AU674" s="523"/>
      <c r="AV674" s="523"/>
      <c r="AW674" s="523"/>
      <c r="AX674" s="523"/>
      <c r="AY674" s="523"/>
    </row>
    <row r="675" spans="1:51" ht="39.75" customHeight="1">
      <c r="A675" s="52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c r="AM675" s="523"/>
      <c r="AN675" s="523"/>
      <c r="AO675" s="523"/>
      <c r="AP675" s="523"/>
      <c r="AQ675" s="523"/>
      <c r="AR675" s="523"/>
      <c r="AS675" s="523"/>
      <c r="AT675" s="523"/>
      <c r="AU675" s="523"/>
      <c r="AV675" s="523"/>
      <c r="AW675" s="523"/>
      <c r="AX675" s="523"/>
      <c r="AY675" s="523"/>
    </row>
    <row r="676" spans="1:51" ht="39.75" customHeight="1">
      <c r="A676" s="52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c r="AM676" s="523"/>
      <c r="AN676" s="523"/>
      <c r="AO676" s="523"/>
      <c r="AP676" s="523"/>
      <c r="AQ676" s="523"/>
      <c r="AR676" s="523"/>
      <c r="AS676" s="523"/>
      <c r="AT676" s="523"/>
      <c r="AU676" s="523"/>
      <c r="AV676" s="523"/>
      <c r="AW676" s="523"/>
      <c r="AX676" s="523"/>
      <c r="AY676" s="523"/>
    </row>
    <row r="677" spans="1:51" ht="39.75" customHeight="1">
      <c r="A677" s="52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c r="AM677" s="523"/>
      <c r="AN677" s="523"/>
      <c r="AO677" s="523"/>
      <c r="AP677" s="523"/>
      <c r="AQ677" s="523"/>
      <c r="AR677" s="523"/>
      <c r="AS677" s="523"/>
      <c r="AT677" s="523"/>
      <c r="AU677" s="523"/>
      <c r="AV677" s="523"/>
      <c r="AW677" s="523"/>
      <c r="AX677" s="523"/>
      <c r="AY677" s="523"/>
    </row>
    <row r="678" spans="1:51" ht="39.75" customHeight="1">
      <c r="A678" s="52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c r="AM678" s="523"/>
      <c r="AN678" s="523"/>
      <c r="AO678" s="523"/>
      <c r="AP678" s="523"/>
      <c r="AQ678" s="523"/>
      <c r="AR678" s="523"/>
      <c r="AS678" s="523"/>
      <c r="AT678" s="523"/>
      <c r="AU678" s="523"/>
      <c r="AV678" s="523"/>
      <c r="AW678" s="523"/>
      <c r="AX678" s="523"/>
      <c r="AY678" s="523"/>
    </row>
    <row r="679" spans="1:51" ht="39.75" customHeight="1">
      <c r="A679" s="52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c r="AM679" s="523"/>
      <c r="AN679" s="523"/>
      <c r="AO679" s="523"/>
      <c r="AP679" s="523"/>
      <c r="AQ679" s="523"/>
      <c r="AR679" s="523"/>
      <c r="AS679" s="523"/>
      <c r="AT679" s="523"/>
      <c r="AU679" s="523"/>
      <c r="AV679" s="523"/>
      <c r="AW679" s="523"/>
      <c r="AX679" s="523"/>
      <c r="AY679" s="523"/>
    </row>
    <row r="680" spans="1:51" ht="39.75" customHeight="1">
      <c r="A680" s="52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c r="AM680" s="523"/>
      <c r="AN680" s="523"/>
      <c r="AO680" s="523"/>
      <c r="AP680" s="523"/>
      <c r="AQ680" s="523"/>
      <c r="AR680" s="523"/>
      <c r="AS680" s="523"/>
      <c r="AT680" s="523"/>
      <c r="AU680" s="523"/>
      <c r="AV680" s="523"/>
      <c r="AW680" s="523"/>
      <c r="AX680" s="523"/>
      <c r="AY680" s="523"/>
    </row>
    <row r="681" spans="1:51" ht="39.75" customHeight="1">
      <c r="A681" s="52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c r="AM681" s="523"/>
      <c r="AN681" s="523"/>
      <c r="AO681" s="523"/>
      <c r="AP681" s="523"/>
      <c r="AQ681" s="523"/>
      <c r="AR681" s="523"/>
      <c r="AS681" s="523"/>
      <c r="AT681" s="523"/>
      <c r="AU681" s="523"/>
      <c r="AV681" s="523"/>
      <c r="AW681" s="523"/>
      <c r="AX681" s="523"/>
      <c r="AY681" s="523"/>
    </row>
    <row r="682" spans="1:51" ht="39.75" customHeight="1">
      <c r="A682" s="52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c r="AM682" s="523"/>
      <c r="AN682" s="523"/>
      <c r="AO682" s="523"/>
      <c r="AP682" s="523"/>
      <c r="AQ682" s="523"/>
      <c r="AR682" s="523"/>
      <c r="AS682" s="523"/>
      <c r="AT682" s="523"/>
      <c r="AU682" s="523"/>
      <c r="AV682" s="523"/>
      <c r="AW682" s="523"/>
      <c r="AX682" s="523"/>
      <c r="AY682" s="523"/>
    </row>
    <row r="683" spans="1:51" ht="39.75" customHeight="1">
      <c r="A683" s="52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c r="AM683" s="523"/>
      <c r="AN683" s="523"/>
      <c r="AO683" s="523"/>
      <c r="AP683" s="523"/>
      <c r="AQ683" s="523"/>
      <c r="AR683" s="523"/>
      <c r="AS683" s="523"/>
      <c r="AT683" s="523"/>
      <c r="AU683" s="523"/>
      <c r="AV683" s="523"/>
      <c r="AW683" s="523"/>
      <c r="AX683" s="523"/>
      <c r="AY683" s="523"/>
    </row>
    <row r="684" spans="1:51" ht="39.75" customHeight="1">
      <c r="A684" s="52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c r="AM684" s="523"/>
      <c r="AN684" s="523"/>
      <c r="AO684" s="523"/>
      <c r="AP684" s="523"/>
      <c r="AQ684" s="523"/>
      <c r="AR684" s="523"/>
      <c r="AS684" s="523"/>
      <c r="AT684" s="523"/>
      <c r="AU684" s="523"/>
      <c r="AV684" s="523"/>
      <c r="AW684" s="523"/>
      <c r="AX684" s="523"/>
      <c r="AY684" s="523"/>
    </row>
    <row r="685" spans="1:51" ht="39.75" customHeight="1">
      <c r="A685" s="52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c r="AM685" s="523"/>
      <c r="AN685" s="523"/>
      <c r="AO685" s="523"/>
      <c r="AP685" s="523"/>
      <c r="AQ685" s="523"/>
      <c r="AR685" s="523"/>
      <c r="AS685" s="523"/>
      <c r="AT685" s="523"/>
      <c r="AU685" s="523"/>
      <c r="AV685" s="523"/>
      <c r="AW685" s="523"/>
      <c r="AX685" s="523"/>
      <c r="AY685" s="523"/>
    </row>
    <row r="686" spans="1:51" ht="39.75" customHeight="1">
      <c r="A686" s="52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c r="AM686" s="523"/>
      <c r="AN686" s="523"/>
      <c r="AO686" s="523"/>
      <c r="AP686" s="523"/>
      <c r="AQ686" s="523"/>
      <c r="AR686" s="523"/>
      <c r="AS686" s="523"/>
      <c r="AT686" s="523"/>
      <c r="AU686" s="523"/>
      <c r="AV686" s="523"/>
      <c r="AW686" s="523"/>
      <c r="AX686" s="523"/>
      <c r="AY686" s="523"/>
    </row>
    <row r="687" spans="1:51" ht="39.75" customHeight="1">
      <c r="A687" s="52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c r="AM687" s="523"/>
      <c r="AN687" s="523"/>
      <c r="AO687" s="523"/>
      <c r="AP687" s="523"/>
      <c r="AQ687" s="523"/>
      <c r="AR687" s="523"/>
      <c r="AS687" s="523"/>
      <c r="AT687" s="523"/>
      <c r="AU687" s="523"/>
      <c r="AV687" s="523"/>
      <c r="AW687" s="523"/>
      <c r="AX687" s="523"/>
      <c r="AY687" s="523"/>
    </row>
    <row r="688" spans="1:51" ht="39.75" customHeight="1">
      <c r="A688" s="52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c r="AM688" s="523"/>
      <c r="AN688" s="523"/>
      <c r="AO688" s="523"/>
      <c r="AP688" s="523"/>
      <c r="AQ688" s="523"/>
      <c r="AR688" s="523"/>
      <c r="AS688" s="523"/>
      <c r="AT688" s="523"/>
      <c r="AU688" s="523"/>
      <c r="AV688" s="523"/>
      <c r="AW688" s="523"/>
      <c r="AX688" s="523"/>
      <c r="AY688" s="523"/>
    </row>
    <row r="689" spans="1:51" ht="39.75" customHeight="1">
      <c r="A689" s="52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c r="AM689" s="523"/>
      <c r="AN689" s="523"/>
      <c r="AO689" s="523"/>
      <c r="AP689" s="523"/>
      <c r="AQ689" s="523"/>
      <c r="AR689" s="523"/>
      <c r="AS689" s="523"/>
      <c r="AT689" s="523"/>
      <c r="AU689" s="523"/>
      <c r="AV689" s="523"/>
      <c r="AW689" s="523"/>
      <c r="AX689" s="523"/>
      <c r="AY689" s="523"/>
    </row>
    <row r="690" spans="1:51" ht="39.75" customHeight="1">
      <c r="A690" s="52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c r="AM690" s="523"/>
      <c r="AN690" s="523"/>
      <c r="AO690" s="523"/>
      <c r="AP690" s="523"/>
      <c r="AQ690" s="523"/>
      <c r="AR690" s="523"/>
      <c r="AS690" s="523"/>
      <c r="AT690" s="523"/>
      <c r="AU690" s="523"/>
      <c r="AV690" s="523"/>
      <c r="AW690" s="523"/>
      <c r="AX690" s="523"/>
      <c r="AY690" s="523"/>
    </row>
    <row r="691" spans="1:51" ht="39.75" customHeight="1">
      <c r="A691" s="52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c r="AM691" s="523"/>
      <c r="AN691" s="523"/>
      <c r="AO691" s="523"/>
      <c r="AP691" s="523"/>
      <c r="AQ691" s="523"/>
      <c r="AR691" s="523"/>
      <c r="AS691" s="523"/>
      <c r="AT691" s="523"/>
      <c r="AU691" s="523"/>
      <c r="AV691" s="523"/>
      <c r="AW691" s="523"/>
      <c r="AX691" s="523"/>
      <c r="AY691" s="523"/>
    </row>
    <row r="692" spans="1:51" ht="39.75" customHeight="1">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c r="AM692" s="523"/>
      <c r="AN692" s="523"/>
      <c r="AO692" s="523"/>
      <c r="AP692" s="523"/>
      <c r="AQ692" s="523"/>
      <c r="AR692" s="523"/>
      <c r="AS692" s="523"/>
      <c r="AT692" s="523"/>
      <c r="AU692" s="523"/>
      <c r="AV692" s="523"/>
      <c r="AW692" s="523"/>
      <c r="AX692" s="523"/>
      <c r="AY692" s="523"/>
    </row>
    <row r="693" spans="1:51" ht="39.75" customHeight="1">
      <c r="A693" s="52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c r="AM693" s="523"/>
      <c r="AN693" s="523"/>
      <c r="AO693" s="523"/>
      <c r="AP693" s="523"/>
      <c r="AQ693" s="523"/>
      <c r="AR693" s="523"/>
      <c r="AS693" s="523"/>
      <c r="AT693" s="523"/>
      <c r="AU693" s="523"/>
      <c r="AV693" s="523"/>
      <c r="AW693" s="523"/>
      <c r="AX693" s="523"/>
      <c r="AY693" s="523"/>
    </row>
    <row r="694" spans="1:51" ht="39.75" customHeight="1">
      <c r="A694" s="52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c r="AM694" s="523"/>
      <c r="AN694" s="523"/>
      <c r="AO694" s="523"/>
      <c r="AP694" s="523"/>
      <c r="AQ694" s="523"/>
      <c r="AR694" s="523"/>
      <c r="AS694" s="523"/>
      <c r="AT694" s="523"/>
      <c r="AU694" s="523"/>
      <c r="AV694" s="523"/>
      <c r="AW694" s="523"/>
      <c r="AX694" s="523"/>
      <c r="AY694" s="523"/>
    </row>
    <row r="695" spans="1:51" ht="39.75" customHeight="1">
      <c r="A695" s="52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c r="AM695" s="523"/>
      <c r="AN695" s="523"/>
      <c r="AO695" s="523"/>
      <c r="AP695" s="523"/>
      <c r="AQ695" s="523"/>
      <c r="AR695" s="523"/>
      <c r="AS695" s="523"/>
      <c r="AT695" s="523"/>
      <c r="AU695" s="523"/>
      <c r="AV695" s="523"/>
      <c r="AW695" s="523"/>
      <c r="AX695" s="523"/>
      <c r="AY695" s="523"/>
    </row>
    <row r="696" spans="1:51" ht="39.75" customHeight="1">
      <c r="A696" s="52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c r="AM696" s="523"/>
      <c r="AN696" s="523"/>
      <c r="AO696" s="523"/>
      <c r="AP696" s="523"/>
      <c r="AQ696" s="523"/>
      <c r="AR696" s="523"/>
      <c r="AS696" s="523"/>
      <c r="AT696" s="523"/>
      <c r="AU696" s="523"/>
      <c r="AV696" s="523"/>
      <c r="AW696" s="523"/>
      <c r="AX696" s="523"/>
      <c r="AY696" s="523"/>
    </row>
    <row r="697" spans="1:51" ht="39.75" customHeight="1">
      <c r="A697" s="52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c r="AM697" s="523"/>
      <c r="AN697" s="523"/>
      <c r="AO697" s="523"/>
      <c r="AP697" s="523"/>
      <c r="AQ697" s="523"/>
      <c r="AR697" s="523"/>
      <c r="AS697" s="523"/>
      <c r="AT697" s="523"/>
      <c r="AU697" s="523"/>
      <c r="AV697" s="523"/>
      <c r="AW697" s="523"/>
      <c r="AX697" s="523"/>
      <c r="AY697" s="523"/>
    </row>
    <row r="698" spans="1:51" ht="39.75" customHeight="1">
      <c r="A698" s="52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c r="AM698" s="523"/>
      <c r="AN698" s="523"/>
      <c r="AO698" s="523"/>
      <c r="AP698" s="523"/>
      <c r="AQ698" s="523"/>
      <c r="AR698" s="523"/>
      <c r="AS698" s="523"/>
      <c r="AT698" s="523"/>
      <c r="AU698" s="523"/>
      <c r="AV698" s="523"/>
      <c r="AW698" s="523"/>
      <c r="AX698" s="523"/>
      <c r="AY698" s="523"/>
    </row>
    <row r="699" spans="1:51" ht="39.75" customHeight="1">
      <c r="A699" s="52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c r="AM699" s="523"/>
      <c r="AN699" s="523"/>
      <c r="AO699" s="523"/>
      <c r="AP699" s="523"/>
      <c r="AQ699" s="523"/>
      <c r="AR699" s="523"/>
      <c r="AS699" s="523"/>
      <c r="AT699" s="523"/>
      <c r="AU699" s="523"/>
      <c r="AV699" s="523"/>
      <c r="AW699" s="523"/>
      <c r="AX699" s="523"/>
      <c r="AY699" s="523"/>
    </row>
    <row r="700" spans="1:51" ht="39.75" customHeight="1">
      <c r="A700" s="52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c r="AM700" s="523"/>
      <c r="AN700" s="523"/>
      <c r="AO700" s="523"/>
      <c r="AP700" s="523"/>
      <c r="AQ700" s="523"/>
      <c r="AR700" s="523"/>
      <c r="AS700" s="523"/>
      <c r="AT700" s="523"/>
      <c r="AU700" s="523"/>
      <c r="AV700" s="523"/>
      <c r="AW700" s="523"/>
      <c r="AX700" s="523"/>
      <c r="AY700" s="523"/>
    </row>
    <row r="701" spans="1:51" ht="39.75" customHeight="1">
      <c r="A701" s="52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c r="AM701" s="523"/>
      <c r="AN701" s="523"/>
      <c r="AO701" s="523"/>
      <c r="AP701" s="523"/>
      <c r="AQ701" s="523"/>
      <c r="AR701" s="523"/>
      <c r="AS701" s="523"/>
      <c r="AT701" s="523"/>
      <c r="AU701" s="523"/>
      <c r="AV701" s="523"/>
      <c r="AW701" s="523"/>
      <c r="AX701" s="523"/>
      <c r="AY701" s="523"/>
    </row>
    <row r="702" spans="1:51" ht="39.75" customHeight="1">
      <c r="A702" s="52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c r="AM702" s="523"/>
      <c r="AN702" s="523"/>
      <c r="AO702" s="523"/>
      <c r="AP702" s="523"/>
      <c r="AQ702" s="523"/>
      <c r="AR702" s="523"/>
      <c r="AS702" s="523"/>
      <c r="AT702" s="523"/>
      <c r="AU702" s="523"/>
      <c r="AV702" s="523"/>
      <c r="AW702" s="523"/>
      <c r="AX702" s="523"/>
      <c r="AY702" s="523"/>
    </row>
    <row r="703" spans="1:51" ht="39.75" customHeight="1">
      <c r="A703" s="52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c r="AM703" s="523"/>
      <c r="AN703" s="523"/>
      <c r="AO703" s="523"/>
      <c r="AP703" s="523"/>
      <c r="AQ703" s="523"/>
      <c r="AR703" s="523"/>
      <c r="AS703" s="523"/>
      <c r="AT703" s="523"/>
      <c r="AU703" s="523"/>
      <c r="AV703" s="523"/>
      <c r="AW703" s="523"/>
      <c r="AX703" s="523"/>
      <c r="AY703" s="523"/>
    </row>
    <row r="704" spans="1:51" ht="39.75" customHeight="1">
      <c r="A704" s="52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c r="AM704" s="523"/>
      <c r="AN704" s="523"/>
      <c r="AO704" s="523"/>
      <c r="AP704" s="523"/>
      <c r="AQ704" s="523"/>
      <c r="AR704" s="523"/>
      <c r="AS704" s="523"/>
      <c r="AT704" s="523"/>
      <c r="AU704" s="523"/>
      <c r="AV704" s="523"/>
      <c r="AW704" s="523"/>
      <c r="AX704" s="523"/>
      <c r="AY704" s="523"/>
    </row>
    <row r="705" spans="1:51" ht="39.75" customHeight="1">
      <c r="A705" s="52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row>
    <row r="706" spans="1:51" ht="39.75" customHeight="1">
      <c r="A706" s="52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c r="AM706" s="523"/>
      <c r="AN706" s="523"/>
      <c r="AO706" s="523"/>
      <c r="AP706" s="523"/>
      <c r="AQ706" s="523"/>
      <c r="AR706" s="523"/>
      <c r="AS706" s="523"/>
      <c r="AT706" s="523"/>
      <c r="AU706" s="523"/>
      <c r="AV706" s="523"/>
      <c r="AW706" s="523"/>
      <c r="AX706" s="523"/>
      <c r="AY706" s="523"/>
    </row>
    <row r="707" spans="1:51" ht="39.75" customHeight="1">
      <c r="A707" s="52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3"/>
      <c r="AY707" s="523"/>
    </row>
    <row r="708" spans="1:51" ht="39.75" customHeight="1">
      <c r="A708" s="52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c r="AM708" s="523"/>
      <c r="AN708" s="523"/>
      <c r="AO708" s="523"/>
      <c r="AP708" s="523"/>
      <c r="AQ708" s="523"/>
      <c r="AR708" s="523"/>
      <c r="AS708" s="523"/>
      <c r="AT708" s="523"/>
      <c r="AU708" s="523"/>
      <c r="AV708" s="523"/>
      <c r="AW708" s="523"/>
      <c r="AX708" s="523"/>
      <c r="AY708" s="523"/>
    </row>
    <row r="709" spans="1:51" ht="39.75" customHeight="1">
      <c r="A709" s="52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3"/>
      <c r="AY709" s="523"/>
    </row>
    <row r="710" spans="1:51" ht="39.75" customHeight="1">
      <c r="A710" s="52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c r="AM710" s="523"/>
      <c r="AN710" s="523"/>
      <c r="AO710" s="523"/>
      <c r="AP710" s="523"/>
      <c r="AQ710" s="523"/>
      <c r="AR710" s="523"/>
      <c r="AS710" s="523"/>
      <c r="AT710" s="523"/>
      <c r="AU710" s="523"/>
      <c r="AV710" s="523"/>
      <c r="AW710" s="523"/>
      <c r="AX710" s="523"/>
      <c r="AY710" s="523"/>
    </row>
    <row r="711" spans="1:51" ht="39.75" customHeight="1">
      <c r="A711" s="52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row>
    <row r="712" spans="1:51" ht="39.75" customHeight="1">
      <c r="A712" s="52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c r="AM712" s="523"/>
      <c r="AN712" s="523"/>
      <c r="AO712" s="523"/>
      <c r="AP712" s="523"/>
      <c r="AQ712" s="523"/>
      <c r="AR712" s="523"/>
      <c r="AS712" s="523"/>
      <c r="AT712" s="523"/>
      <c r="AU712" s="523"/>
      <c r="AV712" s="523"/>
      <c r="AW712" s="523"/>
      <c r="AX712" s="523"/>
      <c r="AY712" s="523"/>
    </row>
    <row r="713" spans="1:51" ht="39.75" customHeight="1">
      <c r="A713" s="52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3"/>
      <c r="AY713" s="523"/>
    </row>
    <row r="714" spans="1:51" ht="39.75" customHeight="1">
      <c r="A714" s="52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row>
    <row r="715" spans="1:51" ht="39.75" customHeight="1">
      <c r="A715" s="52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c r="AM715" s="523"/>
      <c r="AN715" s="523"/>
      <c r="AO715" s="523"/>
      <c r="AP715" s="523"/>
      <c r="AQ715" s="523"/>
      <c r="AR715" s="523"/>
      <c r="AS715" s="523"/>
      <c r="AT715" s="523"/>
      <c r="AU715" s="523"/>
      <c r="AV715" s="523"/>
      <c r="AW715" s="523"/>
      <c r="AX715" s="523"/>
      <c r="AY715" s="523"/>
    </row>
    <row r="716" spans="1:51" ht="39.75" customHeight="1">
      <c r="A716" s="52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3"/>
      <c r="AY716" s="523"/>
    </row>
    <row r="717" spans="1:51" ht="39.75" customHeight="1">
      <c r="A717" s="52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row>
    <row r="718" spans="1:51" ht="39.75" customHeight="1">
      <c r="A718" s="52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c r="AM718" s="523"/>
      <c r="AN718" s="523"/>
      <c r="AO718" s="523"/>
      <c r="AP718" s="523"/>
      <c r="AQ718" s="523"/>
      <c r="AR718" s="523"/>
      <c r="AS718" s="523"/>
      <c r="AT718" s="523"/>
      <c r="AU718" s="523"/>
      <c r="AV718" s="523"/>
      <c r="AW718" s="523"/>
      <c r="AX718" s="523"/>
      <c r="AY718" s="523"/>
    </row>
    <row r="719" spans="1:51" ht="39.75" customHeight="1">
      <c r="A719" s="52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c r="AM719" s="523"/>
      <c r="AN719" s="523"/>
      <c r="AO719" s="523"/>
      <c r="AP719" s="523"/>
      <c r="AQ719" s="523"/>
      <c r="AR719" s="523"/>
      <c r="AS719" s="523"/>
      <c r="AT719" s="523"/>
      <c r="AU719" s="523"/>
      <c r="AV719" s="523"/>
      <c r="AW719" s="523"/>
      <c r="AX719" s="523"/>
      <c r="AY719" s="523"/>
    </row>
    <row r="720" spans="1:51" ht="39.75" customHeight="1">
      <c r="A720" s="52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c r="AM720" s="523"/>
      <c r="AN720" s="523"/>
      <c r="AO720" s="523"/>
      <c r="AP720" s="523"/>
      <c r="AQ720" s="523"/>
      <c r="AR720" s="523"/>
      <c r="AS720" s="523"/>
      <c r="AT720" s="523"/>
      <c r="AU720" s="523"/>
      <c r="AV720" s="523"/>
      <c r="AW720" s="523"/>
      <c r="AX720" s="523"/>
      <c r="AY720" s="523"/>
    </row>
    <row r="721" spans="1:51" ht="39.75" customHeight="1">
      <c r="A721" s="52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c r="AM721" s="523"/>
      <c r="AN721" s="523"/>
      <c r="AO721" s="523"/>
      <c r="AP721" s="523"/>
      <c r="AQ721" s="523"/>
      <c r="AR721" s="523"/>
      <c r="AS721" s="523"/>
      <c r="AT721" s="523"/>
      <c r="AU721" s="523"/>
      <c r="AV721" s="523"/>
      <c r="AW721" s="523"/>
      <c r="AX721" s="523"/>
      <c r="AY721" s="523"/>
    </row>
    <row r="722" spans="1:51" ht="39.75" customHeight="1">
      <c r="A722" s="52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c r="AM722" s="523"/>
      <c r="AN722" s="523"/>
      <c r="AO722" s="523"/>
      <c r="AP722" s="523"/>
      <c r="AQ722" s="523"/>
      <c r="AR722" s="523"/>
      <c r="AS722" s="523"/>
      <c r="AT722" s="523"/>
      <c r="AU722" s="523"/>
      <c r="AV722" s="523"/>
      <c r="AW722" s="523"/>
      <c r="AX722" s="523"/>
      <c r="AY722" s="523"/>
    </row>
    <row r="723" spans="1:51" ht="39.75" customHeight="1">
      <c r="A723" s="52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c r="AM723" s="523"/>
      <c r="AN723" s="523"/>
      <c r="AO723" s="523"/>
      <c r="AP723" s="523"/>
      <c r="AQ723" s="523"/>
      <c r="AR723" s="523"/>
      <c r="AS723" s="523"/>
      <c r="AT723" s="523"/>
      <c r="AU723" s="523"/>
      <c r="AV723" s="523"/>
      <c r="AW723" s="523"/>
      <c r="AX723" s="523"/>
      <c r="AY723" s="523"/>
    </row>
    <row r="724" spans="1:51" ht="39.75" customHeight="1">
      <c r="A724" s="52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c r="AM724" s="523"/>
      <c r="AN724" s="523"/>
      <c r="AO724" s="523"/>
      <c r="AP724" s="523"/>
      <c r="AQ724" s="523"/>
      <c r="AR724" s="523"/>
      <c r="AS724" s="523"/>
      <c r="AT724" s="523"/>
      <c r="AU724" s="523"/>
      <c r="AV724" s="523"/>
      <c r="AW724" s="523"/>
      <c r="AX724" s="523"/>
      <c r="AY724" s="523"/>
    </row>
    <row r="725" spans="1:51" ht="39.75" customHeight="1">
      <c r="A725" s="52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c r="AM725" s="523"/>
      <c r="AN725" s="523"/>
      <c r="AO725" s="523"/>
      <c r="AP725" s="523"/>
      <c r="AQ725" s="523"/>
      <c r="AR725" s="523"/>
      <c r="AS725" s="523"/>
      <c r="AT725" s="523"/>
      <c r="AU725" s="523"/>
      <c r="AV725" s="523"/>
      <c r="AW725" s="523"/>
      <c r="AX725" s="523"/>
      <c r="AY725" s="523"/>
    </row>
    <row r="726" spans="1:51" ht="39.75" customHeight="1">
      <c r="A726" s="52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523"/>
      <c r="AY726" s="523"/>
    </row>
    <row r="727" spans="1:51" ht="39.75" customHeight="1">
      <c r="A727" s="52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3"/>
      <c r="AY727" s="523"/>
    </row>
    <row r="728" spans="1:51" ht="39.75" customHeight="1">
      <c r="A728" s="52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3"/>
      <c r="AY728" s="523"/>
    </row>
    <row r="729" spans="1:51" ht="39.75" customHeight="1">
      <c r="A729" s="52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3"/>
      <c r="AY729" s="523"/>
    </row>
    <row r="730" spans="1:51" ht="39.75" customHeight="1">
      <c r="A730" s="52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3"/>
      <c r="AY730" s="523"/>
    </row>
    <row r="731" spans="1:51" ht="39.75" customHeight="1">
      <c r="A731" s="52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3"/>
      <c r="AY731" s="523"/>
    </row>
    <row r="732" spans="1:51" ht="39.75" customHeight="1">
      <c r="A732" s="52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3"/>
      <c r="AY732" s="523"/>
    </row>
    <row r="733" spans="1:51" ht="39.75" customHeight="1">
      <c r="A733" s="52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3"/>
      <c r="AY733" s="523"/>
    </row>
    <row r="734" spans="1:51" ht="39.75" customHeight="1">
      <c r="A734" s="52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3"/>
      <c r="AY734" s="523"/>
    </row>
    <row r="735" spans="1:51" ht="39.75" customHeight="1">
      <c r="A735" s="52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3"/>
      <c r="AY735" s="523"/>
    </row>
    <row r="736" spans="1:51" ht="39.75" customHeight="1">
      <c r="A736" s="52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3"/>
      <c r="AY736" s="523"/>
    </row>
    <row r="737" spans="1:51" ht="39.75" customHeight="1">
      <c r="A737" s="52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c r="AM737" s="523"/>
      <c r="AN737" s="523"/>
      <c r="AO737" s="523"/>
      <c r="AP737" s="523"/>
      <c r="AQ737" s="523"/>
      <c r="AR737" s="523"/>
      <c r="AS737" s="523"/>
      <c r="AT737" s="523"/>
      <c r="AU737" s="523"/>
      <c r="AV737" s="523"/>
      <c r="AW737" s="523"/>
      <c r="AX737" s="523"/>
      <c r="AY737" s="523"/>
    </row>
    <row r="738" spans="1:51" ht="39.75" customHeight="1">
      <c r="A738" s="52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c r="AM738" s="523"/>
      <c r="AN738" s="523"/>
      <c r="AO738" s="523"/>
      <c r="AP738" s="523"/>
      <c r="AQ738" s="523"/>
      <c r="AR738" s="523"/>
      <c r="AS738" s="523"/>
      <c r="AT738" s="523"/>
      <c r="AU738" s="523"/>
      <c r="AV738" s="523"/>
      <c r="AW738" s="523"/>
      <c r="AX738" s="523"/>
      <c r="AY738" s="523"/>
    </row>
    <row r="739" spans="1:51" ht="39.75" customHeight="1">
      <c r="A739" s="52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c r="AM739" s="523"/>
      <c r="AN739" s="523"/>
      <c r="AO739" s="523"/>
      <c r="AP739" s="523"/>
      <c r="AQ739" s="523"/>
      <c r="AR739" s="523"/>
      <c r="AS739" s="523"/>
      <c r="AT739" s="523"/>
      <c r="AU739" s="523"/>
      <c r="AV739" s="523"/>
      <c r="AW739" s="523"/>
      <c r="AX739" s="523"/>
      <c r="AY739" s="523"/>
    </row>
    <row r="740" spans="1:51" ht="39.75" customHeight="1">
      <c r="A740" s="52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c r="AM740" s="523"/>
      <c r="AN740" s="523"/>
      <c r="AO740" s="523"/>
      <c r="AP740" s="523"/>
      <c r="AQ740" s="523"/>
      <c r="AR740" s="523"/>
      <c r="AS740" s="523"/>
      <c r="AT740" s="523"/>
      <c r="AU740" s="523"/>
      <c r="AV740" s="523"/>
      <c r="AW740" s="523"/>
      <c r="AX740" s="523"/>
      <c r="AY740" s="523"/>
    </row>
    <row r="741" spans="1:51" ht="39.75" customHeight="1">
      <c r="A741" s="52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c r="AM741" s="523"/>
      <c r="AN741" s="523"/>
      <c r="AO741" s="523"/>
      <c r="AP741" s="523"/>
      <c r="AQ741" s="523"/>
      <c r="AR741" s="523"/>
      <c r="AS741" s="523"/>
      <c r="AT741" s="523"/>
      <c r="AU741" s="523"/>
      <c r="AV741" s="523"/>
      <c r="AW741" s="523"/>
      <c r="AX741" s="523"/>
      <c r="AY741" s="523"/>
    </row>
    <row r="742" spans="1:51" ht="39.75" customHeight="1">
      <c r="A742" s="52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c r="AM742" s="523"/>
      <c r="AN742" s="523"/>
      <c r="AO742" s="523"/>
      <c r="AP742" s="523"/>
      <c r="AQ742" s="523"/>
      <c r="AR742" s="523"/>
      <c r="AS742" s="523"/>
      <c r="AT742" s="523"/>
      <c r="AU742" s="523"/>
      <c r="AV742" s="523"/>
      <c r="AW742" s="523"/>
      <c r="AX742" s="523"/>
      <c r="AY742" s="523"/>
    </row>
    <row r="743" spans="1:51" ht="39.75" customHeight="1">
      <c r="A743" s="52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row>
    <row r="744" spans="1:51" ht="39.75" customHeight="1">
      <c r="A744" s="52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c r="AM744" s="523"/>
      <c r="AN744" s="523"/>
      <c r="AO744" s="523"/>
      <c r="AP744" s="523"/>
      <c r="AQ744" s="523"/>
      <c r="AR744" s="523"/>
      <c r="AS744" s="523"/>
      <c r="AT744" s="523"/>
      <c r="AU744" s="523"/>
      <c r="AV744" s="523"/>
      <c r="AW744" s="523"/>
      <c r="AX744" s="523"/>
      <c r="AY744" s="523"/>
    </row>
    <row r="745" spans="1:51" ht="39.75" customHeight="1">
      <c r="A745" s="52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c r="AM745" s="523"/>
      <c r="AN745" s="523"/>
      <c r="AO745" s="523"/>
      <c r="AP745" s="523"/>
      <c r="AQ745" s="523"/>
      <c r="AR745" s="523"/>
      <c r="AS745" s="523"/>
      <c r="AT745" s="523"/>
      <c r="AU745" s="523"/>
      <c r="AV745" s="523"/>
      <c r="AW745" s="523"/>
      <c r="AX745" s="523"/>
      <c r="AY745" s="523"/>
    </row>
    <row r="746" spans="1:51" ht="39.75" customHeight="1">
      <c r="A746" s="52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c r="AM746" s="523"/>
      <c r="AN746" s="523"/>
      <c r="AO746" s="523"/>
      <c r="AP746" s="523"/>
      <c r="AQ746" s="523"/>
      <c r="AR746" s="523"/>
      <c r="AS746" s="523"/>
      <c r="AT746" s="523"/>
      <c r="AU746" s="523"/>
      <c r="AV746" s="523"/>
      <c r="AW746" s="523"/>
      <c r="AX746" s="523"/>
      <c r="AY746" s="523"/>
    </row>
    <row r="747" spans="1:51" ht="39.75" customHeight="1">
      <c r="A747" s="52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c r="AM747" s="523"/>
      <c r="AN747" s="523"/>
      <c r="AO747" s="523"/>
      <c r="AP747" s="523"/>
      <c r="AQ747" s="523"/>
      <c r="AR747" s="523"/>
      <c r="AS747" s="523"/>
      <c r="AT747" s="523"/>
      <c r="AU747" s="523"/>
      <c r="AV747" s="523"/>
      <c r="AW747" s="523"/>
      <c r="AX747" s="523"/>
      <c r="AY747" s="523"/>
    </row>
    <row r="748" spans="1:51" ht="39.75" customHeight="1">
      <c r="A748" s="52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c r="AM748" s="523"/>
      <c r="AN748" s="523"/>
      <c r="AO748" s="523"/>
      <c r="AP748" s="523"/>
      <c r="AQ748" s="523"/>
      <c r="AR748" s="523"/>
      <c r="AS748" s="523"/>
      <c r="AT748" s="523"/>
      <c r="AU748" s="523"/>
      <c r="AV748" s="523"/>
      <c r="AW748" s="523"/>
      <c r="AX748" s="523"/>
      <c r="AY748" s="523"/>
    </row>
    <row r="749" spans="1:51" ht="39.75" customHeight="1">
      <c r="A749" s="52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c r="AM749" s="523"/>
      <c r="AN749" s="523"/>
      <c r="AO749" s="523"/>
      <c r="AP749" s="523"/>
      <c r="AQ749" s="523"/>
      <c r="AR749" s="523"/>
      <c r="AS749" s="523"/>
      <c r="AT749" s="523"/>
      <c r="AU749" s="523"/>
      <c r="AV749" s="523"/>
      <c r="AW749" s="523"/>
      <c r="AX749" s="523"/>
      <c r="AY749" s="523"/>
    </row>
    <row r="750" spans="1:51" ht="39.75" customHeight="1">
      <c r="A750" s="52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c r="AM750" s="523"/>
      <c r="AN750" s="523"/>
      <c r="AO750" s="523"/>
      <c r="AP750" s="523"/>
      <c r="AQ750" s="523"/>
      <c r="AR750" s="523"/>
      <c r="AS750" s="523"/>
      <c r="AT750" s="523"/>
      <c r="AU750" s="523"/>
      <c r="AV750" s="523"/>
      <c r="AW750" s="523"/>
      <c r="AX750" s="523"/>
      <c r="AY750" s="523"/>
    </row>
    <row r="751" spans="1:51" ht="39.75" customHeight="1">
      <c r="A751" s="52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c r="AM751" s="523"/>
      <c r="AN751" s="523"/>
      <c r="AO751" s="523"/>
      <c r="AP751" s="523"/>
      <c r="AQ751" s="523"/>
      <c r="AR751" s="523"/>
      <c r="AS751" s="523"/>
      <c r="AT751" s="523"/>
      <c r="AU751" s="523"/>
      <c r="AV751" s="523"/>
      <c r="AW751" s="523"/>
      <c r="AX751" s="523"/>
      <c r="AY751" s="523"/>
    </row>
    <row r="752" spans="1:51" ht="39.75" customHeight="1">
      <c r="A752" s="52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row>
    <row r="753" spans="1:51" ht="39.75" customHeight="1">
      <c r="A753" s="52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c r="AM753" s="523"/>
      <c r="AN753" s="523"/>
      <c r="AO753" s="523"/>
      <c r="AP753" s="523"/>
      <c r="AQ753" s="523"/>
      <c r="AR753" s="523"/>
      <c r="AS753" s="523"/>
      <c r="AT753" s="523"/>
      <c r="AU753" s="523"/>
      <c r="AV753" s="523"/>
      <c r="AW753" s="523"/>
      <c r="AX753" s="523"/>
      <c r="AY753" s="523"/>
    </row>
    <row r="754" spans="1:51" ht="39.75" customHeight="1">
      <c r="A754" s="52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row>
    <row r="755" spans="1:51" ht="39.75" customHeight="1">
      <c r="A755" s="52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c r="AM755" s="523"/>
      <c r="AN755" s="523"/>
      <c r="AO755" s="523"/>
      <c r="AP755" s="523"/>
      <c r="AQ755" s="523"/>
      <c r="AR755" s="523"/>
      <c r="AS755" s="523"/>
      <c r="AT755" s="523"/>
      <c r="AU755" s="523"/>
      <c r="AV755" s="523"/>
      <c r="AW755" s="523"/>
      <c r="AX755" s="523"/>
      <c r="AY755" s="523"/>
    </row>
    <row r="756" spans="1:51" ht="39.75" customHeight="1">
      <c r="A756" s="52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row>
    <row r="757" spans="1:51" ht="39.75" customHeight="1">
      <c r="A757" s="52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c r="AM757" s="523"/>
      <c r="AN757" s="523"/>
      <c r="AO757" s="523"/>
      <c r="AP757" s="523"/>
      <c r="AQ757" s="523"/>
      <c r="AR757" s="523"/>
      <c r="AS757" s="523"/>
      <c r="AT757" s="523"/>
      <c r="AU757" s="523"/>
      <c r="AV757" s="523"/>
      <c r="AW757" s="523"/>
      <c r="AX757" s="523"/>
      <c r="AY757" s="523"/>
    </row>
    <row r="758" spans="1:51" ht="39.75" customHeight="1">
      <c r="A758" s="52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row>
    <row r="759" spans="1:51" ht="39.75" customHeight="1">
      <c r="A759" s="52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c r="AM759" s="523"/>
      <c r="AN759" s="523"/>
      <c r="AO759" s="523"/>
      <c r="AP759" s="523"/>
      <c r="AQ759" s="523"/>
      <c r="AR759" s="523"/>
      <c r="AS759" s="523"/>
      <c r="AT759" s="523"/>
      <c r="AU759" s="523"/>
      <c r="AV759" s="523"/>
      <c r="AW759" s="523"/>
      <c r="AX759" s="523"/>
      <c r="AY759" s="523"/>
    </row>
    <row r="760" spans="1:51" ht="39.75" customHeight="1">
      <c r="A760" s="52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c r="AM760" s="523"/>
      <c r="AN760" s="523"/>
      <c r="AO760" s="523"/>
      <c r="AP760" s="523"/>
      <c r="AQ760" s="523"/>
      <c r="AR760" s="523"/>
      <c r="AS760" s="523"/>
      <c r="AT760" s="523"/>
      <c r="AU760" s="523"/>
      <c r="AV760" s="523"/>
      <c r="AW760" s="523"/>
      <c r="AX760" s="523"/>
      <c r="AY760" s="523"/>
    </row>
    <row r="761" spans="1:51" ht="39.75" customHeight="1">
      <c r="A761" s="52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c r="AM761" s="523"/>
      <c r="AN761" s="523"/>
      <c r="AO761" s="523"/>
      <c r="AP761" s="523"/>
      <c r="AQ761" s="523"/>
      <c r="AR761" s="523"/>
      <c r="AS761" s="523"/>
      <c r="AT761" s="523"/>
      <c r="AU761" s="523"/>
      <c r="AV761" s="523"/>
      <c r="AW761" s="523"/>
      <c r="AX761" s="523"/>
      <c r="AY761" s="523"/>
    </row>
    <row r="762" spans="1:51" ht="39.75" customHeight="1">
      <c r="A762" s="52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c r="AM762" s="523"/>
      <c r="AN762" s="523"/>
      <c r="AO762" s="523"/>
      <c r="AP762" s="523"/>
      <c r="AQ762" s="523"/>
      <c r="AR762" s="523"/>
      <c r="AS762" s="523"/>
      <c r="AT762" s="523"/>
      <c r="AU762" s="523"/>
      <c r="AV762" s="523"/>
      <c r="AW762" s="523"/>
      <c r="AX762" s="523"/>
      <c r="AY762" s="523"/>
    </row>
    <row r="763" spans="1:51" ht="39.75" customHeight="1">
      <c r="A763" s="52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c r="AM763" s="523"/>
      <c r="AN763" s="523"/>
      <c r="AO763" s="523"/>
      <c r="AP763" s="523"/>
      <c r="AQ763" s="523"/>
      <c r="AR763" s="523"/>
      <c r="AS763" s="523"/>
      <c r="AT763" s="523"/>
      <c r="AU763" s="523"/>
      <c r="AV763" s="523"/>
      <c r="AW763" s="523"/>
      <c r="AX763" s="523"/>
      <c r="AY763" s="523"/>
    </row>
    <row r="764" spans="1:51" ht="39.75" customHeight="1">
      <c r="A764" s="52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c r="AM764" s="523"/>
      <c r="AN764" s="523"/>
      <c r="AO764" s="523"/>
      <c r="AP764" s="523"/>
      <c r="AQ764" s="523"/>
      <c r="AR764" s="523"/>
      <c r="AS764" s="523"/>
      <c r="AT764" s="523"/>
      <c r="AU764" s="523"/>
      <c r="AV764" s="523"/>
      <c r="AW764" s="523"/>
      <c r="AX764" s="523"/>
      <c r="AY764" s="523"/>
    </row>
    <row r="765" spans="1:51" ht="39.75" customHeight="1">
      <c r="A765" s="52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c r="AM765" s="523"/>
      <c r="AN765" s="523"/>
      <c r="AO765" s="523"/>
      <c r="AP765" s="523"/>
      <c r="AQ765" s="523"/>
      <c r="AR765" s="523"/>
      <c r="AS765" s="523"/>
      <c r="AT765" s="523"/>
      <c r="AU765" s="523"/>
      <c r="AV765" s="523"/>
      <c r="AW765" s="523"/>
      <c r="AX765" s="523"/>
      <c r="AY765" s="523"/>
    </row>
    <row r="766" spans="1:51" ht="39.75" customHeight="1">
      <c r="A766" s="52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c r="AM766" s="523"/>
      <c r="AN766" s="523"/>
      <c r="AO766" s="523"/>
      <c r="AP766" s="523"/>
      <c r="AQ766" s="523"/>
      <c r="AR766" s="523"/>
      <c r="AS766" s="523"/>
      <c r="AT766" s="523"/>
      <c r="AU766" s="523"/>
      <c r="AV766" s="523"/>
      <c r="AW766" s="523"/>
      <c r="AX766" s="523"/>
      <c r="AY766" s="523"/>
    </row>
    <row r="767" spans="1:51" ht="39.75" customHeight="1">
      <c r="A767" s="52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c r="AM767" s="523"/>
      <c r="AN767" s="523"/>
      <c r="AO767" s="523"/>
      <c r="AP767" s="523"/>
      <c r="AQ767" s="523"/>
      <c r="AR767" s="523"/>
      <c r="AS767" s="523"/>
      <c r="AT767" s="523"/>
      <c r="AU767" s="523"/>
      <c r="AV767" s="523"/>
      <c r="AW767" s="523"/>
      <c r="AX767" s="523"/>
      <c r="AY767" s="523"/>
    </row>
    <row r="768" spans="1:51" ht="39.75" customHeight="1">
      <c r="A768" s="52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c r="AM768" s="523"/>
      <c r="AN768" s="523"/>
      <c r="AO768" s="523"/>
      <c r="AP768" s="523"/>
      <c r="AQ768" s="523"/>
      <c r="AR768" s="523"/>
      <c r="AS768" s="523"/>
      <c r="AT768" s="523"/>
      <c r="AU768" s="523"/>
      <c r="AV768" s="523"/>
      <c r="AW768" s="523"/>
      <c r="AX768" s="523"/>
      <c r="AY768" s="523"/>
    </row>
    <row r="769" spans="1:51" ht="39.75" customHeight="1">
      <c r="A769" s="52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c r="AM769" s="523"/>
      <c r="AN769" s="523"/>
      <c r="AO769" s="523"/>
      <c r="AP769" s="523"/>
      <c r="AQ769" s="523"/>
      <c r="AR769" s="523"/>
      <c r="AS769" s="523"/>
      <c r="AT769" s="523"/>
      <c r="AU769" s="523"/>
      <c r="AV769" s="523"/>
      <c r="AW769" s="523"/>
      <c r="AX769" s="523"/>
      <c r="AY769" s="523"/>
    </row>
    <row r="770" spans="1:51" ht="39.75" customHeight="1">
      <c r="A770" s="52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c r="AM770" s="523"/>
      <c r="AN770" s="523"/>
      <c r="AO770" s="523"/>
      <c r="AP770" s="523"/>
      <c r="AQ770" s="523"/>
      <c r="AR770" s="523"/>
      <c r="AS770" s="523"/>
      <c r="AT770" s="523"/>
      <c r="AU770" s="523"/>
      <c r="AV770" s="523"/>
      <c r="AW770" s="523"/>
      <c r="AX770" s="523"/>
      <c r="AY770" s="523"/>
    </row>
    <row r="771" spans="1:51" ht="39.75" customHeight="1">
      <c r="A771" s="52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523"/>
      <c r="AY771" s="523"/>
    </row>
    <row r="772" spans="1:51" ht="39.75" customHeight="1">
      <c r="A772" s="52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c r="AM772" s="523"/>
      <c r="AN772" s="523"/>
      <c r="AO772" s="523"/>
      <c r="AP772" s="523"/>
      <c r="AQ772" s="523"/>
      <c r="AR772" s="523"/>
      <c r="AS772" s="523"/>
      <c r="AT772" s="523"/>
      <c r="AU772" s="523"/>
      <c r="AV772" s="523"/>
      <c r="AW772" s="523"/>
      <c r="AX772" s="523"/>
      <c r="AY772" s="523"/>
    </row>
    <row r="773" spans="1:51" ht="39.75" customHeight="1">
      <c r="A773" s="52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c r="AM773" s="523"/>
      <c r="AN773" s="523"/>
      <c r="AO773" s="523"/>
      <c r="AP773" s="523"/>
      <c r="AQ773" s="523"/>
      <c r="AR773" s="523"/>
      <c r="AS773" s="523"/>
      <c r="AT773" s="523"/>
      <c r="AU773" s="523"/>
      <c r="AV773" s="523"/>
      <c r="AW773" s="523"/>
      <c r="AX773" s="523"/>
      <c r="AY773" s="523"/>
    </row>
    <row r="774" spans="1:51" ht="39.75" customHeight="1">
      <c r="A774" s="52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c r="AM774" s="523"/>
      <c r="AN774" s="523"/>
      <c r="AO774" s="523"/>
      <c r="AP774" s="523"/>
      <c r="AQ774" s="523"/>
      <c r="AR774" s="523"/>
      <c r="AS774" s="523"/>
      <c r="AT774" s="523"/>
      <c r="AU774" s="523"/>
      <c r="AV774" s="523"/>
      <c r="AW774" s="523"/>
      <c r="AX774" s="523"/>
      <c r="AY774" s="523"/>
    </row>
    <row r="775" spans="1:51" ht="39.75" customHeight="1">
      <c r="A775" s="52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c r="AM775" s="523"/>
      <c r="AN775" s="523"/>
      <c r="AO775" s="523"/>
      <c r="AP775" s="523"/>
      <c r="AQ775" s="523"/>
      <c r="AR775" s="523"/>
      <c r="AS775" s="523"/>
      <c r="AT775" s="523"/>
      <c r="AU775" s="523"/>
      <c r="AV775" s="523"/>
      <c r="AW775" s="523"/>
      <c r="AX775" s="523"/>
      <c r="AY775" s="523"/>
    </row>
    <row r="776" spans="1:51" ht="39.75" customHeight="1">
      <c r="A776" s="52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c r="AM776" s="523"/>
      <c r="AN776" s="523"/>
      <c r="AO776" s="523"/>
      <c r="AP776" s="523"/>
      <c r="AQ776" s="523"/>
      <c r="AR776" s="523"/>
      <c r="AS776" s="523"/>
      <c r="AT776" s="523"/>
      <c r="AU776" s="523"/>
      <c r="AV776" s="523"/>
      <c r="AW776" s="523"/>
      <c r="AX776" s="523"/>
      <c r="AY776" s="523"/>
    </row>
    <row r="777" spans="1:51" ht="39.75" customHeight="1">
      <c r="A777" s="52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c r="AM777" s="523"/>
      <c r="AN777" s="523"/>
      <c r="AO777" s="523"/>
      <c r="AP777" s="523"/>
      <c r="AQ777" s="523"/>
      <c r="AR777" s="523"/>
      <c r="AS777" s="523"/>
      <c r="AT777" s="523"/>
      <c r="AU777" s="523"/>
      <c r="AV777" s="523"/>
      <c r="AW777" s="523"/>
      <c r="AX777" s="523"/>
      <c r="AY777" s="523"/>
    </row>
    <row r="778" spans="1:51" ht="39.75" customHeight="1">
      <c r="A778" s="52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c r="AM778" s="523"/>
      <c r="AN778" s="523"/>
      <c r="AO778" s="523"/>
      <c r="AP778" s="523"/>
      <c r="AQ778" s="523"/>
      <c r="AR778" s="523"/>
      <c r="AS778" s="523"/>
      <c r="AT778" s="523"/>
      <c r="AU778" s="523"/>
      <c r="AV778" s="523"/>
      <c r="AW778" s="523"/>
      <c r="AX778" s="523"/>
      <c r="AY778" s="523"/>
    </row>
    <row r="779" spans="1:51" ht="39.75" customHeight="1">
      <c r="A779" s="52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523"/>
      <c r="AY779" s="523"/>
    </row>
    <row r="780" spans="1:51" ht="39.75" customHeight="1">
      <c r="A780" s="52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c r="AM780" s="523"/>
      <c r="AN780" s="523"/>
      <c r="AO780" s="523"/>
      <c r="AP780" s="523"/>
      <c r="AQ780" s="523"/>
      <c r="AR780" s="523"/>
      <c r="AS780" s="523"/>
      <c r="AT780" s="523"/>
      <c r="AU780" s="523"/>
      <c r="AV780" s="523"/>
      <c r="AW780" s="523"/>
      <c r="AX780" s="523"/>
      <c r="AY780" s="523"/>
    </row>
    <row r="781" spans="1:51" ht="39.75" customHeight="1">
      <c r="A781" s="52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c r="AM781" s="523"/>
      <c r="AN781" s="523"/>
      <c r="AO781" s="523"/>
      <c r="AP781" s="523"/>
      <c r="AQ781" s="523"/>
      <c r="AR781" s="523"/>
      <c r="AS781" s="523"/>
      <c r="AT781" s="523"/>
      <c r="AU781" s="523"/>
      <c r="AV781" s="523"/>
      <c r="AW781" s="523"/>
      <c r="AX781" s="523"/>
      <c r="AY781" s="523"/>
    </row>
    <row r="782" spans="1:51" ht="39.75" customHeight="1">
      <c r="A782" s="52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c r="AM782" s="523"/>
      <c r="AN782" s="523"/>
      <c r="AO782" s="523"/>
      <c r="AP782" s="523"/>
      <c r="AQ782" s="523"/>
      <c r="AR782" s="523"/>
      <c r="AS782" s="523"/>
      <c r="AT782" s="523"/>
      <c r="AU782" s="523"/>
      <c r="AV782" s="523"/>
      <c r="AW782" s="523"/>
      <c r="AX782" s="523"/>
      <c r="AY782" s="523"/>
    </row>
    <row r="783" spans="1:51" ht="39.75" customHeight="1">
      <c r="A783" s="52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c r="AM783" s="523"/>
      <c r="AN783" s="523"/>
      <c r="AO783" s="523"/>
      <c r="AP783" s="523"/>
      <c r="AQ783" s="523"/>
      <c r="AR783" s="523"/>
      <c r="AS783" s="523"/>
      <c r="AT783" s="523"/>
      <c r="AU783" s="523"/>
      <c r="AV783" s="523"/>
      <c r="AW783" s="523"/>
      <c r="AX783" s="523"/>
      <c r="AY783" s="523"/>
    </row>
    <row r="784" spans="1:51" ht="39.75" customHeight="1">
      <c r="A784" s="52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523"/>
      <c r="AY784" s="523"/>
    </row>
    <row r="785" spans="1:51" ht="39.75" customHeight="1">
      <c r="A785" s="52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c r="AM785" s="523"/>
      <c r="AN785" s="523"/>
      <c r="AO785" s="523"/>
      <c r="AP785" s="523"/>
      <c r="AQ785" s="523"/>
      <c r="AR785" s="523"/>
      <c r="AS785" s="523"/>
      <c r="AT785" s="523"/>
      <c r="AU785" s="523"/>
      <c r="AV785" s="523"/>
      <c r="AW785" s="523"/>
      <c r="AX785" s="523"/>
      <c r="AY785" s="523"/>
    </row>
    <row r="786" spans="1:51" ht="39.75" customHeight="1">
      <c r="A786" s="52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c r="AM786" s="523"/>
      <c r="AN786" s="523"/>
      <c r="AO786" s="523"/>
      <c r="AP786" s="523"/>
      <c r="AQ786" s="523"/>
      <c r="AR786" s="523"/>
      <c r="AS786" s="523"/>
      <c r="AT786" s="523"/>
      <c r="AU786" s="523"/>
      <c r="AV786" s="523"/>
      <c r="AW786" s="523"/>
      <c r="AX786" s="523"/>
      <c r="AY786" s="523"/>
    </row>
    <row r="787" spans="1:51" ht="39.75" customHeight="1">
      <c r="A787" s="52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3"/>
      <c r="AY787" s="523"/>
    </row>
    <row r="788" spans="1:51" ht="39.75" customHeight="1">
      <c r="A788" s="52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c r="AM788" s="523"/>
      <c r="AN788" s="523"/>
      <c r="AO788" s="523"/>
      <c r="AP788" s="523"/>
      <c r="AQ788" s="523"/>
      <c r="AR788" s="523"/>
      <c r="AS788" s="523"/>
      <c r="AT788" s="523"/>
      <c r="AU788" s="523"/>
      <c r="AV788" s="523"/>
      <c r="AW788" s="523"/>
      <c r="AX788" s="523"/>
      <c r="AY788" s="523"/>
    </row>
    <row r="789" spans="1:51" ht="39.75" customHeight="1">
      <c r="A789" s="52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c r="AM789" s="523"/>
      <c r="AN789" s="523"/>
      <c r="AO789" s="523"/>
      <c r="AP789" s="523"/>
      <c r="AQ789" s="523"/>
      <c r="AR789" s="523"/>
      <c r="AS789" s="523"/>
      <c r="AT789" s="523"/>
      <c r="AU789" s="523"/>
      <c r="AV789" s="523"/>
      <c r="AW789" s="523"/>
      <c r="AX789" s="523"/>
      <c r="AY789" s="523"/>
    </row>
    <row r="790" spans="1:51" ht="39.75" customHeight="1">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c r="AM790" s="523"/>
      <c r="AN790" s="523"/>
      <c r="AO790" s="523"/>
      <c r="AP790" s="523"/>
      <c r="AQ790" s="523"/>
      <c r="AR790" s="523"/>
      <c r="AS790" s="523"/>
      <c r="AT790" s="523"/>
      <c r="AU790" s="523"/>
      <c r="AV790" s="523"/>
      <c r="AW790" s="523"/>
      <c r="AX790" s="523"/>
      <c r="AY790" s="523"/>
    </row>
    <row r="791" spans="1:51" ht="39.75" customHeight="1">
      <c r="A791" s="52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c r="AM791" s="523"/>
      <c r="AN791" s="523"/>
      <c r="AO791" s="523"/>
      <c r="AP791" s="523"/>
      <c r="AQ791" s="523"/>
      <c r="AR791" s="523"/>
      <c r="AS791" s="523"/>
      <c r="AT791" s="523"/>
      <c r="AU791" s="523"/>
      <c r="AV791" s="523"/>
      <c r="AW791" s="523"/>
      <c r="AX791" s="523"/>
      <c r="AY791" s="523"/>
    </row>
    <row r="792" spans="1:51" ht="39.75" customHeight="1">
      <c r="A792" s="52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c r="AM792" s="523"/>
      <c r="AN792" s="523"/>
      <c r="AO792" s="523"/>
      <c r="AP792" s="523"/>
      <c r="AQ792" s="523"/>
      <c r="AR792" s="523"/>
      <c r="AS792" s="523"/>
      <c r="AT792" s="523"/>
      <c r="AU792" s="523"/>
      <c r="AV792" s="523"/>
      <c r="AW792" s="523"/>
      <c r="AX792" s="523"/>
      <c r="AY792" s="523"/>
    </row>
    <row r="793" spans="1:51" ht="39.75" customHeight="1">
      <c r="A793" s="52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c r="AM793" s="523"/>
      <c r="AN793" s="523"/>
      <c r="AO793" s="523"/>
      <c r="AP793" s="523"/>
      <c r="AQ793" s="523"/>
      <c r="AR793" s="523"/>
      <c r="AS793" s="523"/>
      <c r="AT793" s="523"/>
      <c r="AU793" s="523"/>
      <c r="AV793" s="523"/>
      <c r="AW793" s="523"/>
      <c r="AX793" s="523"/>
      <c r="AY793" s="523"/>
    </row>
    <row r="794" spans="1:51" ht="39.75" customHeight="1">
      <c r="A794" s="52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c r="AM794" s="523"/>
      <c r="AN794" s="523"/>
      <c r="AO794" s="523"/>
      <c r="AP794" s="523"/>
      <c r="AQ794" s="523"/>
      <c r="AR794" s="523"/>
      <c r="AS794" s="523"/>
      <c r="AT794" s="523"/>
      <c r="AU794" s="523"/>
      <c r="AV794" s="523"/>
      <c r="AW794" s="523"/>
      <c r="AX794" s="523"/>
      <c r="AY794" s="523"/>
    </row>
    <row r="795" spans="1:51" ht="39.75" customHeight="1">
      <c r="A795" s="52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c r="AM795" s="523"/>
      <c r="AN795" s="523"/>
      <c r="AO795" s="523"/>
      <c r="AP795" s="523"/>
      <c r="AQ795" s="523"/>
      <c r="AR795" s="523"/>
      <c r="AS795" s="523"/>
      <c r="AT795" s="523"/>
      <c r="AU795" s="523"/>
      <c r="AV795" s="523"/>
      <c r="AW795" s="523"/>
      <c r="AX795" s="523"/>
      <c r="AY795" s="523"/>
    </row>
    <row r="796" spans="1:51" ht="39.75" customHeight="1">
      <c r="A796" s="52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c r="AM796" s="523"/>
      <c r="AN796" s="523"/>
      <c r="AO796" s="523"/>
      <c r="AP796" s="523"/>
      <c r="AQ796" s="523"/>
      <c r="AR796" s="523"/>
      <c r="AS796" s="523"/>
      <c r="AT796" s="523"/>
      <c r="AU796" s="523"/>
      <c r="AV796" s="523"/>
      <c r="AW796" s="523"/>
      <c r="AX796" s="523"/>
      <c r="AY796" s="523"/>
    </row>
    <row r="797" spans="1:51" ht="39.75" customHeight="1">
      <c r="A797" s="52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523"/>
      <c r="AY797" s="523"/>
    </row>
    <row r="798" spans="1:51" ht="39.75" customHeight="1">
      <c r="A798" s="52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c r="AM798" s="523"/>
      <c r="AN798" s="523"/>
      <c r="AO798" s="523"/>
      <c r="AP798" s="523"/>
      <c r="AQ798" s="523"/>
      <c r="AR798" s="523"/>
      <c r="AS798" s="523"/>
      <c r="AT798" s="523"/>
      <c r="AU798" s="523"/>
      <c r="AV798" s="523"/>
      <c r="AW798" s="523"/>
      <c r="AX798" s="523"/>
      <c r="AY798" s="523"/>
    </row>
    <row r="799" spans="1:51" ht="39.75" customHeight="1">
      <c r="A799" s="52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c r="AM799" s="523"/>
      <c r="AN799" s="523"/>
      <c r="AO799" s="523"/>
      <c r="AP799" s="523"/>
      <c r="AQ799" s="523"/>
      <c r="AR799" s="523"/>
      <c r="AS799" s="523"/>
      <c r="AT799" s="523"/>
      <c r="AU799" s="523"/>
      <c r="AV799" s="523"/>
      <c r="AW799" s="523"/>
      <c r="AX799" s="523"/>
      <c r="AY799" s="523"/>
    </row>
    <row r="800" spans="1:51" ht="39.75" customHeight="1">
      <c r="A800" s="52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3"/>
      <c r="AY800" s="523"/>
    </row>
    <row r="801" spans="1:51" ht="39.75" customHeight="1">
      <c r="A801" s="52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c r="AM801" s="523"/>
      <c r="AN801" s="523"/>
      <c r="AO801" s="523"/>
      <c r="AP801" s="523"/>
      <c r="AQ801" s="523"/>
      <c r="AR801" s="523"/>
      <c r="AS801" s="523"/>
      <c r="AT801" s="523"/>
      <c r="AU801" s="523"/>
      <c r="AV801" s="523"/>
      <c r="AW801" s="523"/>
      <c r="AX801" s="523"/>
      <c r="AY801" s="523"/>
    </row>
    <row r="802" spans="1:51" ht="39.75" customHeight="1">
      <c r="A802" s="52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c r="AM802" s="523"/>
      <c r="AN802" s="523"/>
      <c r="AO802" s="523"/>
      <c r="AP802" s="523"/>
      <c r="AQ802" s="523"/>
      <c r="AR802" s="523"/>
      <c r="AS802" s="523"/>
      <c r="AT802" s="523"/>
      <c r="AU802" s="523"/>
      <c r="AV802" s="523"/>
      <c r="AW802" s="523"/>
      <c r="AX802" s="523"/>
      <c r="AY802" s="523"/>
    </row>
    <row r="803" spans="1:51" ht="39.75" customHeight="1">
      <c r="A803" s="52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c r="AM803" s="523"/>
      <c r="AN803" s="523"/>
      <c r="AO803" s="523"/>
      <c r="AP803" s="523"/>
      <c r="AQ803" s="523"/>
      <c r="AR803" s="523"/>
      <c r="AS803" s="523"/>
      <c r="AT803" s="523"/>
      <c r="AU803" s="523"/>
      <c r="AV803" s="523"/>
      <c r="AW803" s="523"/>
      <c r="AX803" s="523"/>
      <c r="AY803" s="523"/>
    </row>
    <row r="804" spans="1:51" ht="39.75" customHeight="1">
      <c r="A804" s="52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row>
    <row r="805" spans="1:51" ht="39.75" customHeight="1">
      <c r="A805" s="52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c r="AM805" s="523"/>
      <c r="AN805" s="523"/>
      <c r="AO805" s="523"/>
      <c r="AP805" s="523"/>
      <c r="AQ805" s="523"/>
      <c r="AR805" s="523"/>
      <c r="AS805" s="523"/>
      <c r="AT805" s="523"/>
      <c r="AU805" s="523"/>
      <c r="AV805" s="523"/>
      <c r="AW805" s="523"/>
      <c r="AX805" s="523"/>
      <c r="AY805" s="523"/>
    </row>
    <row r="806" spans="1:51" ht="39.75" customHeight="1">
      <c r="A806" s="52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c r="AM806" s="523"/>
      <c r="AN806" s="523"/>
      <c r="AO806" s="523"/>
      <c r="AP806" s="523"/>
      <c r="AQ806" s="523"/>
      <c r="AR806" s="523"/>
      <c r="AS806" s="523"/>
      <c r="AT806" s="523"/>
      <c r="AU806" s="523"/>
      <c r="AV806" s="523"/>
      <c r="AW806" s="523"/>
      <c r="AX806" s="523"/>
      <c r="AY806" s="523"/>
    </row>
    <row r="807" spans="1:51" ht="39.75" customHeight="1">
      <c r="A807" s="52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c r="AM807" s="523"/>
      <c r="AN807" s="523"/>
      <c r="AO807" s="523"/>
      <c r="AP807" s="523"/>
      <c r="AQ807" s="523"/>
      <c r="AR807" s="523"/>
      <c r="AS807" s="523"/>
      <c r="AT807" s="523"/>
      <c r="AU807" s="523"/>
      <c r="AV807" s="523"/>
      <c r="AW807" s="523"/>
      <c r="AX807" s="523"/>
      <c r="AY807" s="523"/>
    </row>
    <row r="808" spans="1:51" ht="39.75" customHeight="1">
      <c r="A808" s="52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c r="AM808" s="523"/>
      <c r="AN808" s="523"/>
      <c r="AO808" s="523"/>
      <c r="AP808" s="523"/>
      <c r="AQ808" s="523"/>
      <c r="AR808" s="523"/>
      <c r="AS808" s="523"/>
      <c r="AT808" s="523"/>
      <c r="AU808" s="523"/>
      <c r="AV808" s="523"/>
      <c r="AW808" s="523"/>
      <c r="AX808" s="523"/>
      <c r="AY808" s="523"/>
    </row>
    <row r="809" spans="1:51" ht="39.75" customHeight="1">
      <c r="A809" s="52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c r="AM809" s="523"/>
      <c r="AN809" s="523"/>
      <c r="AO809" s="523"/>
      <c r="AP809" s="523"/>
      <c r="AQ809" s="523"/>
      <c r="AR809" s="523"/>
      <c r="AS809" s="523"/>
      <c r="AT809" s="523"/>
      <c r="AU809" s="523"/>
      <c r="AV809" s="523"/>
      <c r="AW809" s="523"/>
      <c r="AX809" s="523"/>
      <c r="AY809" s="523"/>
    </row>
    <row r="810" spans="1:51" ht="39.75" customHeight="1">
      <c r="A810" s="52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c r="AM810" s="523"/>
      <c r="AN810" s="523"/>
      <c r="AO810" s="523"/>
      <c r="AP810" s="523"/>
      <c r="AQ810" s="523"/>
      <c r="AR810" s="523"/>
      <c r="AS810" s="523"/>
      <c r="AT810" s="523"/>
      <c r="AU810" s="523"/>
      <c r="AV810" s="523"/>
      <c r="AW810" s="523"/>
      <c r="AX810" s="523"/>
      <c r="AY810" s="523"/>
    </row>
    <row r="811" spans="1:51" ht="39.75" customHeight="1">
      <c r="A811" s="52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c r="AM811" s="523"/>
      <c r="AN811" s="523"/>
      <c r="AO811" s="523"/>
      <c r="AP811" s="523"/>
      <c r="AQ811" s="523"/>
      <c r="AR811" s="523"/>
      <c r="AS811" s="523"/>
      <c r="AT811" s="523"/>
      <c r="AU811" s="523"/>
      <c r="AV811" s="523"/>
      <c r="AW811" s="523"/>
      <c r="AX811" s="523"/>
      <c r="AY811" s="523"/>
    </row>
    <row r="812" spans="1:51" ht="39.75" customHeight="1">
      <c r="A812" s="52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c r="AM812" s="523"/>
      <c r="AN812" s="523"/>
      <c r="AO812" s="523"/>
      <c r="AP812" s="523"/>
      <c r="AQ812" s="523"/>
      <c r="AR812" s="523"/>
      <c r="AS812" s="523"/>
      <c r="AT812" s="523"/>
      <c r="AU812" s="523"/>
      <c r="AV812" s="523"/>
      <c r="AW812" s="523"/>
      <c r="AX812" s="523"/>
      <c r="AY812" s="523"/>
    </row>
    <row r="813" spans="1:51" ht="39.75" customHeight="1">
      <c r="A813" s="52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3"/>
      <c r="AY813" s="523"/>
    </row>
    <row r="814" spans="1:51" ht="39.75" customHeight="1">
      <c r="A814" s="52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c r="AM814" s="523"/>
      <c r="AN814" s="523"/>
      <c r="AO814" s="523"/>
      <c r="AP814" s="523"/>
      <c r="AQ814" s="523"/>
      <c r="AR814" s="523"/>
      <c r="AS814" s="523"/>
      <c r="AT814" s="523"/>
      <c r="AU814" s="523"/>
      <c r="AV814" s="523"/>
      <c r="AW814" s="523"/>
      <c r="AX814" s="523"/>
      <c r="AY814" s="523"/>
    </row>
    <row r="815" spans="1:51" ht="39.75" customHeight="1">
      <c r="A815" s="52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c r="AM815" s="523"/>
      <c r="AN815" s="523"/>
      <c r="AO815" s="523"/>
      <c r="AP815" s="523"/>
      <c r="AQ815" s="523"/>
      <c r="AR815" s="523"/>
      <c r="AS815" s="523"/>
      <c r="AT815" s="523"/>
      <c r="AU815" s="523"/>
      <c r="AV815" s="523"/>
      <c r="AW815" s="523"/>
      <c r="AX815" s="523"/>
      <c r="AY815" s="523"/>
    </row>
    <row r="816" spans="1:51" ht="39.75" customHeight="1">
      <c r="A816" s="52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c r="AM816" s="523"/>
      <c r="AN816" s="523"/>
      <c r="AO816" s="523"/>
      <c r="AP816" s="523"/>
      <c r="AQ816" s="523"/>
      <c r="AR816" s="523"/>
      <c r="AS816" s="523"/>
      <c r="AT816" s="523"/>
      <c r="AU816" s="523"/>
      <c r="AV816" s="523"/>
      <c r="AW816" s="523"/>
      <c r="AX816" s="523"/>
      <c r="AY816" s="523"/>
    </row>
    <row r="817" spans="1:51" ht="39.75" customHeight="1">
      <c r="A817" s="52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c r="AM817" s="523"/>
      <c r="AN817" s="523"/>
      <c r="AO817" s="523"/>
      <c r="AP817" s="523"/>
      <c r="AQ817" s="523"/>
      <c r="AR817" s="523"/>
      <c r="AS817" s="523"/>
      <c r="AT817" s="523"/>
      <c r="AU817" s="523"/>
      <c r="AV817" s="523"/>
      <c r="AW817" s="523"/>
      <c r="AX817" s="523"/>
      <c r="AY817" s="523"/>
    </row>
    <row r="818" spans="1:51" ht="39.75" customHeight="1">
      <c r="A818" s="52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c r="AM818" s="523"/>
      <c r="AN818" s="523"/>
      <c r="AO818" s="523"/>
      <c r="AP818" s="523"/>
      <c r="AQ818" s="523"/>
      <c r="AR818" s="523"/>
      <c r="AS818" s="523"/>
      <c r="AT818" s="523"/>
      <c r="AU818" s="523"/>
      <c r="AV818" s="523"/>
      <c r="AW818" s="523"/>
      <c r="AX818" s="523"/>
      <c r="AY818" s="523"/>
    </row>
    <row r="819" spans="1:51" ht="39.75" customHeight="1">
      <c r="A819" s="52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c r="AM819" s="523"/>
      <c r="AN819" s="523"/>
      <c r="AO819" s="523"/>
      <c r="AP819" s="523"/>
      <c r="AQ819" s="523"/>
      <c r="AR819" s="523"/>
      <c r="AS819" s="523"/>
      <c r="AT819" s="523"/>
      <c r="AU819" s="523"/>
      <c r="AV819" s="523"/>
      <c r="AW819" s="523"/>
      <c r="AX819" s="523"/>
      <c r="AY819" s="523"/>
    </row>
    <row r="820" spans="1:51" ht="39.75" customHeight="1">
      <c r="A820" s="52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c r="AM820" s="523"/>
      <c r="AN820" s="523"/>
      <c r="AO820" s="523"/>
      <c r="AP820" s="523"/>
      <c r="AQ820" s="523"/>
      <c r="AR820" s="523"/>
      <c r="AS820" s="523"/>
      <c r="AT820" s="523"/>
      <c r="AU820" s="523"/>
      <c r="AV820" s="523"/>
      <c r="AW820" s="523"/>
      <c r="AX820" s="523"/>
      <c r="AY820" s="523"/>
    </row>
    <row r="821" spans="1:51" ht="39.75" customHeight="1">
      <c r="A821" s="52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c r="AM821" s="523"/>
      <c r="AN821" s="523"/>
      <c r="AO821" s="523"/>
      <c r="AP821" s="523"/>
      <c r="AQ821" s="523"/>
      <c r="AR821" s="523"/>
      <c r="AS821" s="523"/>
      <c r="AT821" s="523"/>
      <c r="AU821" s="523"/>
      <c r="AV821" s="523"/>
      <c r="AW821" s="523"/>
      <c r="AX821" s="523"/>
      <c r="AY821" s="523"/>
    </row>
    <row r="822" spans="1:51" ht="39.75" customHeight="1">
      <c r="A822" s="52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c r="AM822" s="523"/>
      <c r="AN822" s="523"/>
      <c r="AO822" s="523"/>
      <c r="AP822" s="523"/>
      <c r="AQ822" s="523"/>
      <c r="AR822" s="523"/>
      <c r="AS822" s="523"/>
      <c r="AT822" s="523"/>
      <c r="AU822" s="523"/>
      <c r="AV822" s="523"/>
      <c r="AW822" s="523"/>
      <c r="AX822" s="523"/>
      <c r="AY822" s="523"/>
    </row>
    <row r="823" spans="1:51" ht="39.75" customHeight="1">
      <c r="A823" s="52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c r="AM823" s="523"/>
      <c r="AN823" s="523"/>
      <c r="AO823" s="523"/>
      <c r="AP823" s="523"/>
      <c r="AQ823" s="523"/>
      <c r="AR823" s="523"/>
      <c r="AS823" s="523"/>
      <c r="AT823" s="523"/>
      <c r="AU823" s="523"/>
      <c r="AV823" s="523"/>
      <c r="AW823" s="523"/>
      <c r="AX823" s="523"/>
      <c r="AY823" s="523"/>
    </row>
    <row r="824" spans="1:51" ht="39.75" customHeight="1">
      <c r="A824" s="52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c r="AM824" s="523"/>
      <c r="AN824" s="523"/>
      <c r="AO824" s="523"/>
      <c r="AP824" s="523"/>
      <c r="AQ824" s="523"/>
      <c r="AR824" s="523"/>
      <c r="AS824" s="523"/>
      <c r="AT824" s="523"/>
      <c r="AU824" s="523"/>
      <c r="AV824" s="523"/>
      <c r="AW824" s="523"/>
      <c r="AX824" s="523"/>
      <c r="AY824" s="523"/>
    </row>
    <row r="825" spans="1:51" ht="39.75" customHeight="1">
      <c r="A825" s="52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c r="AM825" s="523"/>
      <c r="AN825" s="523"/>
      <c r="AO825" s="523"/>
      <c r="AP825" s="523"/>
      <c r="AQ825" s="523"/>
      <c r="AR825" s="523"/>
      <c r="AS825" s="523"/>
      <c r="AT825" s="523"/>
      <c r="AU825" s="523"/>
      <c r="AV825" s="523"/>
      <c r="AW825" s="523"/>
      <c r="AX825" s="523"/>
      <c r="AY825" s="523"/>
    </row>
    <row r="826" spans="1:51" ht="39.75" customHeight="1">
      <c r="A826" s="52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3"/>
      <c r="AY826" s="523"/>
    </row>
    <row r="827" spans="1:51" ht="39.75" customHeight="1">
      <c r="A827" s="52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c r="AM827" s="523"/>
      <c r="AN827" s="523"/>
      <c r="AO827" s="523"/>
      <c r="AP827" s="523"/>
      <c r="AQ827" s="523"/>
      <c r="AR827" s="523"/>
      <c r="AS827" s="523"/>
      <c r="AT827" s="523"/>
      <c r="AU827" s="523"/>
      <c r="AV827" s="523"/>
      <c r="AW827" s="523"/>
      <c r="AX827" s="523"/>
      <c r="AY827" s="523"/>
    </row>
    <row r="828" spans="1:51" ht="39.75" customHeight="1">
      <c r="A828" s="52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c r="AM828" s="523"/>
      <c r="AN828" s="523"/>
      <c r="AO828" s="523"/>
      <c r="AP828" s="523"/>
      <c r="AQ828" s="523"/>
      <c r="AR828" s="523"/>
      <c r="AS828" s="523"/>
      <c r="AT828" s="523"/>
      <c r="AU828" s="523"/>
      <c r="AV828" s="523"/>
      <c r="AW828" s="523"/>
      <c r="AX828" s="523"/>
      <c r="AY828" s="523"/>
    </row>
    <row r="829" spans="1:51" ht="39.75" customHeight="1">
      <c r="A829" s="52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c r="AM829" s="523"/>
      <c r="AN829" s="523"/>
      <c r="AO829" s="523"/>
      <c r="AP829" s="523"/>
      <c r="AQ829" s="523"/>
      <c r="AR829" s="523"/>
      <c r="AS829" s="523"/>
      <c r="AT829" s="523"/>
      <c r="AU829" s="523"/>
      <c r="AV829" s="523"/>
      <c r="AW829" s="523"/>
      <c r="AX829" s="523"/>
      <c r="AY829" s="523"/>
    </row>
    <row r="830" spans="1:51" ht="39.75" customHeight="1">
      <c r="A830" s="52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c r="AM830" s="523"/>
      <c r="AN830" s="523"/>
      <c r="AO830" s="523"/>
      <c r="AP830" s="523"/>
      <c r="AQ830" s="523"/>
      <c r="AR830" s="523"/>
      <c r="AS830" s="523"/>
      <c r="AT830" s="523"/>
      <c r="AU830" s="523"/>
      <c r="AV830" s="523"/>
      <c r="AW830" s="523"/>
      <c r="AX830" s="523"/>
      <c r="AY830" s="523"/>
    </row>
    <row r="831" spans="1:51" ht="39.75" customHeight="1">
      <c r="A831" s="52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c r="AM831" s="523"/>
      <c r="AN831" s="523"/>
      <c r="AO831" s="523"/>
      <c r="AP831" s="523"/>
      <c r="AQ831" s="523"/>
      <c r="AR831" s="523"/>
      <c r="AS831" s="523"/>
      <c r="AT831" s="523"/>
      <c r="AU831" s="523"/>
      <c r="AV831" s="523"/>
      <c r="AW831" s="523"/>
      <c r="AX831" s="523"/>
      <c r="AY831" s="523"/>
    </row>
    <row r="832" spans="1:51" ht="39.75" customHeight="1">
      <c r="A832" s="52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c r="AM832" s="523"/>
      <c r="AN832" s="523"/>
      <c r="AO832" s="523"/>
      <c r="AP832" s="523"/>
      <c r="AQ832" s="523"/>
      <c r="AR832" s="523"/>
      <c r="AS832" s="523"/>
      <c r="AT832" s="523"/>
      <c r="AU832" s="523"/>
      <c r="AV832" s="523"/>
      <c r="AW832" s="523"/>
      <c r="AX832" s="523"/>
      <c r="AY832" s="523"/>
    </row>
    <row r="833" spans="1:51" ht="39.75" customHeight="1">
      <c r="A833" s="52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c r="AM833" s="523"/>
      <c r="AN833" s="523"/>
      <c r="AO833" s="523"/>
      <c r="AP833" s="523"/>
      <c r="AQ833" s="523"/>
      <c r="AR833" s="523"/>
      <c r="AS833" s="523"/>
      <c r="AT833" s="523"/>
      <c r="AU833" s="523"/>
      <c r="AV833" s="523"/>
      <c r="AW833" s="523"/>
      <c r="AX833" s="523"/>
      <c r="AY833" s="523"/>
    </row>
    <row r="834" spans="1:51" ht="39.75" customHeight="1">
      <c r="A834" s="52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c r="AM834" s="523"/>
      <c r="AN834" s="523"/>
      <c r="AO834" s="523"/>
      <c r="AP834" s="523"/>
      <c r="AQ834" s="523"/>
      <c r="AR834" s="523"/>
      <c r="AS834" s="523"/>
      <c r="AT834" s="523"/>
      <c r="AU834" s="523"/>
      <c r="AV834" s="523"/>
      <c r="AW834" s="523"/>
      <c r="AX834" s="523"/>
      <c r="AY834" s="523"/>
    </row>
    <row r="835" spans="1:51" ht="39.75" customHeight="1">
      <c r="A835" s="52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c r="AM835" s="523"/>
      <c r="AN835" s="523"/>
      <c r="AO835" s="523"/>
      <c r="AP835" s="523"/>
      <c r="AQ835" s="523"/>
      <c r="AR835" s="523"/>
      <c r="AS835" s="523"/>
      <c r="AT835" s="523"/>
      <c r="AU835" s="523"/>
      <c r="AV835" s="523"/>
      <c r="AW835" s="523"/>
      <c r="AX835" s="523"/>
      <c r="AY835" s="523"/>
    </row>
    <row r="836" spans="1:51" ht="39.75" customHeight="1">
      <c r="A836" s="52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c r="AM836" s="523"/>
      <c r="AN836" s="523"/>
      <c r="AO836" s="523"/>
      <c r="AP836" s="523"/>
      <c r="AQ836" s="523"/>
      <c r="AR836" s="523"/>
      <c r="AS836" s="523"/>
      <c r="AT836" s="523"/>
      <c r="AU836" s="523"/>
      <c r="AV836" s="523"/>
      <c r="AW836" s="523"/>
      <c r="AX836" s="523"/>
      <c r="AY836" s="523"/>
    </row>
    <row r="837" spans="1:51" ht="39.75" customHeight="1">
      <c r="A837" s="52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c r="AM837" s="523"/>
      <c r="AN837" s="523"/>
      <c r="AO837" s="523"/>
      <c r="AP837" s="523"/>
      <c r="AQ837" s="523"/>
      <c r="AR837" s="523"/>
      <c r="AS837" s="523"/>
      <c r="AT837" s="523"/>
      <c r="AU837" s="523"/>
      <c r="AV837" s="523"/>
      <c r="AW837" s="523"/>
      <c r="AX837" s="523"/>
      <c r="AY837" s="523"/>
    </row>
    <row r="838" spans="1:51" ht="39.75" customHeight="1">
      <c r="A838" s="52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c r="AM838" s="523"/>
      <c r="AN838" s="523"/>
      <c r="AO838" s="523"/>
      <c r="AP838" s="523"/>
      <c r="AQ838" s="523"/>
      <c r="AR838" s="523"/>
      <c r="AS838" s="523"/>
      <c r="AT838" s="523"/>
      <c r="AU838" s="523"/>
      <c r="AV838" s="523"/>
      <c r="AW838" s="523"/>
      <c r="AX838" s="523"/>
      <c r="AY838" s="523"/>
    </row>
    <row r="839" spans="1:51" ht="39.75" customHeight="1">
      <c r="A839" s="52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c r="AM839" s="523"/>
      <c r="AN839" s="523"/>
      <c r="AO839" s="523"/>
      <c r="AP839" s="523"/>
      <c r="AQ839" s="523"/>
      <c r="AR839" s="523"/>
      <c r="AS839" s="523"/>
      <c r="AT839" s="523"/>
      <c r="AU839" s="523"/>
      <c r="AV839" s="523"/>
      <c r="AW839" s="523"/>
      <c r="AX839" s="523"/>
      <c r="AY839" s="523"/>
    </row>
    <row r="840" spans="1:51" ht="39.75" customHeight="1">
      <c r="A840" s="52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c r="AM840" s="523"/>
      <c r="AN840" s="523"/>
      <c r="AO840" s="523"/>
      <c r="AP840" s="523"/>
      <c r="AQ840" s="523"/>
      <c r="AR840" s="523"/>
      <c r="AS840" s="523"/>
      <c r="AT840" s="523"/>
      <c r="AU840" s="523"/>
      <c r="AV840" s="523"/>
      <c r="AW840" s="523"/>
      <c r="AX840" s="523"/>
      <c r="AY840" s="523"/>
    </row>
    <row r="841" spans="1:51" ht="39.75" customHeight="1">
      <c r="A841" s="52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c r="AM841" s="523"/>
      <c r="AN841" s="523"/>
      <c r="AO841" s="523"/>
      <c r="AP841" s="523"/>
      <c r="AQ841" s="523"/>
      <c r="AR841" s="523"/>
      <c r="AS841" s="523"/>
      <c r="AT841" s="523"/>
      <c r="AU841" s="523"/>
      <c r="AV841" s="523"/>
      <c r="AW841" s="523"/>
      <c r="AX841" s="523"/>
      <c r="AY841" s="523"/>
    </row>
    <row r="842" spans="1:51" ht="39.75" customHeight="1">
      <c r="A842" s="52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c r="AM842" s="523"/>
      <c r="AN842" s="523"/>
      <c r="AO842" s="523"/>
      <c r="AP842" s="523"/>
      <c r="AQ842" s="523"/>
      <c r="AR842" s="523"/>
      <c r="AS842" s="523"/>
      <c r="AT842" s="523"/>
      <c r="AU842" s="523"/>
      <c r="AV842" s="523"/>
      <c r="AW842" s="523"/>
      <c r="AX842" s="523"/>
      <c r="AY842" s="523"/>
    </row>
    <row r="843" spans="1:51" ht="39.75" customHeight="1">
      <c r="A843" s="52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c r="AM843" s="523"/>
      <c r="AN843" s="523"/>
      <c r="AO843" s="523"/>
      <c r="AP843" s="523"/>
      <c r="AQ843" s="523"/>
      <c r="AR843" s="523"/>
      <c r="AS843" s="523"/>
      <c r="AT843" s="523"/>
      <c r="AU843" s="523"/>
      <c r="AV843" s="523"/>
      <c r="AW843" s="523"/>
      <c r="AX843" s="523"/>
      <c r="AY843" s="523"/>
    </row>
    <row r="844" spans="1:51" ht="39.75" customHeight="1">
      <c r="A844" s="52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c r="AM844" s="523"/>
      <c r="AN844" s="523"/>
      <c r="AO844" s="523"/>
      <c r="AP844" s="523"/>
      <c r="AQ844" s="523"/>
      <c r="AR844" s="523"/>
      <c r="AS844" s="523"/>
      <c r="AT844" s="523"/>
      <c r="AU844" s="523"/>
      <c r="AV844" s="523"/>
      <c r="AW844" s="523"/>
      <c r="AX844" s="523"/>
      <c r="AY844" s="523"/>
    </row>
    <row r="845" spans="1:51" ht="39.75" customHeight="1">
      <c r="A845" s="52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c r="AM845" s="523"/>
      <c r="AN845" s="523"/>
      <c r="AO845" s="523"/>
      <c r="AP845" s="523"/>
      <c r="AQ845" s="523"/>
      <c r="AR845" s="523"/>
      <c r="AS845" s="523"/>
      <c r="AT845" s="523"/>
      <c r="AU845" s="523"/>
      <c r="AV845" s="523"/>
      <c r="AW845" s="523"/>
      <c r="AX845" s="523"/>
      <c r="AY845" s="523"/>
    </row>
    <row r="846" spans="1:51" ht="39.75" customHeight="1">
      <c r="A846" s="52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c r="AM846" s="523"/>
      <c r="AN846" s="523"/>
      <c r="AO846" s="523"/>
      <c r="AP846" s="523"/>
      <c r="AQ846" s="523"/>
      <c r="AR846" s="523"/>
      <c r="AS846" s="523"/>
      <c r="AT846" s="523"/>
      <c r="AU846" s="523"/>
      <c r="AV846" s="523"/>
      <c r="AW846" s="523"/>
      <c r="AX846" s="523"/>
      <c r="AY846" s="523"/>
    </row>
    <row r="847" spans="1:51" ht="39.75" customHeight="1">
      <c r="A847" s="52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c r="AM847" s="523"/>
      <c r="AN847" s="523"/>
      <c r="AO847" s="523"/>
      <c r="AP847" s="523"/>
      <c r="AQ847" s="523"/>
      <c r="AR847" s="523"/>
      <c r="AS847" s="523"/>
      <c r="AT847" s="523"/>
      <c r="AU847" s="523"/>
      <c r="AV847" s="523"/>
      <c r="AW847" s="523"/>
      <c r="AX847" s="523"/>
      <c r="AY847" s="523"/>
    </row>
    <row r="848" spans="1:51" ht="39.75" customHeight="1">
      <c r="A848" s="52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c r="AM848" s="523"/>
      <c r="AN848" s="523"/>
      <c r="AO848" s="523"/>
      <c r="AP848" s="523"/>
      <c r="AQ848" s="523"/>
      <c r="AR848" s="523"/>
      <c r="AS848" s="523"/>
      <c r="AT848" s="523"/>
      <c r="AU848" s="523"/>
      <c r="AV848" s="523"/>
      <c r="AW848" s="523"/>
      <c r="AX848" s="523"/>
      <c r="AY848" s="523"/>
    </row>
    <row r="849" spans="1:51" ht="39.75" customHeight="1">
      <c r="A849" s="52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c r="AM849" s="523"/>
      <c r="AN849" s="523"/>
      <c r="AO849" s="523"/>
      <c r="AP849" s="523"/>
      <c r="AQ849" s="523"/>
      <c r="AR849" s="523"/>
      <c r="AS849" s="523"/>
      <c r="AT849" s="523"/>
      <c r="AU849" s="523"/>
      <c r="AV849" s="523"/>
      <c r="AW849" s="523"/>
      <c r="AX849" s="523"/>
      <c r="AY849" s="523"/>
    </row>
    <row r="850" spans="1:51" ht="39.75" customHeight="1">
      <c r="A850" s="52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c r="AM850" s="523"/>
      <c r="AN850" s="523"/>
      <c r="AO850" s="523"/>
      <c r="AP850" s="523"/>
      <c r="AQ850" s="523"/>
      <c r="AR850" s="523"/>
      <c r="AS850" s="523"/>
      <c r="AT850" s="523"/>
      <c r="AU850" s="523"/>
      <c r="AV850" s="523"/>
      <c r="AW850" s="523"/>
      <c r="AX850" s="523"/>
      <c r="AY850" s="523"/>
    </row>
    <row r="851" spans="1:51" ht="39.75" customHeight="1">
      <c r="A851" s="52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c r="AM851" s="523"/>
      <c r="AN851" s="523"/>
      <c r="AO851" s="523"/>
      <c r="AP851" s="523"/>
      <c r="AQ851" s="523"/>
      <c r="AR851" s="523"/>
      <c r="AS851" s="523"/>
      <c r="AT851" s="523"/>
      <c r="AU851" s="523"/>
      <c r="AV851" s="523"/>
      <c r="AW851" s="523"/>
      <c r="AX851" s="523"/>
      <c r="AY851" s="523"/>
    </row>
    <row r="852" spans="1:51" ht="39.75" customHeight="1">
      <c r="A852" s="52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c r="AM852" s="523"/>
      <c r="AN852" s="523"/>
      <c r="AO852" s="523"/>
      <c r="AP852" s="523"/>
      <c r="AQ852" s="523"/>
      <c r="AR852" s="523"/>
      <c r="AS852" s="523"/>
      <c r="AT852" s="523"/>
      <c r="AU852" s="523"/>
      <c r="AV852" s="523"/>
      <c r="AW852" s="523"/>
      <c r="AX852" s="523"/>
      <c r="AY852" s="523"/>
    </row>
    <row r="853" spans="1:51" ht="39.75" customHeight="1">
      <c r="A853" s="52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c r="AM853" s="523"/>
      <c r="AN853" s="523"/>
      <c r="AO853" s="523"/>
      <c r="AP853" s="523"/>
      <c r="AQ853" s="523"/>
      <c r="AR853" s="523"/>
      <c r="AS853" s="523"/>
      <c r="AT853" s="523"/>
      <c r="AU853" s="523"/>
      <c r="AV853" s="523"/>
      <c r="AW853" s="523"/>
      <c r="AX853" s="523"/>
      <c r="AY853" s="523"/>
    </row>
    <row r="854" spans="1:51" ht="39.75" customHeight="1">
      <c r="A854" s="52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c r="AM854" s="523"/>
      <c r="AN854" s="523"/>
      <c r="AO854" s="523"/>
      <c r="AP854" s="523"/>
      <c r="AQ854" s="523"/>
      <c r="AR854" s="523"/>
      <c r="AS854" s="523"/>
      <c r="AT854" s="523"/>
      <c r="AU854" s="523"/>
      <c r="AV854" s="523"/>
      <c r="AW854" s="523"/>
      <c r="AX854" s="523"/>
      <c r="AY854" s="523"/>
    </row>
    <row r="855" spans="1:51" ht="39.75" customHeight="1">
      <c r="A855" s="52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c r="AM855" s="523"/>
      <c r="AN855" s="523"/>
      <c r="AO855" s="523"/>
      <c r="AP855" s="523"/>
      <c r="AQ855" s="523"/>
      <c r="AR855" s="523"/>
      <c r="AS855" s="523"/>
      <c r="AT855" s="523"/>
      <c r="AU855" s="523"/>
      <c r="AV855" s="523"/>
      <c r="AW855" s="523"/>
      <c r="AX855" s="523"/>
      <c r="AY855" s="523"/>
    </row>
    <row r="856" spans="1:51" ht="39.75" customHeight="1">
      <c r="A856" s="52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c r="AM856" s="523"/>
      <c r="AN856" s="523"/>
      <c r="AO856" s="523"/>
      <c r="AP856" s="523"/>
      <c r="AQ856" s="523"/>
      <c r="AR856" s="523"/>
      <c r="AS856" s="523"/>
      <c r="AT856" s="523"/>
      <c r="AU856" s="523"/>
      <c r="AV856" s="523"/>
      <c r="AW856" s="523"/>
      <c r="AX856" s="523"/>
      <c r="AY856" s="523"/>
    </row>
    <row r="857" spans="1:51" ht="39.75" customHeight="1">
      <c r="A857" s="52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c r="AM857" s="523"/>
      <c r="AN857" s="523"/>
      <c r="AO857" s="523"/>
      <c r="AP857" s="523"/>
      <c r="AQ857" s="523"/>
      <c r="AR857" s="523"/>
      <c r="AS857" s="523"/>
      <c r="AT857" s="523"/>
      <c r="AU857" s="523"/>
      <c r="AV857" s="523"/>
      <c r="AW857" s="523"/>
      <c r="AX857" s="523"/>
      <c r="AY857" s="523"/>
    </row>
    <row r="858" spans="1:51" ht="39.75" customHeight="1">
      <c r="A858" s="52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c r="AM858" s="523"/>
      <c r="AN858" s="523"/>
      <c r="AO858" s="523"/>
      <c r="AP858" s="523"/>
      <c r="AQ858" s="523"/>
      <c r="AR858" s="523"/>
      <c r="AS858" s="523"/>
      <c r="AT858" s="523"/>
      <c r="AU858" s="523"/>
      <c r="AV858" s="523"/>
      <c r="AW858" s="523"/>
      <c r="AX858" s="523"/>
      <c r="AY858" s="523"/>
    </row>
    <row r="859" spans="1:51" ht="39.75" customHeight="1">
      <c r="A859" s="52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c r="AM859" s="523"/>
      <c r="AN859" s="523"/>
      <c r="AO859" s="523"/>
      <c r="AP859" s="523"/>
      <c r="AQ859" s="523"/>
      <c r="AR859" s="523"/>
      <c r="AS859" s="523"/>
      <c r="AT859" s="523"/>
      <c r="AU859" s="523"/>
      <c r="AV859" s="523"/>
      <c r="AW859" s="523"/>
      <c r="AX859" s="523"/>
      <c r="AY859" s="523"/>
    </row>
    <row r="860" spans="1:51" ht="39.75" customHeight="1">
      <c r="A860" s="52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c r="AM860" s="523"/>
      <c r="AN860" s="523"/>
      <c r="AO860" s="523"/>
      <c r="AP860" s="523"/>
      <c r="AQ860" s="523"/>
      <c r="AR860" s="523"/>
      <c r="AS860" s="523"/>
      <c r="AT860" s="523"/>
      <c r="AU860" s="523"/>
      <c r="AV860" s="523"/>
      <c r="AW860" s="523"/>
      <c r="AX860" s="523"/>
      <c r="AY860" s="523"/>
    </row>
    <row r="861" spans="1:51" ht="39.75" customHeight="1">
      <c r="A861" s="52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c r="AM861" s="523"/>
      <c r="AN861" s="523"/>
      <c r="AO861" s="523"/>
      <c r="AP861" s="523"/>
      <c r="AQ861" s="523"/>
      <c r="AR861" s="523"/>
      <c r="AS861" s="523"/>
      <c r="AT861" s="523"/>
      <c r="AU861" s="523"/>
      <c r="AV861" s="523"/>
      <c r="AW861" s="523"/>
      <c r="AX861" s="523"/>
      <c r="AY861" s="523"/>
    </row>
    <row r="862" spans="1:51" ht="39.75" customHeight="1">
      <c r="A862" s="52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c r="AM862" s="523"/>
      <c r="AN862" s="523"/>
      <c r="AO862" s="523"/>
      <c r="AP862" s="523"/>
      <c r="AQ862" s="523"/>
      <c r="AR862" s="523"/>
      <c r="AS862" s="523"/>
      <c r="AT862" s="523"/>
      <c r="AU862" s="523"/>
      <c r="AV862" s="523"/>
      <c r="AW862" s="523"/>
      <c r="AX862" s="523"/>
      <c r="AY862" s="523"/>
    </row>
    <row r="863" spans="1:51" ht="39.75" customHeight="1">
      <c r="A863" s="52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c r="AM863" s="523"/>
      <c r="AN863" s="523"/>
      <c r="AO863" s="523"/>
      <c r="AP863" s="523"/>
      <c r="AQ863" s="523"/>
      <c r="AR863" s="523"/>
      <c r="AS863" s="523"/>
      <c r="AT863" s="523"/>
      <c r="AU863" s="523"/>
      <c r="AV863" s="523"/>
      <c r="AW863" s="523"/>
      <c r="AX863" s="523"/>
      <c r="AY863" s="523"/>
    </row>
    <row r="864" spans="1:51" ht="39.75" customHeight="1">
      <c r="A864" s="52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c r="AM864" s="523"/>
      <c r="AN864" s="523"/>
      <c r="AO864" s="523"/>
      <c r="AP864" s="523"/>
      <c r="AQ864" s="523"/>
      <c r="AR864" s="523"/>
      <c r="AS864" s="523"/>
      <c r="AT864" s="523"/>
      <c r="AU864" s="523"/>
      <c r="AV864" s="523"/>
      <c r="AW864" s="523"/>
      <c r="AX864" s="523"/>
      <c r="AY864" s="523"/>
    </row>
    <row r="865" spans="1:51" ht="39.75" customHeight="1">
      <c r="A865" s="52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c r="AM865" s="523"/>
      <c r="AN865" s="523"/>
      <c r="AO865" s="523"/>
      <c r="AP865" s="523"/>
      <c r="AQ865" s="523"/>
      <c r="AR865" s="523"/>
      <c r="AS865" s="523"/>
      <c r="AT865" s="523"/>
      <c r="AU865" s="523"/>
      <c r="AV865" s="523"/>
      <c r="AW865" s="523"/>
      <c r="AX865" s="523"/>
      <c r="AY865" s="523"/>
    </row>
    <row r="866" spans="1:51" ht="39.75" customHeight="1">
      <c r="A866" s="52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c r="AM866" s="523"/>
      <c r="AN866" s="523"/>
      <c r="AO866" s="523"/>
      <c r="AP866" s="523"/>
      <c r="AQ866" s="523"/>
      <c r="AR866" s="523"/>
      <c r="AS866" s="523"/>
      <c r="AT866" s="523"/>
      <c r="AU866" s="523"/>
      <c r="AV866" s="523"/>
      <c r="AW866" s="523"/>
      <c r="AX866" s="523"/>
      <c r="AY866" s="523"/>
    </row>
    <row r="867" spans="1:51" ht="39.75" customHeight="1">
      <c r="A867" s="52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c r="AM867" s="523"/>
      <c r="AN867" s="523"/>
      <c r="AO867" s="523"/>
      <c r="AP867" s="523"/>
      <c r="AQ867" s="523"/>
      <c r="AR867" s="523"/>
      <c r="AS867" s="523"/>
      <c r="AT867" s="523"/>
      <c r="AU867" s="523"/>
      <c r="AV867" s="523"/>
      <c r="AW867" s="523"/>
      <c r="AX867" s="523"/>
      <c r="AY867" s="523"/>
    </row>
    <row r="868" spans="1:51" ht="39.75" customHeight="1">
      <c r="A868" s="52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c r="AA868" s="523"/>
      <c r="AB868" s="523"/>
      <c r="AC868" s="523"/>
      <c r="AD868" s="523"/>
      <c r="AE868" s="523"/>
      <c r="AF868" s="523"/>
      <c r="AG868" s="523"/>
      <c r="AH868" s="523"/>
      <c r="AI868" s="523"/>
      <c r="AJ868" s="523"/>
      <c r="AK868" s="523"/>
      <c r="AL868" s="523"/>
      <c r="AM868" s="523"/>
      <c r="AN868" s="523"/>
      <c r="AO868" s="523"/>
      <c r="AP868" s="523"/>
      <c r="AQ868" s="523"/>
      <c r="AR868" s="523"/>
      <c r="AS868" s="523"/>
      <c r="AT868" s="523"/>
      <c r="AU868" s="523"/>
      <c r="AV868" s="523"/>
      <c r="AW868" s="523"/>
      <c r="AX868" s="523"/>
      <c r="AY868" s="523"/>
    </row>
    <row r="869" spans="1:51" ht="39.75" customHeight="1">
      <c r="A869" s="52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c r="AA869" s="523"/>
      <c r="AB869" s="523"/>
      <c r="AC869" s="523"/>
      <c r="AD869" s="523"/>
      <c r="AE869" s="523"/>
      <c r="AF869" s="523"/>
      <c r="AG869" s="523"/>
      <c r="AH869" s="523"/>
      <c r="AI869" s="523"/>
      <c r="AJ869" s="523"/>
      <c r="AK869" s="523"/>
      <c r="AL869" s="523"/>
      <c r="AM869" s="523"/>
      <c r="AN869" s="523"/>
      <c r="AO869" s="523"/>
      <c r="AP869" s="523"/>
      <c r="AQ869" s="523"/>
      <c r="AR869" s="523"/>
      <c r="AS869" s="523"/>
      <c r="AT869" s="523"/>
      <c r="AU869" s="523"/>
      <c r="AV869" s="523"/>
      <c r="AW869" s="523"/>
      <c r="AX869" s="523"/>
      <c r="AY869" s="523"/>
    </row>
    <row r="870" spans="1:51" ht="39.75" customHeight="1">
      <c r="A870" s="52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c r="AA870" s="523"/>
      <c r="AB870" s="523"/>
      <c r="AC870" s="523"/>
      <c r="AD870" s="523"/>
      <c r="AE870" s="523"/>
      <c r="AF870" s="523"/>
      <c r="AG870" s="523"/>
      <c r="AH870" s="523"/>
      <c r="AI870" s="523"/>
      <c r="AJ870" s="523"/>
      <c r="AK870" s="523"/>
      <c r="AL870" s="523"/>
      <c r="AM870" s="523"/>
      <c r="AN870" s="523"/>
      <c r="AO870" s="523"/>
      <c r="AP870" s="523"/>
      <c r="AQ870" s="523"/>
      <c r="AR870" s="523"/>
      <c r="AS870" s="523"/>
      <c r="AT870" s="523"/>
      <c r="AU870" s="523"/>
      <c r="AV870" s="523"/>
      <c r="AW870" s="523"/>
      <c r="AX870" s="523"/>
      <c r="AY870" s="523"/>
    </row>
    <row r="871" spans="1:51" ht="39.75" customHeight="1">
      <c r="A871" s="52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c r="AA871" s="523"/>
      <c r="AB871" s="523"/>
      <c r="AC871" s="523"/>
      <c r="AD871" s="523"/>
      <c r="AE871" s="523"/>
      <c r="AF871" s="523"/>
      <c r="AG871" s="523"/>
      <c r="AH871" s="523"/>
      <c r="AI871" s="523"/>
      <c r="AJ871" s="523"/>
      <c r="AK871" s="523"/>
      <c r="AL871" s="523"/>
      <c r="AM871" s="523"/>
      <c r="AN871" s="523"/>
      <c r="AO871" s="523"/>
      <c r="AP871" s="523"/>
      <c r="AQ871" s="523"/>
      <c r="AR871" s="523"/>
      <c r="AS871" s="523"/>
      <c r="AT871" s="523"/>
      <c r="AU871" s="523"/>
      <c r="AV871" s="523"/>
      <c r="AW871" s="523"/>
      <c r="AX871" s="523"/>
      <c r="AY871" s="523"/>
    </row>
    <row r="872" spans="1:51" ht="39.75" customHeight="1">
      <c r="A872" s="52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c r="AA872" s="523"/>
      <c r="AB872" s="523"/>
      <c r="AC872" s="523"/>
      <c r="AD872" s="523"/>
      <c r="AE872" s="523"/>
      <c r="AF872" s="523"/>
      <c r="AG872" s="523"/>
      <c r="AH872" s="523"/>
      <c r="AI872" s="523"/>
      <c r="AJ872" s="523"/>
      <c r="AK872" s="523"/>
      <c r="AL872" s="523"/>
      <c r="AM872" s="523"/>
      <c r="AN872" s="523"/>
      <c r="AO872" s="523"/>
      <c r="AP872" s="523"/>
      <c r="AQ872" s="523"/>
      <c r="AR872" s="523"/>
      <c r="AS872" s="523"/>
      <c r="AT872" s="523"/>
      <c r="AU872" s="523"/>
      <c r="AV872" s="523"/>
      <c r="AW872" s="523"/>
      <c r="AX872" s="523"/>
      <c r="AY872" s="523"/>
    </row>
    <row r="873" spans="1:51" ht="39.75" customHeight="1">
      <c r="A873" s="52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c r="AA873" s="523"/>
      <c r="AB873" s="523"/>
      <c r="AC873" s="523"/>
      <c r="AD873" s="523"/>
      <c r="AE873" s="523"/>
      <c r="AF873" s="523"/>
      <c r="AG873" s="523"/>
      <c r="AH873" s="523"/>
      <c r="AI873" s="523"/>
      <c r="AJ873" s="523"/>
      <c r="AK873" s="523"/>
      <c r="AL873" s="523"/>
      <c r="AM873" s="523"/>
      <c r="AN873" s="523"/>
      <c r="AO873" s="523"/>
      <c r="AP873" s="523"/>
      <c r="AQ873" s="523"/>
      <c r="AR873" s="523"/>
      <c r="AS873" s="523"/>
      <c r="AT873" s="523"/>
      <c r="AU873" s="523"/>
      <c r="AV873" s="523"/>
      <c r="AW873" s="523"/>
      <c r="AX873" s="523"/>
      <c r="AY873" s="523"/>
    </row>
    <row r="874" spans="1:51" ht="39.75" customHeight="1">
      <c r="A874" s="52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c r="AA874" s="523"/>
      <c r="AB874" s="523"/>
      <c r="AC874" s="523"/>
      <c r="AD874" s="523"/>
      <c r="AE874" s="523"/>
      <c r="AF874" s="523"/>
      <c r="AG874" s="523"/>
      <c r="AH874" s="523"/>
      <c r="AI874" s="523"/>
      <c r="AJ874" s="523"/>
      <c r="AK874" s="523"/>
      <c r="AL874" s="523"/>
      <c r="AM874" s="523"/>
      <c r="AN874" s="523"/>
      <c r="AO874" s="523"/>
      <c r="AP874" s="523"/>
      <c r="AQ874" s="523"/>
      <c r="AR874" s="523"/>
      <c r="AS874" s="523"/>
      <c r="AT874" s="523"/>
      <c r="AU874" s="523"/>
      <c r="AV874" s="523"/>
      <c r="AW874" s="523"/>
      <c r="AX874" s="523"/>
      <c r="AY874" s="523"/>
    </row>
    <row r="875" spans="1:51" ht="39.75" customHeight="1">
      <c r="A875" s="52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c r="AA875" s="523"/>
      <c r="AB875" s="523"/>
      <c r="AC875" s="523"/>
      <c r="AD875" s="523"/>
      <c r="AE875" s="523"/>
      <c r="AF875" s="523"/>
      <c r="AG875" s="523"/>
      <c r="AH875" s="523"/>
      <c r="AI875" s="523"/>
      <c r="AJ875" s="523"/>
      <c r="AK875" s="523"/>
      <c r="AL875" s="523"/>
      <c r="AM875" s="523"/>
      <c r="AN875" s="523"/>
      <c r="AO875" s="523"/>
      <c r="AP875" s="523"/>
      <c r="AQ875" s="523"/>
      <c r="AR875" s="523"/>
      <c r="AS875" s="523"/>
      <c r="AT875" s="523"/>
      <c r="AU875" s="523"/>
      <c r="AV875" s="523"/>
      <c r="AW875" s="523"/>
      <c r="AX875" s="523"/>
      <c r="AY875" s="523"/>
    </row>
    <row r="876" spans="1:51" ht="39.75" customHeight="1">
      <c r="A876" s="52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c r="AA876" s="523"/>
      <c r="AB876" s="523"/>
      <c r="AC876" s="523"/>
      <c r="AD876" s="523"/>
      <c r="AE876" s="523"/>
      <c r="AF876" s="523"/>
      <c r="AG876" s="523"/>
      <c r="AH876" s="523"/>
      <c r="AI876" s="523"/>
      <c r="AJ876" s="523"/>
      <c r="AK876" s="523"/>
      <c r="AL876" s="523"/>
      <c r="AM876" s="523"/>
      <c r="AN876" s="523"/>
      <c r="AO876" s="523"/>
      <c r="AP876" s="523"/>
      <c r="AQ876" s="523"/>
      <c r="AR876" s="523"/>
      <c r="AS876" s="523"/>
      <c r="AT876" s="523"/>
      <c r="AU876" s="523"/>
      <c r="AV876" s="523"/>
      <c r="AW876" s="523"/>
      <c r="AX876" s="523"/>
      <c r="AY876" s="523"/>
    </row>
    <row r="877" spans="1:51" ht="39.75" customHeight="1">
      <c r="A877" s="52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c r="AA877" s="523"/>
      <c r="AB877" s="523"/>
      <c r="AC877" s="523"/>
      <c r="AD877" s="523"/>
      <c r="AE877" s="523"/>
      <c r="AF877" s="523"/>
      <c r="AG877" s="523"/>
      <c r="AH877" s="523"/>
      <c r="AI877" s="523"/>
      <c r="AJ877" s="523"/>
      <c r="AK877" s="523"/>
      <c r="AL877" s="523"/>
      <c r="AM877" s="523"/>
      <c r="AN877" s="523"/>
      <c r="AO877" s="523"/>
      <c r="AP877" s="523"/>
      <c r="AQ877" s="523"/>
      <c r="AR877" s="523"/>
      <c r="AS877" s="523"/>
      <c r="AT877" s="523"/>
      <c r="AU877" s="523"/>
      <c r="AV877" s="523"/>
      <c r="AW877" s="523"/>
      <c r="AX877" s="523"/>
      <c r="AY877" s="523"/>
    </row>
    <row r="878" spans="1:51" ht="39.75" customHeight="1">
      <c r="A878" s="52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c r="AA878" s="523"/>
      <c r="AB878" s="523"/>
      <c r="AC878" s="523"/>
      <c r="AD878" s="523"/>
      <c r="AE878" s="523"/>
      <c r="AF878" s="523"/>
      <c r="AG878" s="523"/>
      <c r="AH878" s="523"/>
      <c r="AI878" s="523"/>
      <c r="AJ878" s="523"/>
      <c r="AK878" s="523"/>
      <c r="AL878" s="523"/>
      <c r="AM878" s="523"/>
      <c r="AN878" s="523"/>
      <c r="AO878" s="523"/>
      <c r="AP878" s="523"/>
      <c r="AQ878" s="523"/>
      <c r="AR878" s="523"/>
      <c r="AS878" s="523"/>
      <c r="AT878" s="523"/>
      <c r="AU878" s="523"/>
      <c r="AV878" s="523"/>
      <c r="AW878" s="523"/>
      <c r="AX878" s="523"/>
      <c r="AY878" s="523"/>
    </row>
    <row r="879" spans="1:51" ht="39.75" customHeight="1">
      <c r="A879" s="52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c r="AA879" s="523"/>
      <c r="AB879" s="523"/>
      <c r="AC879" s="523"/>
      <c r="AD879" s="523"/>
      <c r="AE879" s="523"/>
      <c r="AF879" s="523"/>
      <c r="AG879" s="523"/>
      <c r="AH879" s="523"/>
      <c r="AI879" s="523"/>
      <c r="AJ879" s="523"/>
      <c r="AK879" s="523"/>
      <c r="AL879" s="523"/>
      <c r="AM879" s="523"/>
      <c r="AN879" s="523"/>
      <c r="AO879" s="523"/>
      <c r="AP879" s="523"/>
      <c r="AQ879" s="523"/>
      <c r="AR879" s="523"/>
      <c r="AS879" s="523"/>
      <c r="AT879" s="523"/>
      <c r="AU879" s="523"/>
      <c r="AV879" s="523"/>
      <c r="AW879" s="523"/>
      <c r="AX879" s="523"/>
      <c r="AY879" s="523"/>
    </row>
    <row r="880" spans="1:51" ht="39.75" customHeight="1">
      <c r="A880" s="52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c r="AA880" s="523"/>
      <c r="AB880" s="523"/>
      <c r="AC880" s="523"/>
      <c r="AD880" s="523"/>
      <c r="AE880" s="523"/>
      <c r="AF880" s="523"/>
      <c r="AG880" s="523"/>
      <c r="AH880" s="523"/>
      <c r="AI880" s="523"/>
      <c r="AJ880" s="523"/>
      <c r="AK880" s="523"/>
      <c r="AL880" s="523"/>
      <c r="AM880" s="523"/>
      <c r="AN880" s="523"/>
      <c r="AO880" s="523"/>
      <c r="AP880" s="523"/>
      <c r="AQ880" s="523"/>
      <c r="AR880" s="523"/>
      <c r="AS880" s="523"/>
      <c r="AT880" s="523"/>
      <c r="AU880" s="523"/>
      <c r="AV880" s="523"/>
      <c r="AW880" s="523"/>
      <c r="AX880" s="523"/>
      <c r="AY880" s="523"/>
    </row>
    <row r="881" spans="1:51" ht="39.75" customHeight="1">
      <c r="A881" s="52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c r="AA881" s="523"/>
      <c r="AB881" s="523"/>
      <c r="AC881" s="523"/>
      <c r="AD881" s="523"/>
      <c r="AE881" s="523"/>
      <c r="AF881" s="523"/>
      <c r="AG881" s="523"/>
      <c r="AH881" s="523"/>
      <c r="AI881" s="523"/>
      <c r="AJ881" s="523"/>
      <c r="AK881" s="523"/>
      <c r="AL881" s="523"/>
      <c r="AM881" s="523"/>
      <c r="AN881" s="523"/>
      <c r="AO881" s="523"/>
      <c r="AP881" s="523"/>
      <c r="AQ881" s="523"/>
      <c r="AR881" s="523"/>
      <c r="AS881" s="523"/>
      <c r="AT881" s="523"/>
      <c r="AU881" s="523"/>
      <c r="AV881" s="523"/>
      <c r="AW881" s="523"/>
      <c r="AX881" s="523"/>
      <c r="AY881" s="523"/>
    </row>
    <row r="882" spans="1:51" ht="39.75" customHeight="1">
      <c r="A882" s="52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3"/>
      <c r="AF882" s="523"/>
      <c r="AG882" s="523"/>
      <c r="AH882" s="523"/>
      <c r="AI882" s="523"/>
      <c r="AJ882" s="523"/>
      <c r="AK882" s="523"/>
      <c r="AL882" s="523"/>
      <c r="AM882" s="523"/>
      <c r="AN882" s="523"/>
      <c r="AO882" s="523"/>
      <c r="AP882" s="523"/>
      <c r="AQ882" s="523"/>
      <c r="AR882" s="523"/>
      <c r="AS882" s="523"/>
      <c r="AT882" s="523"/>
      <c r="AU882" s="523"/>
      <c r="AV882" s="523"/>
      <c r="AW882" s="523"/>
      <c r="AX882" s="523"/>
      <c r="AY882" s="523"/>
    </row>
    <row r="883" spans="1:51" ht="39.75" customHeight="1">
      <c r="A883" s="52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c r="AA883" s="523"/>
      <c r="AB883" s="523"/>
      <c r="AC883" s="523"/>
      <c r="AD883" s="523"/>
      <c r="AE883" s="523"/>
      <c r="AF883" s="523"/>
      <c r="AG883" s="523"/>
      <c r="AH883" s="523"/>
      <c r="AI883" s="523"/>
      <c r="AJ883" s="523"/>
      <c r="AK883" s="523"/>
      <c r="AL883" s="523"/>
      <c r="AM883" s="523"/>
      <c r="AN883" s="523"/>
      <c r="AO883" s="523"/>
      <c r="AP883" s="523"/>
      <c r="AQ883" s="523"/>
      <c r="AR883" s="523"/>
      <c r="AS883" s="523"/>
      <c r="AT883" s="523"/>
      <c r="AU883" s="523"/>
      <c r="AV883" s="523"/>
      <c r="AW883" s="523"/>
      <c r="AX883" s="523"/>
      <c r="AY883" s="523"/>
    </row>
    <row r="884" spans="1:51" ht="39.75" customHeight="1">
      <c r="A884" s="52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c r="AA884" s="523"/>
      <c r="AB884" s="523"/>
      <c r="AC884" s="523"/>
      <c r="AD884" s="523"/>
      <c r="AE884" s="523"/>
      <c r="AF884" s="523"/>
      <c r="AG884" s="523"/>
      <c r="AH884" s="523"/>
      <c r="AI884" s="523"/>
      <c r="AJ884" s="523"/>
      <c r="AK884" s="523"/>
      <c r="AL884" s="523"/>
      <c r="AM884" s="523"/>
      <c r="AN884" s="523"/>
      <c r="AO884" s="523"/>
      <c r="AP884" s="523"/>
      <c r="AQ884" s="523"/>
      <c r="AR884" s="523"/>
      <c r="AS884" s="523"/>
      <c r="AT884" s="523"/>
      <c r="AU884" s="523"/>
      <c r="AV884" s="523"/>
      <c r="AW884" s="523"/>
      <c r="AX884" s="523"/>
      <c r="AY884" s="523"/>
    </row>
    <row r="885" spans="1:51" ht="39.75" customHeight="1">
      <c r="A885" s="52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c r="AA885" s="523"/>
      <c r="AB885" s="523"/>
      <c r="AC885" s="523"/>
      <c r="AD885" s="523"/>
      <c r="AE885" s="523"/>
      <c r="AF885" s="523"/>
      <c r="AG885" s="523"/>
      <c r="AH885" s="523"/>
      <c r="AI885" s="523"/>
      <c r="AJ885" s="523"/>
      <c r="AK885" s="523"/>
      <c r="AL885" s="523"/>
      <c r="AM885" s="523"/>
      <c r="AN885" s="523"/>
      <c r="AO885" s="523"/>
      <c r="AP885" s="523"/>
      <c r="AQ885" s="523"/>
      <c r="AR885" s="523"/>
      <c r="AS885" s="523"/>
      <c r="AT885" s="523"/>
      <c r="AU885" s="523"/>
      <c r="AV885" s="523"/>
      <c r="AW885" s="523"/>
      <c r="AX885" s="523"/>
      <c r="AY885" s="523"/>
    </row>
    <row r="886" spans="1:51" ht="39.75" customHeight="1">
      <c r="A886" s="52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c r="AA886" s="523"/>
      <c r="AB886" s="523"/>
      <c r="AC886" s="523"/>
      <c r="AD886" s="523"/>
      <c r="AE886" s="523"/>
      <c r="AF886" s="523"/>
      <c r="AG886" s="523"/>
      <c r="AH886" s="523"/>
      <c r="AI886" s="523"/>
      <c r="AJ886" s="523"/>
      <c r="AK886" s="523"/>
      <c r="AL886" s="523"/>
      <c r="AM886" s="523"/>
      <c r="AN886" s="523"/>
      <c r="AO886" s="523"/>
      <c r="AP886" s="523"/>
      <c r="AQ886" s="523"/>
      <c r="AR886" s="523"/>
      <c r="AS886" s="523"/>
      <c r="AT886" s="523"/>
      <c r="AU886" s="523"/>
      <c r="AV886" s="523"/>
      <c r="AW886" s="523"/>
      <c r="AX886" s="523"/>
      <c r="AY886" s="523"/>
    </row>
    <row r="887" spans="1:51" ht="39.75" customHeight="1">
      <c r="A887" s="52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c r="AA887" s="523"/>
      <c r="AB887" s="523"/>
      <c r="AC887" s="523"/>
      <c r="AD887" s="523"/>
      <c r="AE887" s="523"/>
      <c r="AF887" s="523"/>
      <c r="AG887" s="523"/>
      <c r="AH887" s="523"/>
      <c r="AI887" s="523"/>
      <c r="AJ887" s="523"/>
      <c r="AK887" s="523"/>
      <c r="AL887" s="523"/>
      <c r="AM887" s="523"/>
      <c r="AN887" s="523"/>
      <c r="AO887" s="523"/>
      <c r="AP887" s="523"/>
      <c r="AQ887" s="523"/>
      <c r="AR887" s="523"/>
      <c r="AS887" s="523"/>
      <c r="AT887" s="523"/>
      <c r="AU887" s="523"/>
      <c r="AV887" s="523"/>
      <c r="AW887" s="523"/>
      <c r="AX887" s="523"/>
      <c r="AY887" s="523"/>
    </row>
    <row r="888" spans="1:51" ht="39.75" customHeight="1">
      <c r="A888" s="52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c r="AA888" s="523"/>
      <c r="AB888" s="523"/>
      <c r="AC888" s="523"/>
      <c r="AD888" s="523"/>
      <c r="AE888" s="523"/>
      <c r="AF888" s="523"/>
      <c r="AG888" s="523"/>
      <c r="AH888" s="523"/>
      <c r="AI888" s="523"/>
      <c r="AJ888" s="523"/>
      <c r="AK888" s="523"/>
      <c r="AL888" s="523"/>
      <c r="AM888" s="523"/>
      <c r="AN888" s="523"/>
      <c r="AO888" s="523"/>
      <c r="AP888" s="523"/>
      <c r="AQ888" s="523"/>
      <c r="AR888" s="523"/>
      <c r="AS888" s="523"/>
      <c r="AT888" s="523"/>
      <c r="AU888" s="523"/>
      <c r="AV888" s="523"/>
      <c r="AW888" s="523"/>
      <c r="AX888" s="523"/>
      <c r="AY888" s="523"/>
    </row>
    <row r="889" spans="1:51" ht="39.75" customHeight="1">
      <c r="A889" s="52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c r="AA889" s="523"/>
      <c r="AB889" s="523"/>
      <c r="AC889" s="523"/>
      <c r="AD889" s="523"/>
      <c r="AE889" s="523"/>
      <c r="AF889" s="523"/>
      <c r="AG889" s="523"/>
      <c r="AH889" s="523"/>
      <c r="AI889" s="523"/>
      <c r="AJ889" s="523"/>
      <c r="AK889" s="523"/>
      <c r="AL889" s="523"/>
      <c r="AM889" s="523"/>
      <c r="AN889" s="523"/>
      <c r="AO889" s="523"/>
      <c r="AP889" s="523"/>
      <c r="AQ889" s="523"/>
      <c r="AR889" s="523"/>
      <c r="AS889" s="523"/>
      <c r="AT889" s="523"/>
      <c r="AU889" s="523"/>
      <c r="AV889" s="523"/>
      <c r="AW889" s="523"/>
      <c r="AX889" s="523"/>
      <c r="AY889" s="523"/>
    </row>
    <row r="890" spans="1:51" ht="39.75" customHeight="1">
      <c r="A890" s="52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c r="AA890" s="523"/>
      <c r="AB890" s="523"/>
      <c r="AC890" s="523"/>
      <c r="AD890" s="523"/>
      <c r="AE890" s="523"/>
      <c r="AF890" s="523"/>
      <c r="AG890" s="523"/>
      <c r="AH890" s="523"/>
      <c r="AI890" s="523"/>
      <c r="AJ890" s="523"/>
      <c r="AK890" s="523"/>
      <c r="AL890" s="523"/>
      <c r="AM890" s="523"/>
      <c r="AN890" s="523"/>
      <c r="AO890" s="523"/>
      <c r="AP890" s="523"/>
      <c r="AQ890" s="523"/>
      <c r="AR890" s="523"/>
      <c r="AS890" s="523"/>
      <c r="AT890" s="523"/>
      <c r="AU890" s="523"/>
      <c r="AV890" s="523"/>
      <c r="AW890" s="523"/>
      <c r="AX890" s="523"/>
      <c r="AY890" s="523"/>
    </row>
    <row r="891" spans="1:51" ht="39.75" customHeight="1">
      <c r="A891" s="52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c r="AA891" s="523"/>
      <c r="AB891" s="523"/>
      <c r="AC891" s="523"/>
      <c r="AD891" s="523"/>
      <c r="AE891" s="523"/>
      <c r="AF891" s="523"/>
      <c r="AG891" s="523"/>
      <c r="AH891" s="523"/>
      <c r="AI891" s="523"/>
      <c r="AJ891" s="523"/>
      <c r="AK891" s="523"/>
      <c r="AL891" s="523"/>
      <c r="AM891" s="523"/>
      <c r="AN891" s="523"/>
      <c r="AO891" s="523"/>
      <c r="AP891" s="523"/>
      <c r="AQ891" s="523"/>
      <c r="AR891" s="523"/>
      <c r="AS891" s="523"/>
      <c r="AT891" s="523"/>
      <c r="AU891" s="523"/>
      <c r="AV891" s="523"/>
      <c r="AW891" s="523"/>
      <c r="AX891" s="523"/>
      <c r="AY891" s="523"/>
    </row>
    <row r="892" spans="1:51" ht="39.75" customHeight="1">
      <c r="A892" s="52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c r="AA892" s="523"/>
      <c r="AB892" s="523"/>
      <c r="AC892" s="523"/>
      <c r="AD892" s="523"/>
      <c r="AE892" s="523"/>
      <c r="AF892" s="523"/>
      <c r="AG892" s="523"/>
      <c r="AH892" s="523"/>
      <c r="AI892" s="523"/>
      <c r="AJ892" s="523"/>
      <c r="AK892" s="523"/>
      <c r="AL892" s="523"/>
      <c r="AM892" s="523"/>
      <c r="AN892" s="523"/>
      <c r="AO892" s="523"/>
      <c r="AP892" s="523"/>
      <c r="AQ892" s="523"/>
      <c r="AR892" s="523"/>
      <c r="AS892" s="523"/>
      <c r="AT892" s="523"/>
      <c r="AU892" s="523"/>
      <c r="AV892" s="523"/>
      <c r="AW892" s="523"/>
      <c r="AX892" s="523"/>
      <c r="AY892" s="523"/>
    </row>
    <row r="893" spans="1:51" ht="39.75" customHeight="1">
      <c r="A893" s="52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c r="AA893" s="523"/>
      <c r="AB893" s="523"/>
      <c r="AC893" s="523"/>
      <c r="AD893" s="523"/>
      <c r="AE893" s="523"/>
      <c r="AF893" s="523"/>
      <c r="AG893" s="523"/>
      <c r="AH893" s="523"/>
      <c r="AI893" s="523"/>
      <c r="AJ893" s="523"/>
      <c r="AK893" s="523"/>
      <c r="AL893" s="523"/>
      <c r="AM893" s="523"/>
      <c r="AN893" s="523"/>
      <c r="AO893" s="523"/>
      <c r="AP893" s="523"/>
      <c r="AQ893" s="523"/>
      <c r="AR893" s="523"/>
      <c r="AS893" s="523"/>
      <c r="AT893" s="523"/>
      <c r="AU893" s="523"/>
      <c r="AV893" s="523"/>
      <c r="AW893" s="523"/>
      <c r="AX893" s="523"/>
      <c r="AY893" s="523"/>
    </row>
    <row r="894" spans="1:51" ht="39.75" customHeight="1">
      <c r="A894" s="52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c r="AA894" s="523"/>
      <c r="AB894" s="523"/>
      <c r="AC894" s="523"/>
      <c r="AD894" s="523"/>
      <c r="AE894" s="523"/>
      <c r="AF894" s="523"/>
      <c r="AG894" s="523"/>
      <c r="AH894" s="523"/>
      <c r="AI894" s="523"/>
      <c r="AJ894" s="523"/>
      <c r="AK894" s="523"/>
      <c r="AL894" s="523"/>
      <c r="AM894" s="523"/>
      <c r="AN894" s="523"/>
      <c r="AO894" s="523"/>
      <c r="AP894" s="523"/>
      <c r="AQ894" s="523"/>
      <c r="AR894" s="523"/>
      <c r="AS894" s="523"/>
      <c r="AT894" s="523"/>
      <c r="AU894" s="523"/>
      <c r="AV894" s="523"/>
      <c r="AW894" s="523"/>
      <c r="AX894" s="523"/>
      <c r="AY894" s="523"/>
    </row>
    <row r="895" spans="1:51" ht="39.75" customHeight="1">
      <c r="A895" s="52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c r="AA895" s="523"/>
      <c r="AB895" s="523"/>
      <c r="AC895" s="523"/>
      <c r="AD895" s="523"/>
      <c r="AE895" s="523"/>
      <c r="AF895" s="523"/>
      <c r="AG895" s="523"/>
      <c r="AH895" s="523"/>
      <c r="AI895" s="523"/>
      <c r="AJ895" s="523"/>
      <c r="AK895" s="523"/>
      <c r="AL895" s="523"/>
      <c r="AM895" s="523"/>
      <c r="AN895" s="523"/>
      <c r="AO895" s="523"/>
      <c r="AP895" s="523"/>
      <c r="AQ895" s="523"/>
      <c r="AR895" s="523"/>
      <c r="AS895" s="523"/>
      <c r="AT895" s="523"/>
      <c r="AU895" s="523"/>
      <c r="AV895" s="523"/>
      <c r="AW895" s="523"/>
      <c r="AX895" s="523"/>
      <c r="AY895" s="523"/>
    </row>
    <row r="896" spans="1:51" ht="39.75" customHeight="1">
      <c r="A896" s="52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c r="AA896" s="523"/>
      <c r="AB896" s="523"/>
      <c r="AC896" s="523"/>
      <c r="AD896" s="523"/>
      <c r="AE896" s="523"/>
      <c r="AF896" s="523"/>
      <c r="AG896" s="523"/>
      <c r="AH896" s="523"/>
      <c r="AI896" s="523"/>
      <c r="AJ896" s="523"/>
      <c r="AK896" s="523"/>
      <c r="AL896" s="523"/>
      <c r="AM896" s="523"/>
      <c r="AN896" s="523"/>
      <c r="AO896" s="523"/>
      <c r="AP896" s="523"/>
      <c r="AQ896" s="523"/>
      <c r="AR896" s="523"/>
      <c r="AS896" s="523"/>
      <c r="AT896" s="523"/>
      <c r="AU896" s="523"/>
      <c r="AV896" s="523"/>
      <c r="AW896" s="523"/>
      <c r="AX896" s="523"/>
      <c r="AY896" s="523"/>
    </row>
    <row r="897" spans="1:51" ht="39.75" customHeight="1">
      <c r="A897" s="52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c r="AA897" s="523"/>
      <c r="AB897" s="523"/>
      <c r="AC897" s="523"/>
      <c r="AD897" s="523"/>
      <c r="AE897" s="523"/>
      <c r="AF897" s="523"/>
      <c r="AG897" s="523"/>
      <c r="AH897" s="523"/>
      <c r="AI897" s="523"/>
      <c r="AJ897" s="523"/>
      <c r="AK897" s="523"/>
      <c r="AL897" s="523"/>
      <c r="AM897" s="523"/>
      <c r="AN897" s="523"/>
      <c r="AO897" s="523"/>
      <c r="AP897" s="523"/>
      <c r="AQ897" s="523"/>
      <c r="AR897" s="523"/>
      <c r="AS897" s="523"/>
      <c r="AT897" s="523"/>
      <c r="AU897" s="523"/>
      <c r="AV897" s="523"/>
      <c r="AW897" s="523"/>
      <c r="AX897" s="523"/>
      <c r="AY897" s="523"/>
    </row>
    <row r="898" spans="1:51" ht="39.75" customHeight="1">
      <c r="A898" s="52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c r="AA898" s="523"/>
      <c r="AB898" s="523"/>
      <c r="AC898" s="523"/>
      <c r="AD898" s="523"/>
      <c r="AE898" s="523"/>
      <c r="AF898" s="523"/>
      <c r="AG898" s="523"/>
      <c r="AH898" s="523"/>
      <c r="AI898" s="523"/>
      <c r="AJ898" s="523"/>
      <c r="AK898" s="523"/>
      <c r="AL898" s="523"/>
      <c r="AM898" s="523"/>
      <c r="AN898" s="523"/>
      <c r="AO898" s="523"/>
      <c r="AP898" s="523"/>
      <c r="AQ898" s="523"/>
      <c r="AR898" s="523"/>
      <c r="AS898" s="523"/>
      <c r="AT898" s="523"/>
      <c r="AU898" s="523"/>
      <c r="AV898" s="523"/>
      <c r="AW898" s="523"/>
      <c r="AX898" s="523"/>
      <c r="AY898" s="523"/>
    </row>
    <row r="899" spans="1:51" ht="39.75" customHeight="1">
      <c r="A899" s="52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c r="AA899" s="523"/>
      <c r="AB899" s="523"/>
      <c r="AC899" s="523"/>
      <c r="AD899" s="523"/>
      <c r="AE899" s="523"/>
      <c r="AF899" s="523"/>
      <c r="AG899" s="523"/>
      <c r="AH899" s="523"/>
      <c r="AI899" s="523"/>
      <c r="AJ899" s="523"/>
      <c r="AK899" s="523"/>
      <c r="AL899" s="523"/>
      <c r="AM899" s="523"/>
      <c r="AN899" s="523"/>
      <c r="AO899" s="523"/>
      <c r="AP899" s="523"/>
      <c r="AQ899" s="523"/>
      <c r="AR899" s="523"/>
      <c r="AS899" s="523"/>
      <c r="AT899" s="523"/>
      <c r="AU899" s="523"/>
      <c r="AV899" s="523"/>
      <c r="AW899" s="523"/>
      <c r="AX899" s="523"/>
      <c r="AY899" s="523"/>
    </row>
    <row r="900" spans="1:51" ht="39.75" customHeight="1">
      <c r="A900" s="52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c r="AA900" s="523"/>
      <c r="AB900" s="523"/>
      <c r="AC900" s="523"/>
      <c r="AD900" s="523"/>
      <c r="AE900" s="523"/>
      <c r="AF900" s="523"/>
      <c r="AG900" s="523"/>
      <c r="AH900" s="523"/>
      <c r="AI900" s="523"/>
      <c r="AJ900" s="523"/>
      <c r="AK900" s="523"/>
      <c r="AL900" s="523"/>
      <c r="AM900" s="523"/>
      <c r="AN900" s="523"/>
      <c r="AO900" s="523"/>
      <c r="AP900" s="523"/>
      <c r="AQ900" s="523"/>
      <c r="AR900" s="523"/>
      <c r="AS900" s="523"/>
      <c r="AT900" s="523"/>
      <c r="AU900" s="523"/>
      <c r="AV900" s="523"/>
      <c r="AW900" s="523"/>
      <c r="AX900" s="523"/>
      <c r="AY900" s="523"/>
    </row>
    <row r="901" spans="1:51" ht="39.75" customHeight="1">
      <c r="A901" s="52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c r="AA901" s="523"/>
      <c r="AB901" s="523"/>
      <c r="AC901" s="523"/>
      <c r="AD901" s="523"/>
      <c r="AE901" s="523"/>
      <c r="AF901" s="523"/>
      <c r="AG901" s="523"/>
      <c r="AH901" s="523"/>
      <c r="AI901" s="523"/>
      <c r="AJ901" s="523"/>
      <c r="AK901" s="523"/>
      <c r="AL901" s="523"/>
      <c r="AM901" s="523"/>
      <c r="AN901" s="523"/>
      <c r="AO901" s="523"/>
      <c r="AP901" s="523"/>
      <c r="AQ901" s="523"/>
      <c r="AR901" s="523"/>
      <c r="AS901" s="523"/>
      <c r="AT901" s="523"/>
      <c r="AU901" s="523"/>
      <c r="AV901" s="523"/>
      <c r="AW901" s="523"/>
      <c r="AX901" s="523"/>
      <c r="AY901" s="523"/>
    </row>
    <row r="902" spans="1:51" ht="39.75" customHeight="1">
      <c r="A902" s="52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c r="AA902" s="523"/>
      <c r="AB902" s="523"/>
      <c r="AC902" s="523"/>
      <c r="AD902" s="523"/>
      <c r="AE902" s="523"/>
      <c r="AF902" s="523"/>
      <c r="AG902" s="523"/>
      <c r="AH902" s="523"/>
      <c r="AI902" s="523"/>
      <c r="AJ902" s="523"/>
      <c r="AK902" s="523"/>
      <c r="AL902" s="523"/>
      <c r="AM902" s="523"/>
      <c r="AN902" s="523"/>
      <c r="AO902" s="523"/>
      <c r="AP902" s="523"/>
      <c r="AQ902" s="523"/>
      <c r="AR902" s="523"/>
      <c r="AS902" s="523"/>
      <c r="AT902" s="523"/>
      <c r="AU902" s="523"/>
      <c r="AV902" s="523"/>
      <c r="AW902" s="523"/>
      <c r="AX902" s="523"/>
      <c r="AY902" s="523"/>
    </row>
    <row r="903" spans="1:51" ht="39.75" customHeight="1">
      <c r="A903" s="52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c r="AA903" s="523"/>
      <c r="AB903" s="523"/>
      <c r="AC903" s="523"/>
      <c r="AD903" s="523"/>
      <c r="AE903" s="523"/>
      <c r="AF903" s="523"/>
      <c r="AG903" s="523"/>
      <c r="AH903" s="523"/>
      <c r="AI903" s="523"/>
      <c r="AJ903" s="523"/>
      <c r="AK903" s="523"/>
      <c r="AL903" s="523"/>
      <c r="AM903" s="523"/>
      <c r="AN903" s="523"/>
      <c r="AO903" s="523"/>
      <c r="AP903" s="523"/>
      <c r="AQ903" s="523"/>
      <c r="AR903" s="523"/>
      <c r="AS903" s="523"/>
      <c r="AT903" s="523"/>
      <c r="AU903" s="523"/>
      <c r="AV903" s="523"/>
      <c r="AW903" s="523"/>
      <c r="AX903" s="523"/>
      <c r="AY903" s="523"/>
    </row>
    <row r="904" spans="1:51" ht="39.75" customHeight="1">
      <c r="A904" s="52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c r="AA904" s="523"/>
      <c r="AB904" s="523"/>
      <c r="AC904" s="523"/>
      <c r="AD904" s="523"/>
      <c r="AE904" s="523"/>
      <c r="AF904" s="523"/>
      <c r="AG904" s="523"/>
      <c r="AH904" s="523"/>
      <c r="AI904" s="523"/>
      <c r="AJ904" s="523"/>
      <c r="AK904" s="523"/>
      <c r="AL904" s="523"/>
      <c r="AM904" s="523"/>
      <c r="AN904" s="523"/>
      <c r="AO904" s="523"/>
      <c r="AP904" s="523"/>
      <c r="AQ904" s="523"/>
      <c r="AR904" s="523"/>
      <c r="AS904" s="523"/>
      <c r="AT904" s="523"/>
      <c r="AU904" s="523"/>
      <c r="AV904" s="523"/>
      <c r="AW904" s="523"/>
      <c r="AX904" s="523"/>
      <c r="AY904" s="523"/>
    </row>
    <row r="905" spans="1:51" ht="39.75" customHeight="1">
      <c r="A905" s="52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c r="AA905" s="523"/>
      <c r="AB905" s="523"/>
      <c r="AC905" s="523"/>
      <c r="AD905" s="523"/>
      <c r="AE905" s="523"/>
      <c r="AF905" s="523"/>
      <c r="AG905" s="523"/>
      <c r="AH905" s="523"/>
      <c r="AI905" s="523"/>
      <c r="AJ905" s="523"/>
      <c r="AK905" s="523"/>
      <c r="AL905" s="523"/>
      <c r="AM905" s="523"/>
      <c r="AN905" s="523"/>
      <c r="AO905" s="523"/>
      <c r="AP905" s="523"/>
      <c r="AQ905" s="523"/>
      <c r="AR905" s="523"/>
      <c r="AS905" s="523"/>
      <c r="AT905" s="523"/>
      <c r="AU905" s="523"/>
      <c r="AV905" s="523"/>
      <c r="AW905" s="523"/>
      <c r="AX905" s="523"/>
      <c r="AY905" s="523"/>
    </row>
    <row r="906" spans="1:51" ht="39.75" customHeight="1">
      <c r="A906" s="52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c r="AA906" s="523"/>
      <c r="AB906" s="523"/>
      <c r="AC906" s="523"/>
      <c r="AD906" s="523"/>
      <c r="AE906" s="523"/>
      <c r="AF906" s="523"/>
      <c r="AG906" s="523"/>
      <c r="AH906" s="523"/>
      <c r="AI906" s="523"/>
      <c r="AJ906" s="523"/>
      <c r="AK906" s="523"/>
      <c r="AL906" s="523"/>
      <c r="AM906" s="523"/>
      <c r="AN906" s="523"/>
      <c r="AO906" s="523"/>
      <c r="AP906" s="523"/>
      <c r="AQ906" s="523"/>
      <c r="AR906" s="523"/>
      <c r="AS906" s="523"/>
      <c r="AT906" s="523"/>
      <c r="AU906" s="523"/>
      <c r="AV906" s="523"/>
      <c r="AW906" s="523"/>
      <c r="AX906" s="523"/>
      <c r="AY906" s="523"/>
    </row>
    <row r="907" spans="1:51" ht="39.75" customHeight="1">
      <c r="A907" s="52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c r="AA907" s="523"/>
      <c r="AB907" s="523"/>
      <c r="AC907" s="523"/>
      <c r="AD907" s="523"/>
      <c r="AE907" s="523"/>
      <c r="AF907" s="523"/>
      <c r="AG907" s="523"/>
      <c r="AH907" s="523"/>
      <c r="AI907" s="523"/>
      <c r="AJ907" s="523"/>
      <c r="AK907" s="523"/>
      <c r="AL907" s="523"/>
      <c r="AM907" s="523"/>
      <c r="AN907" s="523"/>
      <c r="AO907" s="523"/>
      <c r="AP907" s="523"/>
      <c r="AQ907" s="523"/>
      <c r="AR907" s="523"/>
      <c r="AS907" s="523"/>
      <c r="AT907" s="523"/>
      <c r="AU907" s="523"/>
      <c r="AV907" s="523"/>
      <c r="AW907" s="523"/>
      <c r="AX907" s="523"/>
      <c r="AY907" s="523"/>
    </row>
    <row r="908" spans="1:51" ht="39.75" customHeight="1">
      <c r="A908" s="52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c r="AA908" s="523"/>
      <c r="AB908" s="523"/>
      <c r="AC908" s="523"/>
      <c r="AD908" s="523"/>
      <c r="AE908" s="523"/>
      <c r="AF908" s="523"/>
      <c r="AG908" s="523"/>
      <c r="AH908" s="523"/>
      <c r="AI908" s="523"/>
      <c r="AJ908" s="523"/>
      <c r="AK908" s="523"/>
      <c r="AL908" s="523"/>
      <c r="AM908" s="523"/>
      <c r="AN908" s="523"/>
      <c r="AO908" s="523"/>
      <c r="AP908" s="523"/>
      <c r="AQ908" s="523"/>
      <c r="AR908" s="523"/>
      <c r="AS908" s="523"/>
      <c r="AT908" s="523"/>
      <c r="AU908" s="523"/>
      <c r="AV908" s="523"/>
      <c r="AW908" s="523"/>
      <c r="AX908" s="523"/>
      <c r="AY908" s="523"/>
    </row>
    <row r="909" spans="1:51" ht="39.75" customHeight="1">
      <c r="A909" s="52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c r="AA909" s="523"/>
      <c r="AB909" s="523"/>
      <c r="AC909" s="523"/>
      <c r="AD909" s="523"/>
      <c r="AE909" s="523"/>
      <c r="AF909" s="523"/>
      <c r="AG909" s="523"/>
      <c r="AH909" s="523"/>
      <c r="AI909" s="523"/>
      <c r="AJ909" s="523"/>
      <c r="AK909" s="523"/>
      <c r="AL909" s="523"/>
      <c r="AM909" s="523"/>
      <c r="AN909" s="523"/>
      <c r="AO909" s="523"/>
      <c r="AP909" s="523"/>
      <c r="AQ909" s="523"/>
      <c r="AR909" s="523"/>
      <c r="AS909" s="523"/>
      <c r="AT909" s="523"/>
      <c r="AU909" s="523"/>
      <c r="AV909" s="523"/>
      <c r="AW909" s="523"/>
      <c r="AX909" s="523"/>
      <c r="AY909" s="523"/>
    </row>
    <row r="910" spans="1:51" ht="39.75" customHeight="1">
      <c r="A910" s="52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c r="AB910" s="523"/>
      <c r="AC910" s="523"/>
      <c r="AD910" s="523"/>
      <c r="AE910" s="523"/>
      <c r="AF910" s="523"/>
      <c r="AG910" s="523"/>
      <c r="AH910" s="523"/>
      <c r="AI910" s="523"/>
      <c r="AJ910" s="523"/>
      <c r="AK910" s="523"/>
      <c r="AL910" s="523"/>
      <c r="AM910" s="523"/>
      <c r="AN910" s="523"/>
      <c r="AO910" s="523"/>
      <c r="AP910" s="523"/>
      <c r="AQ910" s="523"/>
      <c r="AR910" s="523"/>
      <c r="AS910" s="523"/>
      <c r="AT910" s="523"/>
      <c r="AU910" s="523"/>
      <c r="AV910" s="523"/>
      <c r="AW910" s="523"/>
      <c r="AX910" s="523"/>
      <c r="AY910" s="523"/>
    </row>
    <row r="911" spans="1:51" ht="39.75" customHeight="1">
      <c r="A911" s="52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c r="AA911" s="523"/>
      <c r="AB911" s="523"/>
      <c r="AC911" s="523"/>
      <c r="AD911" s="523"/>
      <c r="AE911" s="523"/>
      <c r="AF911" s="523"/>
      <c r="AG911" s="523"/>
      <c r="AH911" s="523"/>
      <c r="AI911" s="523"/>
      <c r="AJ911" s="523"/>
      <c r="AK911" s="523"/>
      <c r="AL911" s="523"/>
      <c r="AM911" s="523"/>
      <c r="AN911" s="523"/>
      <c r="AO911" s="523"/>
      <c r="AP911" s="523"/>
      <c r="AQ911" s="523"/>
      <c r="AR911" s="523"/>
      <c r="AS911" s="523"/>
      <c r="AT911" s="523"/>
      <c r="AU911" s="523"/>
      <c r="AV911" s="523"/>
      <c r="AW911" s="523"/>
      <c r="AX911" s="523"/>
      <c r="AY911" s="523"/>
    </row>
    <row r="912" spans="1:51" ht="39.75" customHeight="1">
      <c r="A912" s="52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c r="AA912" s="523"/>
      <c r="AB912" s="523"/>
      <c r="AC912" s="523"/>
      <c r="AD912" s="523"/>
      <c r="AE912" s="523"/>
      <c r="AF912" s="523"/>
      <c r="AG912" s="523"/>
      <c r="AH912" s="523"/>
      <c r="AI912" s="523"/>
      <c r="AJ912" s="523"/>
      <c r="AK912" s="523"/>
      <c r="AL912" s="523"/>
      <c r="AM912" s="523"/>
      <c r="AN912" s="523"/>
      <c r="AO912" s="523"/>
      <c r="AP912" s="523"/>
      <c r="AQ912" s="523"/>
      <c r="AR912" s="523"/>
      <c r="AS912" s="523"/>
      <c r="AT912" s="523"/>
      <c r="AU912" s="523"/>
      <c r="AV912" s="523"/>
      <c r="AW912" s="523"/>
      <c r="AX912" s="523"/>
      <c r="AY912" s="523"/>
    </row>
    <row r="913" spans="1:51" ht="39.75" customHeight="1">
      <c r="A913" s="52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c r="AA913" s="523"/>
      <c r="AB913" s="523"/>
      <c r="AC913" s="523"/>
      <c r="AD913" s="523"/>
      <c r="AE913" s="523"/>
      <c r="AF913" s="523"/>
      <c r="AG913" s="523"/>
      <c r="AH913" s="523"/>
      <c r="AI913" s="523"/>
      <c r="AJ913" s="523"/>
      <c r="AK913" s="523"/>
      <c r="AL913" s="523"/>
      <c r="AM913" s="523"/>
      <c r="AN913" s="523"/>
      <c r="AO913" s="523"/>
      <c r="AP913" s="523"/>
      <c r="AQ913" s="523"/>
      <c r="AR913" s="523"/>
      <c r="AS913" s="523"/>
      <c r="AT913" s="523"/>
      <c r="AU913" s="523"/>
      <c r="AV913" s="523"/>
      <c r="AW913" s="523"/>
      <c r="AX913" s="523"/>
      <c r="AY913" s="523"/>
    </row>
    <row r="914" spans="1:51" ht="39.75" customHeight="1">
      <c r="A914" s="52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c r="AA914" s="523"/>
      <c r="AB914" s="523"/>
      <c r="AC914" s="523"/>
      <c r="AD914" s="523"/>
      <c r="AE914" s="523"/>
      <c r="AF914" s="523"/>
      <c r="AG914" s="523"/>
      <c r="AH914" s="523"/>
      <c r="AI914" s="523"/>
      <c r="AJ914" s="523"/>
      <c r="AK914" s="523"/>
      <c r="AL914" s="523"/>
      <c r="AM914" s="523"/>
      <c r="AN914" s="523"/>
      <c r="AO914" s="523"/>
      <c r="AP914" s="523"/>
      <c r="AQ914" s="523"/>
      <c r="AR914" s="523"/>
      <c r="AS914" s="523"/>
      <c r="AT914" s="523"/>
      <c r="AU914" s="523"/>
      <c r="AV914" s="523"/>
      <c r="AW914" s="523"/>
      <c r="AX914" s="523"/>
      <c r="AY914" s="523"/>
    </row>
    <row r="915" spans="1:51" ht="39.75" customHeight="1">
      <c r="A915" s="52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3"/>
      <c r="AF915" s="523"/>
      <c r="AG915" s="523"/>
      <c r="AH915" s="523"/>
      <c r="AI915" s="523"/>
      <c r="AJ915" s="523"/>
      <c r="AK915" s="523"/>
      <c r="AL915" s="523"/>
      <c r="AM915" s="523"/>
      <c r="AN915" s="523"/>
      <c r="AO915" s="523"/>
      <c r="AP915" s="523"/>
      <c r="AQ915" s="523"/>
      <c r="AR915" s="523"/>
      <c r="AS915" s="523"/>
      <c r="AT915" s="523"/>
      <c r="AU915" s="523"/>
      <c r="AV915" s="523"/>
      <c r="AW915" s="523"/>
      <c r="AX915" s="523"/>
      <c r="AY915" s="523"/>
    </row>
    <row r="916" spans="1:51" ht="39.75" customHeight="1">
      <c r="A916" s="52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c r="AA916" s="523"/>
      <c r="AB916" s="523"/>
      <c r="AC916" s="523"/>
      <c r="AD916" s="523"/>
      <c r="AE916" s="523"/>
      <c r="AF916" s="523"/>
      <c r="AG916" s="523"/>
      <c r="AH916" s="523"/>
      <c r="AI916" s="523"/>
      <c r="AJ916" s="523"/>
      <c r="AK916" s="523"/>
      <c r="AL916" s="523"/>
      <c r="AM916" s="523"/>
      <c r="AN916" s="523"/>
      <c r="AO916" s="523"/>
      <c r="AP916" s="523"/>
      <c r="AQ916" s="523"/>
      <c r="AR916" s="523"/>
      <c r="AS916" s="523"/>
      <c r="AT916" s="523"/>
      <c r="AU916" s="523"/>
      <c r="AV916" s="523"/>
      <c r="AW916" s="523"/>
      <c r="AX916" s="523"/>
      <c r="AY916" s="523"/>
    </row>
    <row r="917" spans="1:51" ht="39.75" customHeight="1">
      <c r="A917" s="52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c r="AA917" s="523"/>
      <c r="AB917" s="523"/>
      <c r="AC917" s="523"/>
      <c r="AD917" s="523"/>
      <c r="AE917" s="523"/>
      <c r="AF917" s="523"/>
      <c r="AG917" s="523"/>
      <c r="AH917" s="523"/>
      <c r="AI917" s="523"/>
      <c r="AJ917" s="523"/>
      <c r="AK917" s="523"/>
      <c r="AL917" s="523"/>
      <c r="AM917" s="523"/>
      <c r="AN917" s="523"/>
      <c r="AO917" s="523"/>
      <c r="AP917" s="523"/>
      <c r="AQ917" s="523"/>
      <c r="AR917" s="523"/>
      <c r="AS917" s="523"/>
      <c r="AT917" s="523"/>
      <c r="AU917" s="523"/>
      <c r="AV917" s="523"/>
      <c r="AW917" s="523"/>
      <c r="AX917" s="523"/>
      <c r="AY917" s="523"/>
    </row>
    <row r="918" spans="1:51" ht="39.75" customHeight="1">
      <c r="A918" s="52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c r="AA918" s="523"/>
      <c r="AB918" s="523"/>
      <c r="AC918" s="523"/>
      <c r="AD918" s="523"/>
      <c r="AE918" s="523"/>
      <c r="AF918" s="523"/>
      <c r="AG918" s="523"/>
      <c r="AH918" s="523"/>
      <c r="AI918" s="523"/>
      <c r="AJ918" s="523"/>
      <c r="AK918" s="523"/>
      <c r="AL918" s="523"/>
      <c r="AM918" s="523"/>
      <c r="AN918" s="523"/>
      <c r="AO918" s="523"/>
      <c r="AP918" s="523"/>
      <c r="AQ918" s="523"/>
      <c r="AR918" s="523"/>
      <c r="AS918" s="523"/>
      <c r="AT918" s="523"/>
      <c r="AU918" s="523"/>
      <c r="AV918" s="523"/>
      <c r="AW918" s="523"/>
      <c r="AX918" s="523"/>
      <c r="AY918" s="523"/>
    </row>
    <row r="919" spans="1:51" ht="39.75" customHeight="1">
      <c r="A919" s="52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c r="AA919" s="523"/>
      <c r="AB919" s="523"/>
      <c r="AC919" s="523"/>
      <c r="AD919" s="523"/>
      <c r="AE919" s="523"/>
      <c r="AF919" s="523"/>
      <c r="AG919" s="523"/>
      <c r="AH919" s="523"/>
      <c r="AI919" s="523"/>
      <c r="AJ919" s="523"/>
      <c r="AK919" s="523"/>
      <c r="AL919" s="523"/>
      <c r="AM919" s="523"/>
      <c r="AN919" s="523"/>
      <c r="AO919" s="523"/>
      <c r="AP919" s="523"/>
      <c r="AQ919" s="523"/>
      <c r="AR919" s="523"/>
      <c r="AS919" s="523"/>
      <c r="AT919" s="523"/>
      <c r="AU919" s="523"/>
      <c r="AV919" s="523"/>
      <c r="AW919" s="523"/>
      <c r="AX919" s="523"/>
      <c r="AY919" s="523"/>
    </row>
    <row r="920" spans="1:51" ht="39.75" customHeight="1">
      <c r="A920" s="52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c r="AA920" s="523"/>
      <c r="AB920" s="523"/>
      <c r="AC920" s="523"/>
      <c r="AD920" s="523"/>
      <c r="AE920" s="523"/>
      <c r="AF920" s="523"/>
      <c r="AG920" s="523"/>
      <c r="AH920" s="523"/>
      <c r="AI920" s="523"/>
      <c r="AJ920" s="523"/>
      <c r="AK920" s="523"/>
      <c r="AL920" s="523"/>
      <c r="AM920" s="523"/>
      <c r="AN920" s="523"/>
      <c r="AO920" s="523"/>
      <c r="AP920" s="523"/>
      <c r="AQ920" s="523"/>
      <c r="AR920" s="523"/>
      <c r="AS920" s="523"/>
      <c r="AT920" s="523"/>
      <c r="AU920" s="523"/>
      <c r="AV920" s="523"/>
      <c r="AW920" s="523"/>
      <c r="AX920" s="523"/>
      <c r="AY920" s="523"/>
    </row>
    <row r="921" spans="1:51" ht="39.75" customHeight="1">
      <c r="A921" s="52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c r="AA921" s="523"/>
      <c r="AB921" s="523"/>
      <c r="AC921" s="523"/>
      <c r="AD921" s="523"/>
      <c r="AE921" s="523"/>
      <c r="AF921" s="523"/>
      <c r="AG921" s="523"/>
      <c r="AH921" s="523"/>
      <c r="AI921" s="523"/>
      <c r="AJ921" s="523"/>
      <c r="AK921" s="523"/>
      <c r="AL921" s="523"/>
      <c r="AM921" s="523"/>
      <c r="AN921" s="523"/>
      <c r="AO921" s="523"/>
      <c r="AP921" s="523"/>
      <c r="AQ921" s="523"/>
      <c r="AR921" s="523"/>
      <c r="AS921" s="523"/>
      <c r="AT921" s="523"/>
      <c r="AU921" s="523"/>
      <c r="AV921" s="523"/>
      <c r="AW921" s="523"/>
      <c r="AX921" s="523"/>
      <c r="AY921" s="523"/>
    </row>
    <row r="922" spans="1:51" ht="39.75" customHeight="1">
      <c r="A922" s="52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c r="AB922" s="523"/>
      <c r="AC922" s="523"/>
      <c r="AD922" s="523"/>
      <c r="AE922" s="523"/>
      <c r="AF922" s="523"/>
      <c r="AG922" s="523"/>
      <c r="AH922" s="523"/>
      <c r="AI922" s="523"/>
      <c r="AJ922" s="523"/>
      <c r="AK922" s="523"/>
      <c r="AL922" s="523"/>
      <c r="AM922" s="523"/>
      <c r="AN922" s="523"/>
      <c r="AO922" s="523"/>
      <c r="AP922" s="523"/>
      <c r="AQ922" s="523"/>
      <c r="AR922" s="523"/>
      <c r="AS922" s="523"/>
      <c r="AT922" s="523"/>
      <c r="AU922" s="523"/>
      <c r="AV922" s="523"/>
      <c r="AW922" s="523"/>
      <c r="AX922" s="523"/>
      <c r="AY922" s="523"/>
    </row>
    <row r="923" spans="1:51" ht="39.75" customHeight="1">
      <c r="A923" s="52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c r="AA923" s="523"/>
      <c r="AB923" s="523"/>
      <c r="AC923" s="523"/>
      <c r="AD923" s="523"/>
      <c r="AE923" s="523"/>
      <c r="AF923" s="523"/>
      <c r="AG923" s="523"/>
      <c r="AH923" s="523"/>
      <c r="AI923" s="523"/>
      <c r="AJ923" s="523"/>
      <c r="AK923" s="523"/>
      <c r="AL923" s="523"/>
      <c r="AM923" s="523"/>
      <c r="AN923" s="523"/>
      <c r="AO923" s="523"/>
      <c r="AP923" s="523"/>
      <c r="AQ923" s="523"/>
      <c r="AR923" s="523"/>
      <c r="AS923" s="523"/>
      <c r="AT923" s="523"/>
      <c r="AU923" s="523"/>
      <c r="AV923" s="523"/>
      <c r="AW923" s="523"/>
      <c r="AX923" s="523"/>
      <c r="AY923" s="523"/>
    </row>
    <row r="924" spans="1:51" ht="39.75" customHeight="1">
      <c r="A924" s="52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c r="AA924" s="523"/>
      <c r="AB924" s="523"/>
      <c r="AC924" s="523"/>
      <c r="AD924" s="523"/>
      <c r="AE924" s="523"/>
      <c r="AF924" s="523"/>
      <c r="AG924" s="523"/>
      <c r="AH924" s="523"/>
      <c r="AI924" s="523"/>
      <c r="AJ924" s="523"/>
      <c r="AK924" s="523"/>
      <c r="AL924" s="523"/>
      <c r="AM924" s="523"/>
      <c r="AN924" s="523"/>
      <c r="AO924" s="523"/>
      <c r="AP924" s="523"/>
      <c r="AQ924" s="523"/>
      <c r="AR924" s="523"/>
      <c r="AS924" s="523"/>
      <c r="AT924" s="523"/>
      <c r="AU924" s="523"/>
      <c r="AV924" s="523"/>
      <c r="AW924" s="523"/>
      <c r="AX924" s="523"/>
      <c r="AY924" s="523"/>
    </row>
    <row r="925" spans="1:51" ht="39.75" customHeight="1">
      <c r="A925" s="52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c r="AB925" s="523"/>
      <c r="AC925" s="523"/>
      <c r="AD925" s="523"/>
      <c r="AE925" s="523"/>
      <c r="AF925" s="523"/>
      <c r="AG925" s="523"/>
      <c r="AH925" s="523"/>
      <c r="AI925" s="523"/>
      <c r="AJ925" s="523"/>
      <c r="AK925" s="523"/>
      <c r="AL925" s="523"/>
      <c r="AM925" s="523"/>
      <c r="AN925" s="523"/>
      <c r="AO925" s="523"/>
      <c r="AP925" s="523"/>
      <c r="AQ925" s="523"/>
      <c r="AR925" s="523"/>
      <c r="AS925" s="523"/>
      <c r="AT925" s="523"/>
      <c r="AU925" s="523"/>
      <c r="AV925" s="523"/>
      <c r="AW925" s="523"/>
      <c r="AX925" s="523"/>
      <c r="AY925" s="523"/>
    </row>
    <row r="926" spans="1:51" ht="39.75" customHeight="1">
      <c r="A926" s="52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c r="AA926" s="523"/>
      <c r="AB926" s="523"/>
      <c r="AC926" s="523"/>
      <c r="AD926" s="523"/>
      <c r="AE926" s="523"/>
      <c r="AF926" s="523"/>
      <c r="AG926" s="523"/>
      <c r="AH926" s="523"/>
      <c r="AI926" s="523"/>
      <c r="AJ926" s="523"/>
      <c r="AK926" s="523"/>
      <c r="AL926" s="523"/>
      <c r="AM926" s="523"/>
      <c r="AN926" s="523"/>
      <c r="AO926" s="523"/>
      <c r="AP926" s="523"/>
      <c r="AQ926" s="523"/>
      <c r="AR926" s="523"/>
      <c r="AS926" s="523"/>
      <c r="AT926" s="523"/>
      <c r="AU926" s="523"/>
      <c r="AV926" s="523"/>
      <c r="AW926" s="523"/>
      <c r="AX926" s="523"/>
      <c r="AY926" s="523"/>
    </row>
    <row r="927" spans="1:51" ht="39.75" customHeight="1">
      <c r="A927" s="52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c r="AA927" s="523"/>
      <c r="AB927" s="523"/>
      <c r="AC927" s="523"/>
      <c r="AD927" s="523"/>
      <c r="AE927" s="523"/>
      <c r="AF927" s="523"/>
      <c r="AG927" s="523"/>
      <c r="AH927" s="523"/>
      <c r="AI927" s="523"/>
      <c r="AJ927" s="523"/>
      <c r="AK927" s="523"/>
      <c r="AL927" s="523"/>
      <c r="AM927" s="523"/>
      <c r="AN927" s="523"/>
      <c r="AO927" s="523"/>
      <c r="AP927" s="523"/>
      <c r="AQ927" s="523"/>
      <c r="AR927" s="523"/>
      <c r="AS927" s="523"/>
      <c r="AT927" s="523"/>
      <c r="AU927" s="523"/>
      <c r="AV927" s="523"/>
      <c r="AW927" s="523"/>
      <c r="AX927" s="523"/>
      <c r="AY927" s="523"/>
    </row>
    <row r="928" spans="1:51" ht="39.75" customHeight="1">
      <c r="A928" s="52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c r="AB928" s="523"/>
      <c r="AC928" s="523"/>
      <c r="AD928" s="523"/>
      <c r="AE928" s="523"/>
      <c r="AF928" s="523"/>
      <c r="AG928" s="523"/>
      <c r="AH928" s="523"/>
      <c r="AI928" s="523"/>
      <c r="AJ928" s="523"/>
      <c r="AK928" s="523"/>
      <c r="AL928" s="523"/>
      <c r="AM928" s="523"/>
      <c r="AN928" s="523"/>
      <c r="AO928" s="523"/>
      <c r="AP928" s="523"/>
      <c r="AQ928" s="523"/>
      <c r="AR928" s="523"/>
      <c r="AS928" s="523"/>
      <c r="AT928" s="523"/>
      <c r="AU928" s="523"/>
      <c r="AV928" s="523"/>
      <c r="AW928" s="523"/>
      <c r="AX928" s="523"/>
      <c r="AY928" s="523"/>
    </row>
    <row r="929" spans="1:51" ht="39.75" customHeight="1">
      <c r="A929" s="52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c r="AA929" s="523"/>
      <c r="AB929" s="523"/>
      <c r="AC929" s="523"/>
      <c r="AD929" s="523"/>
      <c r="AE929" s="523"/>
      <c r="AF929" s="523"/>
      <c r="AG929" s="523"/>
      <c r="AH929" s="523"/>
      <c r="AI929" s="523"/>
      <c r="AJ929" s="523"/>
      <c r="AK929" s="523"/>
      <c r="AL929" s="523"/>
      <c r="AM929" s="523"/>
      <c r="AN929" s="523"/>
      <c r="AO929" s="523"/>
      <c r="AP929" s="523"/>
      <c r="AQ929" s="523"/>
      <c r="AR929" s="523"/>
      <c r="AS929" s="523"/>
      <c r="AT929" s="523"/>
      <c r="AU929" s="523"/>
      <c r="AV929" s="523"/>
      <c r="AW929" s="523"/>
      <c r="AX929" s="523"/>
      <c r="AY929" s="523"/>
    </row>
    <row r="930" spans="1:51" ht="39.75" customHeight="1">
      <c r="A930" s="52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c r="AA930" s="523"/>
      <c r="AB930" s="523"/>
      <c r="AC930" s="523"/>
      <c r="AD930" s="523"/>
      <c r="AE930" s="523"/>
      <c r="AF930" s="523"/>
      <c r="AG930" s="523"/>
      <c r="AH930" s="523"/>
      <c r="AI930" s="523"/>
      <c r="AJ930" s="523"/>
      <c r="AK930" s="523"/>
      <c r="AL930" s="523"/>
      <c r="AM930" s="523"/>
      <c r="AN930" s="523"/>
      <c r="AO930" s="523"/>
      <c r="AP930" s="523"/>
      <c r="AQ930" s="523"/>
      <c r="AR930" s="523"/>
      <c r="AS930" s="523"/>
      <c r="AT930" s="523"/>
      <c r="AU930" s="523"/>
      <c r="AV930" s="523"/>
      <c r="AW930" s="523"/>
      <c r="AX930" s="523"/>
      <c r="AY930" s="523"/>
    </row>
    <row r="931" spans="1:51" ht="39.75" customHeight="1">
      <c r="A931" s="52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523"/>
      <c r="AE931" s="523"/>
      <c r="AF931" s="523"/>
      <c r="AG931" s="523"/>
      <c r="AH931" s="523"/>
      <c r="AI931" s="523"/>
      <c r="AJ931" s="523"/>
      <c r="AK931" s="523"/>
      <c r="AL931" s="523"/>
      <c r="AM931" s="523"/>
      <c r="AN931" s="523"/>
      <c r="AO931" s="523"/>
      <c r="AP931" s="523"/>
      <c r="AQ931" s="523"/>
      <c r="AR931" s="523"/>
      <c r="AS931" s="523"/>
      <c r="AT931" s="523"/>
      <c r="AU931" s="523"/>
      <c r="AV931" s="523"/>
      <c r="AW931" s="523"/>
      <c r="AX931" s="523"/>
      <c r="AY931" s="523"/>
    </row>
    <row r="932" spans="1:51" ht="39.75" customHeight="1">
      <c r="A932" s="52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c r="AB932" s="523"/>
      <c r="AC932" s="523"/>
      <c r="AD932" s="523"/>
      <c r="AE932" s="523"/>
      <c r="AF932" s="523"/>
      <c r="AG932" s="523"/>
      <c r="AH932" s="523"/>
      <c r="AI932" s="523"/>
      <c r="AJ932" s="523"/>
      <c r="AK932" s="523"/>
      <c r="AL932" s="523"/>
      <c r="AM932" s="523"/>
      <c r="AN932" s="523"/>
      <c r="AO932" s="523"/>
      <c r="AP932" s="523"/>
      <c r="AQ932" s="523"/>
      <c r="AR932" s="523"/>
      <c r="AS932" s="523"/>
      <c r="AT932" s="523"/>
      <c r="AU932" s="523"/>
      <c r="AV932" s="523"/>
      <c r="AW932" s="523"/>
      <c r="AX932" s="523"/>
      <c r="AY932" s="523"/>
    </row>
    <row r="933" spans="1:51" ht="39.75" customHeight="1">
      <c r="A933" s="52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c r="AA933" s="523"/>
      <c r="AB933" s="523"/>
      <c r="AC933" s="523"/>
      <c r="AD933" s="523"/>
      <c r="AE933" s="523"/>
      <c r="AF933" s="523"/>
      <c r="AG933" s="523"/>
      <c r="AH933" s="523"/>
      <c r="AI933" s="523"/>
      <c r="AJ933" s="523"/>
      <c r="AK933" s="523"/>
      <c r="AL933" s="523"/>
      <c r="AM933" s="523"/>
      <c r="AN933" s="523"/>
      <c r="AO933" s="523"/>
      <c r="AP933" s="523"/>
      <c r="AQ933" s="523"/>
      <c r="AR933" s="523"/>
      <c r="AS933" s="523"/>
      <c r="AT933" s="523"/>
      <c r="AU933" s="523"/>
      <c r="AV933" s="523"/>
      <c r="AW933" s="523"/>
      <c r="AX933" s="523"/>
      <c r="AY933" s="523"/>
    </row>
    <row r="934" spans="1:51" ht="39.75" customHeight="1">
      <c r="A934" s="52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523"/>
      <c r="AE934" s="523"/>
      <c r="AF934" s="523"/>
      <c r="AG934" s="523"/>
      <c r="AH934" s="523"/>
      <c r="AI934" s="523"/>
      <c r="AJ934" s="523"/>
      <c r="AK934" s="523"/>
      <c r="AL934" s="523"/>
      <c r="AM934" s="523"/>
      <c r="AN934" s="523"/>
      <c r="AO934" s="523"/>
      <c r="AP934" s="523"/>
      <c r="AQ934" s="523"/>
      <c r="AR934" s="523"/>
      <c r="AS934" s="523"/>
      <c r="AT934" s="523"/>
      <c r="AU934" s="523"/>
      <c r="AV934" s="523"/>
      <c r="AW934" s="523"/>
      <c r="AX934" s="523"/>
      <c r="AY934" s="523"/>
    </row>
    <row r="935" spans="1:51" ht="39.75" customHeight="1">
      <c r="A935" s="52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c r="AB935" s="523"/>
      <c r="AC935" s="523"/>
      <c r="AD935" s="523"/>
      <c r="AE935" s="523"/>
      <c r="AF935" s="523"/>
      <c r="AG935" s="523"/>
      <c r="AH935" s="523"/>
      <c r="AI935" s="523"/>
      <c r="AJ935" s="523"/>
      <c r="AK935" s="523"/>
      <c r="AL935" s="523"/>
      <c r="AM935" s="523"/>
      <c r="AN935" s="523"/>
      <c r="AO935" s="523"/>
      <c r="AP935" s="523"/>
      <c r="AQ935" s="523"/>
      <c r="AR935" s="523"/>
      <c r="AS935" s="523"/>
      <c r="AT935" s="523"/>
      <c r="AU935" s="523"/>
      <c r="AV935" s="523"/>
      <c r="AW935" s="523"/>
      <c r="AX935" s="523"/>
      <c r="AY935" s="523"/>
    </row>
    <row r="936" spans="1:51" ht="39.75" customHeight="1">
      <c r="A936" s="52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c r="AA936" s="523"/>
      <c r="AB936" s="523"/>
      <c r="AC936" s="523"/>
      <c r="AD936" s="523"/>
      <c r="AE936" s="523"/>
      <c r="AF936" s="523"/>
      <c r="AG936" s="523"/>
      <c r="AH936" s="523"/>
      <c r="AI936" s="523"/>
      <c r="AJ936" s="523"/>
      <c r="AK936" s="523"/>
      <c r="AL936" s="523"/>
      <c r="AM936" s="523"/>
      <c r="AN936" s="523"/>
      <c r="AO936" s="523"/>
      <c r="AP936" s="523"/>
      <c r="AQ936" s="523"/>
      <c r="AR936" s="523"/>
      <c r="AS936" s="523"/>
      <c r="AT936" s="523"/>
      <c r="AU936" s="523"/>
      <c r="AV936" s="523"/>
      <c r="AW936" s="523"/>
      <c r="AX936" s="523"/>
      <c r="AY936" s="523"/>
    </row>
    <row r="937" spans="1:51" ht="39.75" customHeight="1">
      <c r="A937" s="52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523"/>
      <c r="AE937" s="523"/>
      <c r="AF937" s="523"/>
      <c r="AG937" s="523"/>
      <c r="AH937" s="523"/>
      <c r="AI937" s="523"/>
      <c r="AJ937" s="523"/>
      <c r="AK937" s="523"/>
      <c r="AL937" s="523"/>
      <c r="AM937" s="523"/>
      <c r="AN937" s="523"/>
      <c r="AO937" s="523"/>
      <c r="AP937" s="523"/>
      <c r="AQ937" s="523"/>
      <c r="AR937" s="523"/>
      <c r="AS937" s="523"/>
      <c r="AT937" s="523"/>
      <c r="AU937" s="523"/>
      <c r="AV937" s="523"/>
      <c r="AW937" s="523"/>
      <c r="AX937" s="523"/>
      <c r="AY937" s="523"/>
    </row>
    <row r="938" spans="1:51" ht="39.75" customHeight="1">
      <c r="A938" s="52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523"/>
      <c r="AE938" s="523"/>
      <c r="AF938" s="523"/>
      <c r="AG938" s="523"/>
      <c r="AH938" s="523"/>
      <c r="AI938" s="523"/>
      <c r="AJ938" s="523"/>
      <c r="AK938" s="523"/>
      <c r="AL938" s="523"/>
      <c r="AM938" s="523"/>
      <c r="AN938" s="523"/>
      <c r="AO938" s="523"/>
      <c r="AP938" s="523"/>
      <c r="AQ938" s="523"/>
      <c r="AR938" s="523"/>
      <c r="AS938" s="523"/>
      <c r="AT938" s="523"/>
      <c r="AU938" s="523"/>
      <c r="AV938" s="523"/>
      <c r="AW938" s="523"/>
      <c r="AX938" s="523"/>
      <c r="AY938" s="523"/>
    </row>
    <row r="939" spans="1:51" ht="39.75" customHeight="1">
      <c r="A939" s="52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c r="AA939" s="523"/>
      <c r="AB939" s="523"/>
      <c r="AC939" s="523"/>
      <c r="AD939" s="523"/>
      <c r="AE939" s="523"/>
      <c r="AF939" s="523"/>
      <c r="AG939" s="523"/>
      <c r="AH939" s="523"/>
      <c r="AI939" s="523"/>
      <c r="AJ939" s="523"/>
      <c r="AK939" s="523"/>
      <c r="AL939" s="523"/>
      <c r="AM939" s="523"/>
      <c r="AN939" s="523"/>
      <c r="AO939" s="523"/>
      <c r="AP939" s="523"/>
      <c r="AQ939" s="523"/>
      <c r="AR939" s="523"/>
      <c r="AS939" s="523"/>
      <c r="AT939" s="523"/>
      <c r="AU939" s="523"/>
      <c r="AV939" s="523"/>
      <c r="AW939" s="523"/>
      <c r="AX939" s="523"/>
      <c r="AY939" s="523"/>
    </row>
    <row r="940" spans="1:51" ht="39.75" customHeight="1">
      <c r="A940" s="52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523"/>
      <c r="AE940" s="523"/>
      <c r="AF940" s="523"/>
      <c r="AG940" s="523"/>
      <c r="AH940" s="523"/>
      <c r="AI940" s="523"/>
      <c r="AJ940" s="523"/>
      <c r="AK940" s="523"/>
      <c r="AL940" s="523"/>
      <c r="AM940" s="523"/>
      <c r="AN940" s="523"/>
      <c r="AO940" s="523"/>
      <c r="AP940" s="523"/>
      <c r="AQ940" s="523"/>
      <c r="AR940" s="523"/>
      <c r="AS940" s="523"/>
      <c r="AT940" s="523"/>
      <c r="AU940" s="523"/>
      <c r="AV940" s="523"/>
      <c r="AW940" s="523"/>
      <c r="AX940" s="523"/>
      <c r="AY940" s="523"/>
    </row>
    <row r="941" spans="1:51" ht="39.75" customHeight="1">
      <c r="A941" s="52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523"/>
      <c r="AE941" s="523"/>
      <c r="AF941" s="523"/>
      <c r="AG941" s="523"/>
      <c r="AH941" s="523"/>
      <c r="AI941" s="523"/>
      <c r="AJ941" s="523"/>
      <c r="AK941" s="523"/>
      <c r="AL941" s="523"/>
      <c r="AM941" s="523"/>
      <c r="AN941" s="523"/>
      <c r="AO941" s="523"/>
      <c r="AP941" s="523"/>
      <c r="AQ941" s="523"/>
      <c r="AR941" s="523"/>
      <c r="AS941" s="523"/>
      <c r="AT941" s="523"/>
      <c r="AU941" s="523"/>
      <c r="AV941" s="523"/>
      <c r="AW941" s="523"/>
      <c r="AX941" s="523"/>
      <c r="AY941" s="523"/>
    </row>
    <row r="942" spans="1:51" ht="39.75" customHeight="1">
      <c r="A942" s="52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c r="AB942" s="523"/>
      <c r="AC942" s="523"/>
      <c r="AD942" s="523"/>
      <c r="AE942" s="523"/>
      <c r="AF942" s="523"/>
      <c r="AG942" s="523"/>
      <c r="AH942" s="523"/>
      <c r="AI942" s="523"/>
      <c r="AJ942" s="523"/>
      <c r="AK942" s="523"/>
      <c r="AL942" s="523"/>
      <c r="AM942" s="523"/>
      <c r="AN942" s="523"/>
      <c r="AO942" s="523"/>
      <c r="AP942" s="523"/>
      <c r="AQ942" s="523"/>
      <c r="AR942" s="523"/>
      <c r="AS942" s="523"/>
      <c r="AT942" s="523"/>
      <c r="AU942" s="523"/>
      <c r="AV942" s="523"/>
      <c r="AW942" s="523"/>
      <c r="AX942" s="523"/>
      <c r="AY942" s="523"/>
    </row>
    <row r="943" spans="1:51" ht="39.75" customHeight="1">
      <c r="A943" s="52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c r="AA943" s="523"/>
      <c r="AB943" s="523"/>
      <c r="AC943" s="523"/>
      <c r="AD943" s="523"/>
      <c r="AE943" s="523"/>
      <c r="AF943" s="523"/>
      <c r="AG943" s="523"/>
      <c r="AH943" s="523"/>
      <c r="AI943" s="523"/>
      <c r="AJ943" s="523"/>
      <c r="AK943" s="523"/>
      <c r="AL943" s="523"/>
      <c r="AM943" s="523"/>
      <c r="AN943" s="523"/>
      <c r="AO943" s="523"/>
      <c r="AP943" s="523"/>
      <c r="AQ943" s="523"/>
      <c r="AR943" s="523"/>
      <c r="AS943" s="523"/>
      <c r="AT943" s="523"/>
      <c r="AU943" s="523"/>
      <c r="AV943" s="523"/>
      <c r="AW943" s="523"/>
      <c r="AX943" s="523"/>
      <c r="AY943" s="523"/>
    </row>
    <row r="944" spans="1:51" ht="39.75" customHeight="1">
      <c r="A944" s="52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523"/>
      <c r="AE944" s="523"/>
      <c r="AF944" s="523"/>
      <c r="AG944" s="523"/>
      <c r="AH944" s="523"/>
      <c r="AI944" s="523"/>
      <c r="AJ944" s="523"/>
      <c r="AK944" s="523"/>
      <c r="AL944" s="523"/>
      <c r="AM944" s="523"/>
      <c r="AN944" s="523"/>
      <c r="AO944" s="523"/>
      <c r="AP944" s="523"/>
      <c r="AQ944" s="523"/>
      <c r="AR944" s="523"/>
      <c r="AS944" s="523"/>
      <c r="AT944" s="523"/>
      <c r="AU944" s="523"/>
      <c r="AV944" s="523"/>
      <c r="AW944" s="523"/>
      <c r="AX944" s="523"/>
      <c r="AY944" s="523"/>
    </row>
    <row r="945" spans="1:51" ht="39.75" customHeight="1">
      <c r="A945" s="52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523"/>
      <c r="AE945" s="523"/>
      <c r="AF945" s="523"/>
      <c r="AG945" s="523"/>
      <c r="AH945" s="523"/>
      <c r="AI945" s="523"/>
      <c r="AJ945" s="523"/>
      <c r="AK945" s="523"/>
      <c r="AL945" s="523"/>
      <c r="AM945" s="523"/>
      <c r="AN945" s="523"/>
      <c r="AO945" s="523"/>
      <c r="AP945" s="523"/>
      <c r="AQ945" s="523"/>
      <c r="AR945" s="523"/>
      <c r="AS945" s="523"/>
      <c r="AT945" s="523"/>
      <c r="AU945" s="523"/>
      <c r="AV945" s="523"/>
      <c r="AW945" s="523"/>
      <c r="AX945" s="523"/>
      <c r="AY945" s="523"/>
    </row>
    <row r="946" spans="1:51" ht="39.75" customHeight="1">
      <c r="A946" s="52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c r="AA946" s="523"/>
      <c r="AB946" s="523"/>
      <c r="AC946" s="523"/>
      <c r="AD946" s="523"/>
      <c r="AE946" s="523"/>
      <c r="AF946" s="523"/>
      <c r="AG946" s="523"/>
      <c r="AH946" s="523"/>
      <c r="AI946" s="523"/>
      <c r="AJ946" s="523"/>
      <c r="AK946" s="523"/>
      <c r="AL946" s="523"/>
      <c r="AM946" s="523"/>
      <c r="AN946" s="523"/>
      <c r="AO946" s="523"/>
      <c r="AP946" s="523"/>
      <c r="AQ946" s="523"/>
      <c r="AR946" s="523"/>
      <c r="AS946" s="523"/>
      <c r="AT946" s="523"/>
      <c r="AU946" s="523"/>
      <c r="AV946" s="523"/>
      <c r="AW946" s="523"/>
      <c r="AX946" s="523"/>
      <c r="AY946" s="523"/>
    </row>
    <row r="947" spans="1:51" ht="39.75" customHeight="1">
      <c r="A947" s="52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523"/>
      <c r="AE947" s="523"/>
      <c r="AF947" s="523"/>
      <c r="AG947" s="523"/>
      <c r="AH947" s="523"/>
      <c r="AI947" s="523"/>
      <c r="AJ947" s="523"/>
      <c r="AK947" s="523"/>
      <c r="AL947" s="523"/>
      <c r="AM947" s="523"/>
      <c r="AN947" s="523"/>
      <c r="AO947" s="523"/>
      <c r="AP947" s="523"/>
      <c r="AQ947" s="523"/>
      <c r="AR947" s="523"/>
      <c r="AS947" s="523"/>
      <c r="AT947" s="523"/>
      <c r="AU947" s="523"/>
      <c r="AV947" s="523"/>
      <c r="AW947" s="523"/>
      <c r="AX947" s="523"/>
      <c r="AY947" s="523"/>
    </row>
    <row r="948" spans="1:51" ht="39.75" customHeight="1">
      <c r="A948" s="52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523"/>
      <c r="AE948" s="523"/>
      <c r="AF948" s="523"/>
      <c r="AG948" s="523"/>
      <c r="AH948" s="523"/>
      <c r="AI948" s="523"/>
      <c r="AJ948" s="523"/>
      <c r="AK948" s="523"/>
      <c r="AL948" s="523"/>
      <c r="AM948" s="523"/>
      <c r="AN948" s="523"/>
      <c r="AO948" s="523"/>
      <c r="AP948" s="523"/>
      <c r="AQ948" s="523"/>
      <c r="AR948" s="523"/>
      <c r="AS948" s="523"/>
      <c r="AT948" s="523"/>
      <c r="AU948" s="523"/>
      <c r="AV948" s="523"/>
      <c r="AW948" s="523"/>
      <c r="AX948" s="523"/>
      <c r="AY948" s="523"/>
    </row>
    <row r="949" spans="1:51" ht="39.75" customHeight="1">
      <c r="A949" s="52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523"/>
      <c r="AE949" s="523"/>
      <c r="AF949" s="523"/>
      <c r="AG949" s="523"/>
      <c r="AH949" s="523"/>
      <c r="AI949" s="523"/>
      <c r="AJ949" s="523"/>
      <c r="AK949" s="523"/>
      <c r="AL949" s="523"/>
      <c r="AM949" s="523"/>
      <c r="AN949" s="523"/>
      <c r="AO949" s="523"/>
      <c r="AP949" s="523"/>
      <c r="AQ949" s="523"/>
      <c r="AR949" s="523"/>
      <c r="AS949" s="523"/>
      <c r="AT949" s="523"/>
      <c r="AU949" s="523"/>
      <c r="AV949" s="523"/>
      <c r="AW949" s="523"/>
      <c r="AX949" s="523"/>
      <c r="AY949" s="523"/>
    </row>
    <row r="950" spans="1:51" ht="39.75" customHeight="1">
      <c r="A950" s="52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c r="AA950" s="523"/>
      <c r="AB950" s="523"/>
      <c r="AC950" s="523"/>
      <c r="AD950" s="523"/>
      <c r="AE950" s="523"/>
      <c r="AF950" s="523"/>
      <c r="AG950" s="523"/>
      <c r="AH950" s="523"/>
      <c r="AI950" s="523"/>
      <c r="AJ950" s="523"/>
      <c r="AK950" s="523"/>
      <c r="AL950" s="523"/>
      <c r="AM950" s="523"/>
      <c r="AN950" s="523"/>
      <c r="AO950" s="523"/>
      <c r="AP950" s="523"/>
      <c r="AQ950" s="523"/>
      <c r="AR950" s="523"/>
      <c r="AS950" s="523"/>
      <c r="AT950" s="523"/>
      <c r="AU950" s="523"/>
      <c r="AV950" s="523"/>
      <c r="AW950" s="523"/>
      <c r="AX950" s="523"/>
      <c r="AY950" s="523"/>
    </row>
    <row r="951" spans="1:51" ht="39.75" customHeight="1">
      <c r="A951" s="52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c r="AB951" s="523"/>
      <c r="AC951" s="523"/>
      <c r="AD951" s="523"/>
      <c r="AE951" s="523"/>
      <c r="AF951" s="523"/>
      <c r="AG951" s="523"/>
      <c r="AH951" s="523"/>
      <c r="AI951" s="523"/>
      <c r="AJ951" s="523"/>
      <c r="AK951" s="523"/>
      <c r="AL951" s="523"/>
      <c r="AM951" s="523"/>
      <c r="AN951" s="523"/>
      <c r="AO951" s="523"/>
      <c r="AP951" s="523"/>
      <c r="AQ951" s="523"/>
      <c r="AR951" s="523"/>
      <c r="AS951" s="523"/>
      <c r="AT951" s="523"/>
      <c r="AU951" s="523"/>
      <c r="AV951" s="523"/>
      <c r="AW951" s="523"/>
      <c r="AX951" s="523"/>
      <c r="AY951" s="523"/>
    </row>
    <row r="952" spans="1:51" ht="39.75" customHeight="1">
      <c r="A952" s="52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523"/>
      <c r="AE952" s="523"/>
      <c r="AF952" s="523"/>
      <c r="AG952" s="523"/>
      <c r="AH952" s="523"/>
      <c r="AI952" s="523"/>
      <c r="AJ952" s="523"/>
      <c r="AK952" s="523"/>
      <c r="AL952" s="523"/>
      <c r="AM952" s="523"/>
      <c r="AN952" s="523"/>
      <c r="AO952" s="523"/>
      <c r="AP952" s="523"/>
      <c r="AQ952" s="523"/>
      <c r="AR952" s="523"/>
      <c r="AS952" s="523"/>
      <c r="AT952" s="523"/>
      <c r="AU952" s="523"/>
      <c r="AV952" s="523"/>
      <c r="AW952" s="523"/>
      <c r="AX952" s="523"/>
      <c r="AY952" s="523"/>
    </row>
    <row r="953" spans="1:51" ht="39.75" customHeight="1">
      <c r="A953" s="52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c r="AA953" s="523"/>
      <c r="AB953" s="523"/>
      <c r="AC953" s="523"/>
      <c r="AD953" s="523"/>
      <c r="AE953" s="523"/>
      <c r="AF953" s="523"/>
      <c r="AG953" s="523"/>
      <c r="AH953" s="523"/>
      <c r="AI953" s="523"/>
      <c r="AJ953" s="523"/>
      <c r="AK953" s="523"/>
      <c r="AL953" s="523"/>
      <c r="AM953" s="523"/>
      <c r="AN953" s="523"/>
      <c r="AO953" s="523"/>
      <c r="AP953" s="523"/>
      <c r="AQ953" s="523"/>
      <c r="AR953" s="523"/>
      <c r="AS953" s="523"/>
      <c r="AT953" s="523"/>
      <c r="AU953" s="523"/>
      <c r="AV953" s="523"/>
      <c r="AW953" s="523"/>
      <c r="AX953" s="523"/>
      <c r="AY953" s="523"/>
    </row>
    <row r="954" spans="1:51" ht="39.75" customHeight="1">
      <c r="A954" s="52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c r="AB954" s="523"/>
      <c r="AC954" s="523"/>
      <c r="AD954" s="523"/>
      <c r="AE954" s="523"/>
      <c r="AF954" s="523"/>
      <c r="AG954" s="523"/>
      <c r="AH954" s="523"/>
      <c r="AI954" s="523"/>
      <c r="AJ954" s="523"/>
      <c r="AK954" s="523"/>
      <c r="AL954" s="523"/>
      <c r="AM954" s="523"/>
      <c r="AN954" s="523"/>
      <c r="AO954" s="523"/>
      <c r="AP954" s="523"/>
      <c r="AQ954" s="523"/>
      <c r="AR954" s="523"/>
      <c r="AS954" s="523"/>
      <c r="AT954" s="523"/>
      <c r="AU954" s="523"/>
      <c r="AV954" s="523"/>
      <c r="AW954" s="523"/>
      <c r="AX954" s="523"/>
      <c r="AY954" s="523"/>
    </row>
    <row r="955" spans="1:51" ht="39.75" customHeight="1">
      <c r="A955" s="52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c r="AB955" s="523"/>
      <c r="AC955" s="523"/>
      <c r="AD955" s="523"/>
      <c r="AE955" s="523"/>
      <c r="AF955" s="523"/>
      <c r="AG955" s="523"/>
      <c r="AH955" s="523"/>
      <c r="AI955" s="523"/>
      <c r="AJ955" s="523"/>
      <c r="AK955" s="523"/>
      <c r="AL955" s="523"/>
      <c r="AM955" s="523"/>
      <c r="AN955" s="523"/>
      <c r="AO955" s="523"/>
      <c r="AP955" s="523"/>
      <c r="AQ955" s="523"/>
      <c r="AR955" s="523"/>
      <c r="AS955" s="523"/>
      <c r="AT955" s="523"/>
      <c r="AU955" s="523"/>
      <c r="AV955" s="523"/>
      <c r="AW955" s="523"/>
      <c r="AX955" s="523"/>
      <c r="AY955" s="523"/>
    </row>
    <row r="956" spans="1:51" ht="39.75" customHeight="1">
      <c r="A956" s="52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c r="AA956" s="523"/>
      <c r="AB956" s="523"/>
      <c r="AC956" s="523"/>
      <c r="AD956" s="523"/>
      <c r="AE956" s="523"/>
      <c r="AF956" s="523"/>
      <c r="AG956" s="523"/>
      <c r="AH956" s="523"/>
      <c r="AI956" s="523"/>
      <c r="AJ956" s="523"/>
      <c r="AK956" s="523"/>
      <c r="AL956" s="523"/>
      <c r="AM956" s="523"/>
      <c r="AN956" s="523"/>
      <c r="AO956" s="523"/>
      <c r="AP956" s="523"/>
      <c r="AQ956" s="523"/>
      <c r="AR956" s="523"/>
      <c r="AS956" s="523"/>
      <c r="AT956" s="523"/>
      <c r="AU956" s="523"/>
      <c r="AV956" s="523"/>
      <c r="AW956" s="523"/>
      <c r="AX956" s="523"/>
      <c r="AY956" s="523"/>
    </row>
    <row r="957" spans="1:51" ht="39.75" customHeight="1">
      <c r="A957" s="52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c r="AA957" s="523"/>
      <c r="AB957" s="523"/>
      <c r="AC957" s="523"/>
      <c r="AD957" s="523"/>
      <c r="AE957" s="523"/>
      <c r="AF957" s="523"/>
      <c r="AG957" s="523"/>
      <c r="AH957" s="523"/>
      <c r="AI957" s="523"/>
      <c r="AJ957" s="523"/>
      <c r="AK957" s="523"/>
      <c r="AL957" s="523"/>
      <c r="AM957" s="523"/>
      <c r="AN957" s="523"/>
      <c r="AO957" s="523"/>
      <c r="AP957" s="523"/>
      <c r="AQ957" s="523"/>
      <c r="AR957" s="523"/>
      <c r="AS957" s="523"/>
      <c r="AT957" s="523"/>
      <c r="AU957" s="523"/>
      <c r="AV957" s="523"/>
      <c r="AW957" s="523"/>
      <c r="AX957" s="523"/>
      <c r="AY957" s="523"/>
    </row>
    <row r="958" spans="1:51" ht="39.75" customHeight="1">
      <c r="A958" s="52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c r="AA958" s="523"/>
      <c r="AB958" s="523"/>
      <c r="AC958" s="523"/>
      <c r="AD958" s="523"/>
      <c r="AE958" s="523"/>
      <c r="AF958" s="523"/>
      <c r="AG958" s="523"/>
      <c r="AH958" s="523"/>
      <c r="AI958" s="523"/>
      <c r="AJ958" s="523"/>
      <c r="AK958" s="523"/>
      <c r="AL958" s="523"/>
      <c r="AM958" s="523"/>
      <c r="AN958" s="523"/>
      <c r="AO958" s="523"/>
      <c r="AP958" s="523"/>
      <c r="AQ958" s="523"/>
      <c r="AR958" s="523"/>
      <c r="AS958" s="523"/>
      <c r="AT958" s="523"/>
      <c r="AU958" s="523"/>
      <c r="AV958" s="523"/>
      <c r="AW958" s="523"/>
      <c r="AX958" s="523"/>
      <c r="AY958" s="523"/>
    </row>
    <row r="959" spans="1:51" ht="39.75" customHeight="1">
      <c r="A959" s="52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c r="AA959" s="523"/>
      <c r="AB959" s="523"/>
      <c r="AC959" s="523"/>
      <c r="AD959" s="523"/>
      <c r="AE959" s="523"/>
      <c r="AF959" s="523"/>
      <c r="AG959" s="523"/>
      <c r="AH959" s="523"/>
      <c r="AI959" s="523"/>
      <c r="AJ959" s="523"/>
      <c r="AK959" s="523"/>
      <c r="AL959" s="523"/>
      <c r="AM959" s="523"/>
      <c r="AN959" s="523"/>
      <c r="AO959" s="523"/>
      <c r="AP959" s="523"/>
      <c r="AQ959" s="523"/>
      <c r="AR959" s="523"/>
      <c r="AS959" s="523"/>
      <c r="AT959" s="523"/>
      <c r="AU959" s="523"/>
      <c r="AV959" s="523"/>
      <c r="AW959" s="523"/>
      <c r="AX959" s="523"/>
      <c r="AY959" s="523"/>
    </row>
    <row r="960" spans="1:51" ht="39.75" customHeight="1">
      <c r="A960" s="52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3"/>
      <c r="AF960" s="523"/>
      <c r="AG960" s="523"/>
      <c r="AH960" s="523"/>
      <c r="AI960" s="523"/>
      <c r="AJ960" s="523"/>
      <c r="AK960" s="523"/>
      <c r="AL960" s="523"/>
      <c r="AM960" s="523"/>
      <c r="AN960" s="523"/>
      <c r="AO960" s="523"/>
      <c r="AP960" s="523"/>
      <c r="AQ960" s="523"/>
      <c r="AR960" s="523"/>
      <c r="AS960" s="523"/>
      <c r="AT960" s="523"/>
      <c r="AU960" s="523"/>
      <c r="AV960" s="523"/>
      <c r="AW960" s="523"/>
      <c r="AX960" s="523"/>
      <c r="AY960" s="523"/>
    </row>
    <row r="961" spans="1:51" ht="39.75" customHeight="1">
      <c r="A961" s="52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c r="AA961" s="523"/>
      <c r="AB961" s="523"/>
      <c r="AC961" s="523"/>
      <c r="AD961" s="523"/>
      <c r="AE961" s="523"/>
      <c r="AF961" s="523"/>
      <c r="AG961" s="523"/>
      <c r="AH961" s="523"/>
      <c r="AI961" s="523"/>
      <c r="AJ961" s="523"/>
      <c r="AK961" s="523"/>
      <c r="AL961" s="523"/>
      <c r="AM961" s="523"/>
      <c r="AN961" s="523"/>
      <c r="AO961" s="523"/>
      <c r="AP961" s="523"/>
      <c r="AQ961" s="523"/>
      <c r="AR961" s="523"/>
      <c r="AS961" s="523"/>
      <c r="AT961" s="523"/>
      <c r="AU961" s="523"/>
      <c r="AV961" s="523"/>
      <c r="AW961" s="523"/>
      <c r="AX961" s="523"/>
      <c r="AY961" s="523"/>
    </row>
    <row r="962" spans="1:51" ht="39.75" customHeight="1">
      <c r="A962" s="52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c r="AA962" s="523"/>
      <c r="AB962" s="523"/>
      <c r="AC962" s="523"/>
      <c r="AD962" s="523"/>
      <c r="AE962" s="523"/>
      <c r="AF962" s="523"/>
      <c r="AG962" s="523"/>
      <c r="AH962" s="523"/>
      <c r="AI962" s="523"/>
      <c r="AJ962" s="523"/>
      <c r="AK962" s="523"/>
      <c r="AL962" s="523"/>
      <c r="AM962" s="523"/>
      <c r="AN962" s="523"/>
      <c r="AO962" s="523"/>
      <c r="AP962" s="523"/>
      <c r="AQ962" s="523"/>
      <c r="AR962" s="523"/>
      <c r="AS962" s="523"/>
      <c r="AT962" s="523"/>
      <c r="AU962" s="523"/>
      <c r="AV962" s="523"/>
      <c r="AW962" s="523"/>
      <c r="AX962" s="523"/>
      <c r="AY962" s="523"/>
    </row>
    <row r="963" spans="1:51" ht="39.75" customHeight="1">
      <c r="A963" s="52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c r="AA963" s="523"/>
      <c r="AB963" s="523"/>
      <c r="AC963" s="523"/>
      <c r="AD963" s="523"/>
      <c r="AE963" s="523"/>
      <c r="AF963" s="523"/>
      <c r="AG963" s="523"/>
      <c r="AH963" s="523"/>
      <c r="AI963" s="523"/>
      <c r="AJ963" s="523"/>
      <c r="AK963" s="523"/>
      <c r="AL963" s="523"/>
      <c r="AM963" s="523"/>
      <c r="AN963" s="523"/>
      <c r="AO963" s="523"/>
      <c r="AP963" s="523"/>
      <c r="AQ963" s="523"/>
      <c r="AR963" s="523"/>
      <c r="AS963" s="523"/>
      <c r="AT963" s="523"/>
      <c r="AU963" s="523"/>
      <c r="AV963" s="523"/>
      <c r="AW963" s="523"/>
      <c r="AX963" s="523"/>
      <c r="AY963" s="523"/>
    </row>
    <row r="964" spans="1:51" ht="39.75" customHeight="1">
      <c r="A964" s="52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c r="AA964" s="523"/>
      <c r="AB964" s="523"/>
      <c r="AC964" s="523"/>
      <c r="AD964" s="523"/>
      <c r="AE964" s="523"/>
      <c r="AF964" s="523"/>
      <c r="AG964" s="523"/>
      <c r="AH964" s="523"/>
      <c r="AI964" s="523"/>
      <c r="AJ964" s="523"/>
      <c r="AK964" s="523"/>
      <c r="AL964" s="523"/>
      <c r="AM964" s="523"/>
      <c r="AN964" s="523"/>
      <c r="AO964" s="523"/>
      <c r="AP964" s="523"/>
      <c r="AQ964" s="523"/>
      <c r="AR964" s="523"/>
      <c r="AS964" s="523"/>
      <c r="AT964" s="523"/>
      <c r="AU964" s="523"/>
      <c r="AV964" s="523"/>
      <c r="AW964" s="523"/>
      <c r="AX964" s="523"/>
      <c r="AY964" s="523"/>
    </row>
    <row r="965" spans="1:51" ht="39.75" customHeight="1">
      <c r="A965" s="52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c r="AA965" s="523"/>
      <c r="AB965" s="523"/>
      <c r="AC965" s="523"/>
      <c r="AD965" s="523"/>
      <c r="AE965" s="523"/>
      <c r="AF965" s="523"/>
      <c r="AG965" s="523"/>
      <c r="AH965" s="523"/>
      <c r="AI965" s="523"/>
      <c r="AJ965" s="523"/>
      <c r="AK965" s="523"/>
      <c r="AL965" s="523"/>
      <c r="AM965" s="523"/>
      <c r="AN965" s="523"/>
      <c r="AO965" s="523"/>
      <c r="AP965" s="523"/>
      <c r="AQ965" s="523"/>
      <c r="AR965" s="523"/>
      <c r="AS965" s="523"/>
      <c r="AT965" s="523"/>
      <c r="AU965" s="523"/>
      <c r="AV965" s="523"/>
      <c r="AW965" s="523"/>
      <c r="AX965" s="523"/>
      <c r="AY965" s="523"/>
    </row>
    <row r="966" spans="1:51" ht="39.75" customHeight="1">
      <c r="A966" s="52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c r="AA966" s="523"/>
      <c r="AB966" s="523"/>
      <c r="AC966" s="523"/>
      <c r="AD966" s="523"/>
      <c r="AE966" s="523"/>
      <c r="AF966" s="523"/>
      <c r="AG966" s="523"/>
      <c r="AH966" s="523"/>
      <c r="AI966" s="523"/>
      <c r="AJ966" s="523"/>
      <c r="AK966" s="523"/>
      <c r="AL966" s="523"/>
      <c r="AM966" s="523"/>
      <c r="AN966" s="523"/>
      <c r="AO966" s="523"/>
      <c r="AP966" s="523"/>
      <c r="AQ966" s="523"/>
      <c r="AR966" s="523"/>
      <c r="AS966" s="523"/>
      <c r="AT966" s="523"/>
      <c r="AU966" s="523"/>
      <c r="AV966" s="523"/>
      <c r="AW966" s="523"/>
      <c r="AX966" s="523"/>
      <c r="AY966" s="523"/>
    </row>
    <row r="967" spans="1:51" ht="39.75" customHeight="1">
      <c r="A967" s="52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c r="AA967" s="523"/>
      <c r="AB967" s="523"/>
      <c r="AC967" s="523"/>
      <c r="AD967" s="523"/>
      <c r="AE967" s="523"/>
      <c r="AF967" s="523"/>
      <c r="AG967" s="523"/>
      <c r="AH967" s="523"/>
      <c r="AI967" s="523"/>
      <c r="AJ967" s="523"/>
      <c r="AK967" s="523"/>
      <c r="AL967" s="523"/>
      <c r="AM967" s="523"/>
      <c r="AN967" s="523"/>
      <c r="AO967" s="523"/>
      <c r="AP967" s="523"/>
      <c r="AQ967" s="523"/>
      <c r="AR967" s="523"/>
      <c r="AS967" s="523"/>
      <c r="AT967" s="523"/>
      <c r="AU967" s="523"/>
      <c r="AV967" s="523"/>
      <c r="AW967" s="523"/>
      <c r="AX967" s="523"/>
      <c r="AY967" s="523"/>
    </row>
    <row r="968" spans="1:51" ht="39.75" customHeight="1">
      <c r="A968" s="52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c r="AA968" s="523"/>
      <c r="AB968" s="523"/>
      <c r="AC968" s="523"/>
      <c r="AD968" s="523"/>
      <c r="AE968" s="523"/>
      <c r="AF968" s="523"/>
      <c r="AG968" s="523"/>
      <c r="AH968" s="523"/>
      <c r="AI968" s="523"/>
      <c r="AJ968" s="523"/>
      <c r="AK968" s="523"/>
      <c r="AL968" s="523"/>
      <c r="AM968" s="523"/>
      <c r="AN968" s="523"/>
      <c r="AO968" s="523"/>
      <c r="AP968" s="523"/>
      <c r="AQ968" s="523"/>
      <c r="AR968" s="523"/>
      <c r="AS968" s="523"/>
      <c r="AT968" s="523"/>
      <c r="AU968" s="523"/>
      <c r="AV968" s="523"/>
      <c r="AW968" s="523"/>
      <c r="AX968" s="523"/>
      <c r="AY968" s="523"/>
    </row>
    <row r="969" spans="1:51" ht="39.75" customHeight="1">
      <c r="A969" s="52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c r="AA969" s="523"/>
      <c r="AB969" s="523"/>
      <c r="AC969" s="523"/>
      <c r="AD969" s="523"/>
      <c r="AE969" s="523"/>
      <c r="AF969" s="523"/>
      <c r="AG969" s="523"/>
      <c r="AH969" s="523"/>
      <c r="AI969" s="523"/>
      <c r="AJ969" s="523"/>
      <c r="AK969" s="523"/>
      <c r="AL969" s="523"/>
      <c r="AM969" s="523"/>
      <c r="AN969" s="523"/>
      <c r="AO969" s="523"/>
      <c r="AP969" s="523"/>
      <c r="AQ969" s="523"/>
      <c r="AR969" s="523"/>
      <c r="AS969" s="523"/>
      <c r="AT969" s="523"/>
      <c r="AU969" s="523"/>
      <c r="AV969" s="523"/>
      <c r="AW969" s="523"/>
      <c r="AX969" s="523"/>
      <c r="AY969" s="523"/>
    </row>
    <row r="970" spans="1:51" ht="39.75" customHeight="1">
      <c r="A970" s="52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c r="AB970" s="523"/>
      <c r="AC970" s="523"/>
      <c r="AD970" s="523"/>
      <c r="AE970" s="523"/>
      <c r="AF970" s="523"/>
      <c r="AG970" s="523"/>
      <c r="AH970" s="523"/>
      <c r="AI970" s="523"/>
      <c r="AJ970" s="523"/>
      <c r="AK970" s="523"/>
      <c r="AL970" s="523"/>
      <c r="AM970" s="523"/>
      <c r="AN970" s="523"/>
      <c r="AO970" s="523"/>
      <c r="AP970" s="523"/>
      <c r="AQ970" s="523"/>
      <c r="AR970" s="523"/>
      <c r="AS970" s="523"/>
      <c r="AT970" s="523"/>
      <c r="AU970" s="523"/>
      <c r="AV970" s="523"/>
      <c r="AW970" s="523"/>
      <c r="AX970" s="523"/>
      <c r="AY970" s="523"/>
    </row>
    <row r="971" spans="1:51" ht="39.75" customHeight="1">
      <c r="A971" s="52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c r="AA971" s="523"/>
      <c r="AB971" s="523"/>
      <c r="AC971" s="523"/>
      <c r="AD971" s="523"/>
      <c r="AE971" s="523"/>
      <c r="AF971" s="523"/>
      <c r="AG971" s="523"/>
      <c r="AH971" s="523"/>
      <c r="AI971" s="523"/>
      <c r="AJ971" s="523"/>
      <c r="AK971" s="523"/>
      <c r="AL971" s="523"/>
      <c r="AM971" s="523"/>
      <c r="AN971" s="523"/>
      <c r="AO971" s="523"/>
      <c r="AP971" s="523"/>
      <c r="AQ971" s="523"/>
      <c r="AR971" s="523"/>
      <c r="AS971" s="523"/>
      <c r="AT971" s="523"/>
      <c r="AU971" s="523"/>
      <c r="AV971" s="523"/>
      <c r="AW971" s="523"/>
      <c r="AX971" s="523"/>
      <c r="AY971" s="523"/>
    </row>
    <row r="972" spans="1:51" ht="39.75" customHeight="1">
      <c r="A972" s="52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c r="AA972" s="523"/>
      <c r="AB972" s="523"/>
      <c r="AC972" s="523"/>
      <c r="AD972" s="523"/>
      <c r="AE972" s="523"/>
      <c r="AF972" s="523"/>
      <c r="AG972" s="523"/>
      <c r="AH972" s="523"/>
      <c r="AI972" s="523"/>
      <c r="AJ972" s="523"/>
      <c r="AK972" s="523"/>
      <c r="AL972" s="523"/>
      <c r="AM972" s="523"/>
      <c r="AN972" s="523"/>
      <c r="AO972" s="523"/>
      <c r="AP972" s="523"/>
      <c r="AQ972" s="523"/>
      <c r="AR972" s="523"/>
      <c r="AS972" s="523"/>
      <c r="AT972" s="523"/>
      <c r="AU972" s="523"/>
      <c r="AV972" s="523"/>
      <c r="AW972" s="523"/>
      <c r="AX972" s="523"/>
      <c r="AY972" s="523"/>
    </row>
    <row r="973" spans="1:51" ht="39.75" customHeight="1">
      <c r="A973" s="52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c r="AA973" s="523"/>
      <c r="AB973" s="523"/>
      <c r="AC973" s="523"/>
      <c r="AD973" s="523"/>
      <c r="AE973" s="523"/>
      <c r="AF973" s="523"/>
      <c r="AG973" s="523"/>
      <c r="AH973" s="523"/>
      <c r="AI973" s="523"/>
      <c r="AJ973" s="523"/>
      <c r="AK973" s="523"/>
      <c r="AL973" s="523"/>
      <c r="AM973" s="523"/>
      <c r="AN973" s="523"/>
      <c r="AO973" s="523"/>
      <c r="AP973" s="523"/>
      <c r="AQ973" s="523"/>
      <c r="AR973" s="523"/>
      <c r="AS973" s="523"/>
      <c r="AT973" s="523"/>
      <c r="AU973" s="523"/>
      <c r="AV973" s="523"/>
      <c r="AW973" s="523"/>
      <c r="AX973" s="523"/>
      <c r="AY973" s="523"/>
    </row>
    <row r="974" spans="1:51" ht="39.75" customHeight="1">
      <c r="A974" s="52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c r="AA974" s="523"/>
      <c r="AB974" s="523"/>
      <c r="AC974" s="523"/>
      <c r="AD974" s="523"/>
      <c r="AE974" s="523"/>
      <c r="AF974" s="523"/>
      <c r="AG974" s="523"/>
      <c r="AH974" s="523"/>
      <c r="AI974" s="523"/>
      <c r="AJ974" s="523"/>
      <c r="AK974" s="523"/>
      <c r="AL974" s="523"/>
      <c r="AM974" s="523"/>
      <c r="AN974" s="523"/>
      <c r="AO974" s="523"/>
      <c r="AP974" s="523"/>
      <c r="AQ974" s="523"/>
      <c r="AR974" s="523"/>
      <c r="AS974" s="523"/>
      <c r="AT974" s="523"/>
      <c r="AU974" s="523"/>
      <c r="AV974" s="523"/>
      <c r="AW974" s="523"/>
      <c r="AX974" s="523"/>
      <c r="AY974" s="523"/>
    </row>
    <row r="975" spans="1:51" ht="39.75" customHeight="1">
      <c r="A975" s="52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c r="AA975" s="523"/>
      <c r="AB975" s="523"/>
      <c r="AC975" s="523"/>
      <c r="AD975" s="523"/>
      <c r="AE975" s="523"/>
      <c r="AF975" s="523"/>
      <c r="AG975" s="523"/>
      <c r="AH975" s="523"/>
      <c r="AI975" s="523"/>
      <c r="AJ975" s="523"/>
      <c r="AK975" s="523"/>
      <c r="AL975" s="523"/>
      <c r="AM975" s="523"/>
      <c r="AN975" s="523"/>
      <c r="AO975" s="523"/>
      <c r="AP975" s="523"/>
      <c r="AQ975" s="523"/>
      <c r="AR975" s="523"/>
      <c r="AS975" s="523"/>
      <c r="AT975" s="523"/>
      <c r="AU975" s="523"/>
      <c r="AV975" s="523"/>
      <c r="AW975" s="523"/>
      <c r="AX975" s="523"/>
      <c r="AY975" s="523"/>
    </row>
    <row r="976" spans="1:51" ht="39.75" customHeight="1">
      <c r="A976" s="52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c r="AA976" s="523"/>
      <c r="AB976" s="523"/>
      <c r="AC976" s="523"/>
      <c r="AD976" s="523"/>
      <c r="AE976" s="523"/>
      <c r="AF976" s="523"/>
      <c r="AG976" s="523"/>
      <c r="AH976" s="523"/>
      <c r="AI976" s="523"/>
      <c r="AJ976" s="523"/>
      <c r="AK976" s="523"/>
      <c r="AL976" s="523"/>
      <c r="AM976" s="523"/>
      <c r="AN976" s="523"/>
      <c r="AO976" s="523"/>
      <c r="AP976" s="523"/>
      <c r="AQ976" s="523"/>
      <c r="AR976" s="523"/>
      <c r="AS976" s="523"/>
      <c r="AT976" s="523"/>
      <c r="AU976" s="523"/>
      <c r="AV976" s="523"/>
      <c r="AW976" s="523"/>
      <c r="AX976" s="523"/>
      <c r="AY976" s="523"/>
    </row>
    <row r="977" spans="1:51" ht="39.75" customHeight="1">
      <c r="A977" s="52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c r="AA977" s="523"/>
      <c r="AB977" s="523"/>
      <c r="AC977" s="523"/>
      <c r="AD977" s="523"/>
      <c r="AE977" s="523"/>
      <c r="AF977" s="523"/>
      <c r="AG977" s="523"/>
      <c r="AH977" s="523"/>
      <c r="AI977" s="523"/>
      <c r="AJ977" s="523"/>
      <c r="AK977" s="523"/>
      <c r="AL977" s="523"/>
      <c r="AM977" s="523"/>
      <c r="AN977" s="523"/>
      <c r="AO977" s="523"/>
      <c r="AP977" s="523"/>
      <c r="AQ977" s="523"/>
      <c r="AR977" s="523"/>
      <c r="AS977" s="523"/>
      <c r="AT977" s="523"/>
      <c r="AU977" s="523"/>
      <c r="AV977" s="523"/>
      <c r="AW977" s="523"/>
      <c r="AX977" s="523"/>
      <c r="AY977" s="523"/>
    </row>
    <row r="978" spans="1:51" ht="39.75" customHeight="1">
      <c r="A978" s="52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c r="AA978" s="523"/>
      <c r="AB978" s="523"/>
      <c r="AC978" s="523"/>
      <c r="AD978" s="523"/>
      <c r="AE978" s="523"/>
      <c r="AF978" s="523"/>
      <c r="AG978" s="523"/>
      <c r="AH978" s="523"/>
      <c r="AI978" s="523"/>
      <c r="AJ978" s="523"/>
      <c r="AK978" s="523"/>
      <c r="AL978" s="523"/>
      <c r="AM978" s="523"/>
      <c r="AN978" s="523"/>
      <c r="AO978" s="523"/>
      <c r="AP978" s="523"/>
      <c r="AQ978" s="523"/>
      <c r="AR978" s="523"/>
      <c r="AS978" s="523"/>
      <c r="AT978" s="523"/>
      <c r="AU978" s="523"/>
      <c r="AV978" s="523"/>
      <c r="AW978" s="523"/>
      <c r="AX978" s="523"/>
      <c r="AY978" s="523"/>
    </row>
    <row r="979" spans="1:51" ht="39.75" customHeight="1">
      <c r="A979" s="52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c r="AA979" s="523"/>
      <c r="AB979" s="523"/>
      <c r="AC979" s="523"/>
      <c r="AD979" s="523"/>
      <c r="AE979" s="523"/>
      <c r="AF979" s="523"/>
      <c r="AG979" s="523"/>
      <c r="AH979" s="523"/>
      <c r="AI979" s="523"/>
      <c r="AJ979" s="523"/>
      <c r="AK979" s="523"/>
      <c r="AL979" s="523"/>
      <c r="AM979" s="523"/>
      <c r="AN979" s="523"/>
      <c r="AO979" s="523"/>
      <c r="AP979" s="523"/>
      <c r="AQ979" s="523"/>
      <c r="AR979" s="523"/>
      <c r="AS979" s="523"/>
      <c r="AT979" s="523"/>
      <c r="AU979" s="523"/>
      <c r="AV979" s="523"/>
      <c r="AW979" s="523"/>
      <c r="AX979" s="523"/>
      <c r="AY979" s="523"/>
    </row>
    <row r="980" spans="1:51" ht="39.75" customHeight="1">
      <c r="A980" s="523"/>
      <c r="B980" s="523"/>
      <c r="C980" s="523"/>
      <c r="D980" s="523"/>
      <c r="E980" s="523"/>
      <c r="F980" s="523"/>
      <c r="G980" s="523"/>
      <c r="H980" s="523"/>
      <c r="I980" s="523"/>
      <c r="J980" s="523"/>
      <c r="K980" s="523"/>
      <c r="L980" s="523"/>
      <c r="M980" s="523"/>
      <c r="N980" s="523"/>
      <c r="O980" s="523"/>
      <c r="P980" s="523"/>
      <c r="Q980" s="523"/>
      <c r="R980" s="523"/>
      <c r="S980" s="523"/>
      <c r="T980" s="523"/>
      <c r="U980" s="523"/>
      <c r="V980" s="523"/>
      <c r="W980" s="523"/>
      <c r="X980" s="523"/>
      <c r="Y980" s="523"/>
      <c r="Z980" s="523"/>
      <c r="AA980" s="523"/>
      <c r="AB980" s="523"/>
      <c r="AC980" s="523"/>
      <c r="AD980" s="523"/>
      <c r="AE980" s="523"/>
      <c r="AF980" s="523"/>
      <c r="AG980" s="523"/>
      <c r="AH980" s="523"/>
      <c r="AI980" s="523"/>
      <c r="AJ980" s="523"/>
      <c r="AK980" s="523"/>
      <c r="AL980" s="523"/>
      <c r="AM980" s="523"/>
      <c r="AN980" s="523"/>
      <c r="AO980" s="523"/>
      <c r="AP980" s="523"/>
      <c r="AQ980" s="523"/>
      <c r="AR980" s="523"/>
      <c r="AS980" s="523"/>
      <c r="AT980" s="523"/>
      <c r="AU980" s="523"/>
      <c r="AV980" s="523"/>
      <c r="AW980" s="523"/>
      <c r="AX980" s="523"/>
      <c r="AY980" s="523"/>
    </row>
    <row r="981" spans="1:51" ht="39.75" customHeight="1">
      <c r="A981" s="523"/>
      <c r="B981" s="523"/>
      <c r="C981" s="523"/>
      <c r="D981" s="523"/>
      <c r="E981" s="523"/>
      <c r="F981" s="523"/>
      <c r="G981" s="523"/>
      <c r="H981" s="523"/>
      <c r="I981" s="523"/>
      <c r="J981" s="523"/>
      <c r="K981" s="523"/>
      <c r="L981" s="523"/>
      <c r="M981" s="523"/>
      <c r="N981" s="523"/>
      <c r="O981" s="523"/>
      <c r="P981" s="523"/>
      <c r="Q981" s="523"/>
      <c r="R981" s="523"/>
      <c r="S981" s="523"/>
      <c r="T981" s="523"/>
      <c r="U981" s="523"/>
      <c r="V981" s="523"/>
      <c r="W981" s="523"/>
      <c r="X981" s="523"/>
      <c r="Y981" s="523"/>
      <c r="Z981" s="523"/>
      <c r="AA981" s="523"/>
      <c r="AB981" s="523"/>
      <c r="AC981" s="523"/>
      <c r="AD981" s="523"/>
      <c r="AE981" s="523"/>
      <c r="AF981" s="523"/>
      <c r="AG981" s="523"/>
      <c r="AH981" s="523"/>
      <c r="AI981" s="523"/>
      <c r="AJ981" s="523"/>
      <c r="AK981" s="523"/>
      <c r="AL981" s="523"/>
      <c r="AM981" s="523"/>
      <c r="AN981" s="523"/>
      <c r="AO981" s="523"/>
      <c r="AP981" s="523"/>
      <c r="AQ981" s="523"/>
      <c r="AR981" s="523"/>
      <c r="AS981" s="523"/>
      <c r="AT981" s="523"/>
      <c r="AU981" s="523"/>
      <c r="AV981" s="523"/>
      <c r="AW981" s="523"/>
      <c r="AX981" s="523"/>
      <c r="AY981" s="523"/>
    </row>
    <row r="982" spans="1:51" ht="39.75" customHeight="1">
      <c r="A982" s="523"/>
      <c r="B982" s="523"/>
      <c r="C982" s="523"/>
      <c r="D982" s="523"/>
      <c r="E982" s="523"/>
      <c r="F982" s="523"/>
      <c r="G982" s="523"/>
      <c r="H982" s="523"/>
      <c r="I982" s="523"/>
      <c r="J982" s="523"/>
      <c r="K982" s="523"/>
      <c r="L982" s="523"/>
      <c r="M982" s="523"/>
      <c r="N982" s="523"/>
      <c r="O982" s="523"/>
      <c r="P982" s="523"/>
      <c r="Q982" s="523"/>
      <c r="R982" s="523"/>
      <c r="S982" s="523"/>
      <c r="T982" s="523"/>
      <c r="U982" s="523"/>
      <c r="V982" s="523"/>
      <c r="W982" s="523"/>
      <c r="X982" s="523"/>
      <c r="Y982" s="523"/>
      <c r="Z982" s="523"/>
      <c r="AA982" s="523"/>
      <c r="AB982" s="523"/>
      <c r="AC982" s="523"/>
      <c r="AD982" s="523"/>
      <c r="AE982" s="523"/>
      <c r="AF982" s="523"/>
      <c r="AG982" s="523"/>
      <c r="AH982" s="523"/>
      <c r="AI982" s="523"/>
      <c r="AJ982" s="523"/>
      <c r="AK982" s="523"/>
      <c r="AL982" s="523"/>
      <c r="AM982" s="523"/>
      <c r="AN982" s="523"/>
      <c r="AO982" s="523"/>
      <c r="AP982" s="523"/>
      <c r="AQ982" s="523"/>
      <c r="AR982" s="523"/>
      <c r="AS982" s="523"/>
      <c r="AT982" s="523"/>
      <c r="AU982" s="523"/>
      <c r="AV982" s="523"/>
      <c r="AW982" s="523"/>
      <c r="AX982" s="523"/>
      <c r="AY982" s="523"/>
    </row>
    <row r="983" spans="1:51" ht="39.75" customHeight="1">
      <c r="A983" s="523"/>
      <c r="B983" s="523"/>
      <c r="C983" s="523"/>
      <c r="D983" s="523"/>
      <c r="E983" s="523"/>
      <c r="F983" s="523"/>
      <c r="G983" s="523"/>
      <c r="H983" s="523"/>
      <c r="I983" s="523"/>
      <c r="J983" s="523"/>
      <c r="K983" s="523"/>
      <c r="L983" s="523"/>
      <c r="M983" s="523"/>
      <c r="N983" s="523"/>
      <c r="O983" s="523"/>
      <c r="P983" s="523"/>
      <c r="Q983" s="523"/>
      <c r="R983" s="523"/>
      <c r="S983" s="523"/>
      <c r="T983" s="523"/>
      <c r="U983" s="523"/>
      <c r="V983" s="523"/>
      <c r="W983" s="523"/>
      <c r="X983" s="523"/>
      <c r="Y983" s="523"/>
      <c r="Z983" s="523"/>
      <c r="AA983" s="523"/>
      <c r="AB983" s="523"/>
      <c r="AC983" s="523"/>
      <c r="AD983" s="523"/>
      <c r="AE983" s="523"/>
      <c r="AF983" s="523"/>
      <c r="AG983" s="523"/>
      <c r="AH983" s="523"/>
      <c r="AI983" s="523"/>
      <c r="AJ983" s="523"/>
      <c r="AK983" s="523"/>
      <c r="AL983" s="523"/>
      <c r="AM983" s="523"/>
      <c r="AN983" s="523"/>
      <c r="AO983" s="523"/>
      <c r="AP983" s="523"/>
      <c r="AQ983" s="523"/>
      <c r="AR983" s="523"/>
      <c r="AS983" s="523"/>
      <c r="AT983" s="523"/>
      <c r="AU983" s="523"/>
      <c r="AV983" s="523"/>
      <c r="AW983" s="523"/>
      <c r="AX983" s="523"/>
      <c r="AY983" s="523"/>
    </row>
    <row r="984" spans="1:51" ht="39.75" customHeight="1">
      <c r="A984" s="523"/>
      <c r="B984" s="523"/>
      <c r="C984" s="523"/>
      <c r="D984" s="523"/>
      <c r="E984" s="523"/>
      <c r="F984" s="523"/>
      <c r="G984" s="523"/>
      <c r="H984" s="523"/>
      <c r="I984" s="523"/>
      <c r="J984" s="523"/>
      <c r="K984" s="523"/>
      <c r="L984" s="523"/>
      <c r="M984" s="523"/>
      <c r="N984" s="523"/>
      <c r="O984" s="523"/>
      <c r="P984" s="523"/>
      <c r="Q984" s="523"/>
      <c r="R984" s="523"/>
      <c r="S984" s="523"/>
      <c r="T984" s="523"/>
      <c r="U984" s="523"/>
      <c r="V984" s="523"/>
      <c r="W984" s="523"/>
      <c r="X984" s="523"/>
      <c r="Y984" s="523"/>
      <c r="Z984" s="523"/>
      <c r="AA984" s="523"/>
      <c r="AB984" s="523"/>
      <c r="AC984" s="523"/>
      <c r="AD984" s="523"/>
      <c r="AE984" s="523"/>
      <c r="AF984" s="523"/>
      <c r="AG984" s="523"/>
      <c r="AH984" s="523"/>
      <c r="AI984" s="523"/>
      <c r="AJ984" s="523"/>
      <c r="AK984" s="523"/>
      <c r="AL984" s="523"/>
      <c r="AM984" s="523"/>
      <c r="AN984" s="523"/>
      <c r="AO984" s="523"/>
      <c r="AP984" s="523"/>
      <c r="AQ984" s="523"/>
      <c r="AR984" s="523"/>
      <c r="AS984" s="523"/>
      <c r="AT984" s="523"/>
      <c r="AU984" s="523"/>
      <c r="AV984" s="523"/>
      <c r="AW984" s="523"/>
      <c r="AX984" s="523"/>
      <c r="AY984" s="523"/>
    </row>
    <row r="985" spans="1:51" ht="39.75" customHeight="1">
      <c r="A985" s="523"/>
      <c r="B985" s="523"/>
      <c r="C985" s="523"/>
      <c r="D985" s="523"/>
      <c r="E985" s="523"/>
      <c r="F985" s="523"/>
      <c r="G985" s="523"/>
      <c r="H985" s="523"/>
      <c r="I985" s="523"/>
      <c r="J985" s="523"/>
      <c r="K985" s="523"/>
      <c r="L985" s="523"/>
      <c r="M985" s="523"/>
      <c r="N985" s="523"/>
      <c r="O985" s="523"/>
      <c r="P985" s="523"/>
      <c r="Q985" s="523"/>
      <c r="R985" s="523"/>
      <c r="S985" s="523"/>
      <c r="T985" s="523"/>
      <c r="U985" s="523"/>
      <c r="V985" s="523"/>
      <c r="W985" s="523"/>
      <c r="X985" s="523"/>
      <c r="Y985" s="523"/>
      <c r="Z985" s="523"/>
      <c r="AA985" s="523"/>
      <c r="AB985" s="523"/>
      <c r="AC985" s="523"/>
      <c r="AD985" s="523"/>
      <c r="AE985" s="523"/>
      <c r="AF985" s="523"/>
      <c r="AG985" s="523"/>
      <c r="AH985" s="523"/>
      <c r="AI985" s="523"/>
      <c r="AJ985" s="523"/>
      <c r="AK985" s="523"/>
      <c r="AL985" s="523"/>
      <c r="AM985" s="523"/>
      <c r="AN985" s="523"/>
      <c r="AO985" s="523"/>
      <c r="AP985" s="523"/>
      <c r="AQ985" s="523"/>
      <c r="AR985" s="523"/>
      <c r="AS985" s="523"/>
      <c r="AT985" s="523"/>
      <c r="AU985" s="523"/>
      <c r="AV985" s="523"/>
      <c r="AW985" s="523"/>
      <c r="AX985" s="523"/>
      <c r="AY985" s="523"/>
    </row>
    <row r="986" spans="1:51" ht="39.75" customHeight="1">
      <c r="A986" s="523"/>
      <c r="B986" s="523"/>
      <c r="C986" s="523"/>
      <c r="D986" s="523"/>
      <c r="E986" s="523"/>
      <c r="F986" s="523"/>
      <c r="G986" s="523"/>
      <c r="H986" s="523"/>
      <c r="I986" s="523"/>
      <c r="J986" s="523"/>
      <c r="K986" s="523"/>
      <c r="L986" s="523"/>
      <c r="M986" s="523"/>
      <c r="N986" s="523"/>
      <c r="O986" s="523"/>
      <c r="P986" s="523"/>
      <c r="Q986" s="523"/>
      <c r="R986" s="523"/>
      <c r="S986" s="523"/>
      <c r="T986" s="523"/>
      <c r="U986" s="523"/>
      <c r="V986" s="523"/>
      <c r="W986" s="523"/>
      <c r="X986" s="523"/>
      <c r="Y986" s="523"/>
      <c r="Z986" s="523"/>
      <c r="AA986" s="523"/>
      <c r="AB986" s="523"/>
      <c r="AC986" s="523"/>
      <c r="AD986" s="523"/>
      <c r="AE986" s="523"/>
      <c r="AF986" s="523"/>
      <c r="AG986" s="523"/>
      <c r="AH986" s="523"/>
      <c r="AI986" s="523"/>
      <c r="AJ986" s="523"/>
      <c r="AK986" s="523"/>
      <c r="AL986" s="523"/>
      <c r="AM986" s="523"/>
      <c r="AN986" s="523"/>
      <c r="AO986" s="523"/>
      <c r="AP986" s="523"/>
      <c r="AQ986" s="523"/>
      <c r="AR986" s="523"/>
      <c r="AS986" s="523"/>
      <c r="AT986" s="523"/>
      <c r="AU986" s="523"/>
      <c r="AV986" s="523"/>
      <c r="AW986" s="523"/>
      <c r="AX986" s="523"/>
      <c r="AY986" s="523"/>
    </row>
    <row r="987" spans="1:51" ht="39.75" customHeight="1">
      <c r="A987" s="523"/>
      <c r="B987" s="523"/>
      <c r="C987" s="523"/>
      <c r="D987" s="523"/>
      <c r="E987" s="523"/>
      <c r="F987" s="523"/>
      <c r="G987" s="523"/>
      <c r="H987" s="523"/>
      <c r="I987" s="523"/>
      <c r="J987" s="523"/>
      <c r="K987" s="523"/>
      <c r="L987" s="523"/>
      <c r="M987" s="523"/>
      <c r="N987" s="523"/>
      <c r="O987" s="523"/>
      <c r="P987" s="523"/>
      <c r="Q987" s="523"/>
      <c r="R987" s="523"/>
      <c r="S987" s="523"/>
      <c r="T987" s="523"/>
      <c r="U987" s="523"/>
      <c r="V987" s="523"/>
      <c r="W987" s="523"/>
      <c r="X987" s="523"/>
      <c r="Y987" s="523"/>
      <c r="Z987" s="523"/>
      <c r="AA987" s="523"/>
      <c r="AB987" s="523"/>
      <c r="AC987" s="523"/>
      <c r="AD987" s="523"/>
      <c r="AE987" s="523"/>
      <c r="AF987" s="523"/>
      <c r="AG987" s="523"/>
      <c r="AH987" s="523"/>
      <c r="AI987" s="523"/>
      <c r="AJ987" s="523"/>
      <c r="AK987" s="523"/>
      <c r="AL987" s="523"/>
      <c r="AM987" s="523"/>
      <c r="AN987" s="523"/>
      <c r="AO987" s="523"/>
      <c r="AP987" s="523"/>
      <c r="AQ987" s="523"/>
      <c r="AR987" s="523"/>
      <c r="AS987" s="523"/>
      <c r="AT987" s="523"/>
      <c r="AU987" s="523"/>
      <c r="AV987" s="523"/>
      <c r="AW987" s="523"/>
      <c r="AX987" s="523"/>
      <c r="AY987" s="523"/>
    </row>
    <row r="988" spans="1:51" ht="39.75" customHeight="1">
      <c r="A988" s="523"/>
      <c r="B988" s="523"/>
      <c r="C988" s="523"/>
      <c r="D988" s="523"/>
      <c r="E988" s="523"/>
      <c r="F988" s="523"/>
      <c r="G988" s="523"/>
      <c r="H988" s="523"/>
      <c r="I988" s="523"/>
      <c r="J988" s="523"/>
      <c r="K988" s="523"/>
      <c r="L988" s="523"/>
      <c r="M988" s="523"/>
      <c r="N988" s="523"/>
      <c r="O988" s="523"/>
      <c r="P988" s="523"/>
      <c r="Q988" s="523"/>
      <c r="R988" s="523"/>
      <c r="S988" s="523"/>
      <c r="T988" s="523"/>
      <c r="U988" s="523"/>
      <c r="V988" s="523"/>
      <c r="W988" s="523"/>
      <c r="X988" s="523"/>
      <c r="Y988" s="523"/>
      <c r="Z988" s="523"/>
      <c r="AA988" s="523"/>
      <c r="AB988" s="523"/>
      <c r="AC988" s="523"/>
      <c r="AD988" s="523"/>
      <c r="AE988" s="523"/>
      <c r="AF988" s="523"/>
      <c r="AG988" s="523"/>
      <c r="AH988" s="523"/>
      <c r="AI988" s="523"/>
      <c r="AJ988" s="523"/>
      <c r="AK988" s="523"/>
      <c r="AL988" s="523"/>
      <c r="AM988" s="523"/>
      <c r="AN988" s="523"/>
      <c r="AO988" s="523"/>
      <c r="AP988" s="523"/>
      <c r="AQ988" s="523"/>
      <c r="AR988" s="523"/>
      <c r="AS988" s="523"/>
      <c r="AT988" s="523"/>
      <c r="AU988" s="523"/>
      <c r="AV988" s="523"/>
      <c r="AW988" s="523"/>
      <c r="AX988" s="523"/>
      <c r="AY988" s="523"/>
    </row>
    <row r="989" spans="1:51" ht="39.75" customHeight="1">
      <c r="A989" s="523"/>
      <c r="B989" s="523"/>
      <c r="C989" s="523"/>
      <c r="D989" s="523"/>
      <c r="E989" s="523"/>
      <c r="F989" s="523"/>
      <c r="G989" s="523"/>
      <c r="H989" s="523"/>
      <c r="I989" s="523"/>
      <c r="J989" s="523"/>
      <c r="K989" s="523"/>
      <c r="L989" s="523"/>
      <c r="M989" s="523"/>
      <c r="N989" s="523"/>
      <c r="O989" s="523"/>
      <c r="P989" s="523"/>
      <c r="Q989" s="523"/>
      <c r="R989" s="523"/>
      <c r="S989" s="523"/>
      <c r="T989" s="523"/>
      <c r="U989" s="523"/>
      <c r="V989" s="523"/>
      <c r="W989" s="523"/>
      <c r="X989" s="523"/>
      <c r="Y989" s="523"/>
      <c r="Z989" s="523"/>
      <c r="AA989" s="523"/>
      <c r="AB989" s="523"/>
      <c r="AC989" s="523"/>
      <c r="AD989" s="523"/>
      <c r="AE989" s="523"/>
      <c r="AF989" s="523"/>
      <c r="AG989" s="523"/>
      <c r="AH989" s="523"/>
      <c r="AI989" s="523"/>
      <c r="AJ989" s="523"/>
      <c r="AK989" s="523"/>
      <c r="AL989" s="523"/>
      <c r="AM989" s="523"/>
      <c r="AN989" s="523"/>
      <c r="AO989" s="523"/>
      <c r="AP989" s="523"/>
      <c r="AQ989" s="523"/>
      <c r="AR989" s="523"/>
      <c r="AS989" s="523"/>
      <c r="AT989" s="523"/>
      <c r="AU989" s="523"/>
      <c r="AV989" s="523"/>
      <c r="AW989" s="523"/>
      <c r="AX989" s="523"/>
      <c r="AY989" s="523"/>
    </row>
    <row r="990" spans="1:51" ht="39.75" customHeight="1">
      <c r="A990" s="523"/>
      <c r="B990" s="523"/>
      <c r="C990" s="523"/>
      <c r="D990" s="523"/>
      <c r="E990" s="523"/>
      <c r="F990" s="523"/>
      <c r="G990" s="523"/>
      <c r="H990" s="523"/>
      <c r="I990" s="523"/>
      <c r="J990" s="523"/>
      <c r="K990" s="523"/>
      <c r="L990" s="523"/>
      <c r="M990" s="523"/>
      <c r="N990" s="523"/>
      <c r="O990" s="523"/>
      <c r="P990" s="523"/>
      <c r="Q990" s="523"/>
      <c r="R990" s="523"/>
      <c r="S990" s="523"/>
      <c r="T990" s="523"/>
      <c r="U990" s="523"/>
      <c r="V990" s="523"/>
      <c r="W990" s="523"/>
      <c r="X990" s="523"/>
      <c r="Y990" s="523"/>
      <c r="Z990" s="523"/>
      <c r="AA990" s="523"/>
      <c r="AB990" s="523"/>
      <c r="AC990" s="523"/>
      <c r="AD990" s="523"/>
      <c r="AE990" s="523"/>
      <c r="AF990" s="523"/>
      <c r="AG990" s="523"/>
      <c r="AH990" s="523"/>
      <c r="AI990" s="523"/>
      <c r="AJ990" s="523"/>
      <c r="AK990" s="523"/>
      <c r="AL990" s="523"/>
      <c r="AM990" s="523"/>
      <c r="AN990" s="523"/>
      <c r="AO990" s="523"/>
      <c r="AP990" s="523"/>
      <c r="AQ990" s="523"/>
      <c r="AR990" s="523"/>
      <c r="AS990" s="523"/>
      <c r="AT990" s="523"/>
      <c r="AU990" s="523"/>
      <c r="AV990" s="523"/>
      <c r="AW990" s="523"/>
      <c r="AX990" s="523"/>
      <c r="AY990" s="523"/>
    </row>
    <row r="991" spans="1:51" ht="39.75" customHeight="1">
      <c r="A991" s="523"/>
      <c r="B991" s="523"/>
      <c r="C991" s="523"/>
      <c r="D991" s="523"/>
      <c r="E991" s="523"/>
      <c r="F991" s="523"/>
      <c r="G991" s="523"/>
      <c r="H991" s="523"/>
      <c r="I991" s="523"/>
      <c r="J991" s="523"/>
      <c r="K991" s="523"/>
      <c r="L991" s="523"/>
      <c r="M991" s="523"/>
      <c r="N991" s="523"/>
      <c r="O991" s="523"/>
      <c r="P991" s="523"/>
      <c r="Q991" s="523"/>
      <c r="R991" s="523"/>
      <c r="S991" s="523"/>
      <c r="T991" s="523"/>
      <c r="U991" s="523"/>
      <c r="V991" s="523"/>
      <c r="W991" s="523"/>
      <c r="X991" s="523"/>
      <c r="Y991" s="523"/>
      <c r="Z991" s="523"/>
      <c r="AA991" s="523"/>
      <c r="AB991" s="523"/>
      <c r="AC991" s="523"/>
      <c r="AD991" s="523"/>
      <c r="AE991" s="523"/>
      <c r="AF991" s="523"/>
      <c r="AG991" s="523"/>
      <c r="AH991" s="523"/>
      <c r="AI991" s="523"/>
      <c r="AJ991" s="523"/>
      <c r="AK991" s="523"/>
      <c r="AL991" s="523"/>
      <c r="AM991" s="523"/>
      <c r="AN991" s="523"/>
      <c r="AO991" s="523"/>
      <c r="AP991" s="523"/>
      <c r="AQ991" s="523"/>
      <c r="AR991" s="523"/>
      <c r="AS991" s="523"/>
      <c r="AT991" s="523"/>
      <c r="AU991" s="523"/>
      <c r="AV991" s="523"/>
      <c r="AW991" s="523"/>
      <c r="AX991" s="523"/>
      <c r="AY991" s="523"/>
    </row>
    <row r="992" spans="1:51" ht="39.75" customHeight="1">
      <c r="A992" s="523"/>
      <c r="B992" s="523"/>
      <c r="C992" s="523"/>
      <c r="D992" s="523"/>
      <c r="E992" s="523"/>
      <c r="F992" s="523"/>
      <c r="G992" s="523"/>
      <c r="H992" s="523"/>
      <c r="I992" s="523"/>
      <c r="J992" s="523"/>
      <c r="K992" s="523"/>
      <c r="L992" s="523"/>
      <c r="M992" s="523"/>
      <c r="N992" s="523"/>
      <c r="O992" s="523"/>
      <c r="P992" s="523"/>
      <c r="Q992" s="523"/>
      <c r="R992" s="523"/>
      <c r="S992" s="523"/>
      <c r="T992" s="523"/>
      <c r="U992" s="523"/>
      <c r="V992" s="523"/>
      <c r="W992" s="523"/>
      <c r="X992" s="523"/>
      <c r="Y992" s="523"/>
      <c r="Z992" s="523"/>
      <c r="AA992" s="523"/>
      <c r="AB992" s="523"/>
      <c r="AC992" s="523"/>
      <c r="AD992" s="523"/>
      <c r="AE992" s="523"/>
      <c r="AF992" s="523"/>
      <c r="AG992" s="523"/>
      <c r="AH992" s="523"/>
      <c r="AI992" s="523"/>
      <c r="AJ992" s="523"/>
      <c r="AK992" s="523"/>
      <c r="AL992" s="523"/>
      <c r="AM992" s="523"/>
      <c r="AN992" s="523"/>
      <c r="AO992" s="523"/>
      <c r="AP992" s="523"/>
      <c r="AQ992" s="523"/>
      <c r="AR992" s="523"/>
      <c r="AS992" s="523"/>
      <c r="AT992" s="523"/>
      <c r="AU992" s="523"/>
      <c r="AV992" s="523"/>
      <c r="AW992" s="523"/>
      <c r="AX992" s="523"/>
      <c r="AY992" s="523"/>
    </row>
    <row r="993" spans="1:51" ht="39.75" customHeight="1">
      <c r="A993" s="523"/>
      <c r="B993" s="523"/>
      <c r="C993" s="523"/>
      <c r="D993" s="523"/>
      <c r="E993" s="523"/>
      <c r="F993" s="523"/>
      <c r="G993" s="523"/>
      <c r="H993" s="523"/>
      <c r="I993" s="523"/>
      <c r="J993" s="523"/>
      <c r="K993" s="523"/>
      <c r="L993" s="523"/>
      <c r="M993" s="523"/>
      <c r="N993" s="523"/>
      <c r="O993" s="523"/>
      <c r="P993" s="523"/>
      <c r="Q993" s="523"/>
      <c r="R993" s="523"/>
      <c r="S993" s="523"/>
      <c r="T993" s="523"/>
      <c r="U993" s="523"/>
      <c r="V993" s="523"/>
      <c r="W993" s="523"/>
      <c r="X993" s="523"/>
      <c r="Y993" s="523"/>
      <c r="Z993" s="523"/>
      <c r="AA993" s="523"/>
      <c r="AB993" s="523"/>
      <c r="AC993" s="523"/>
      <c r="AD993" s="523"/>
      <c r="AE993" s="523"/>
      <c r="AF993" s="523"/>
      <c r="AG993" s="523"/>
      <c r="AH993" s="523"/>
      <c r="AI993" s="523"/>
      <c r="AJ993" s="523"/>
      <c r="AK993" s="523"/>
      <c r="AL993" s="523"/>
      <c r="AM993" s="523"/>
      <c r="AN993" s="523"/>
      <c r="AO993" s="523"/>
      <c r="AP993" s="523"/>
      <c r="AQ993" s="523"/>
      <c r="AR993" s="523"/>
      <c r="AS993" s="523"/>
      <c r="AT993" s="523"/>
      <c r="AU993" s="523"/>
      <c r="AV993" s="523"/>
      <c r="AW993" s="523"/>
      <c r="AX993" s="523"/>
      <c r="AY993" s="523"/>
    </row>
    <row r="994" spans="1:51" ht="39.75" customHeight="1">
      <c r="A994" s="523"/>
      <c r="B994" s="523"/>
      <c r="C994" s="523"/>
      <c r="D994" s="523"/>
      <c r="E994" s="523"/>
      <c r="F994" s="523"/>
      <c r="G994" s="523"/>
      <c r="H994" s="523"/>
      <c r="I994" s="523"/>
      <c r="J994" s="523"/>
      <c r="K994" s="523"/>
      <c r="L994" s="523"/>
      <c r="M994" s="523"/>
      <c r="N994" s="523"/>
      <c r="O994" s="523"/>
      <c r="P994" s="523"/>
      <c r="Q994" s="523"/>
      <c r="R994" s="523"/>
      <c r="S994" s="523"/>
      <c r="T994" s="523"/>
      <c r="U994" s="523"/>
      <c r="V994" s="523"/>
      <c r="W994" s="523"/>
      <c r="X994" s="523"/>
      <c r="Y994" s="523"/>
      <c r="Z994" s="523"/>
      <c r="AA994" s="523"/>
      <c r="AB994" s="523"/>
      <c r="AC994" s="523"/>
      <c r="AD994" s="523"/>
      <c r="AE994" s="523"/>
      <c r="AF994" s="523"/>
      <c r="AG994" s="523"/>
      <c r="AH994" s="523"/>
      <c r="AI994" s="523"/>
      <c r="AJ994" s="523"/>
      <c r="AK994" s="523"/>
      <c r="AL994" s="523"/>
      <c r="AM994" s="523"/>
      <c r="AN994" s="523"/>
      <c r="AO994" s="523"/>
      <c r="AP994" s="523"/>
      <c r="AQ994" s="523"/>
      <c r="AR994" s="523"/>
      <c r="AS994" s="523"/>
      <c r="AT994" s="523"/>
      <c r="AU994" s="523"/>
      <c r="AV994" s="523"/>
      <c r="AW994" s="523"/>
      <c r="AX994" s="523"/>
      <c r="AY994" s="523"/>
    </row>
    <row r="995" spans="1:51" ht="39.75" customHeight="1">
      <c r="A995" s="523"/>
      <c r="B995" s="523"/>
      <c r="C995" s="523"/>
      <c r="D995" s="523"/>
      <c r="E995" s="523"/>
      <c r="F995" s="523"/>
      <c r="G995" s="523"/>
      <c r="H995" s="523"/>
      <c r="I995" s="523"/>
      <c r="J995" s="523"/>
      <c r="K995" s="523"/>
      <c r="L995" s="523"/>
      <c r="M995" s="523"/>
      <c r="N995" s="523"/>
      <c r="O995" s="523"/>
      <c r="P995" s="523"/>
      <c r="Q995" s="523"/>
      <c r="R995" s="523"/>
      <c r="S995" s="523"/>
      <c r="T995" s="523"/>
      <c r="U995" s="523"/>
      <c r="V995" s="523"/>
      <c r="W995" s="523"/>
      <c r="X995" s="523"/>
      <c r="Y995" s="523"/>
      <c r="Z995" s="523"/>
      <c r="AA995" s="523"/>
      <c r="AB995" s="523"/>
      <c r="AC995" s="523"/>
      <c r="AD995" s="523"/>
      <c r="AE995" s="523"/>
      <c r="AF995" s="523"/>
      <c r="AG995" s="523"/>
      <c r="AH995" s="523"/>
      <c r="AI995" s="523"/>
      <c r="AJ995" s="523"/>
      <c r="AK995" s="523"/>
      <c r="AL995" s="523"/>
      <c r="AM995" s="523"/>
      <c r="AN995" s="523"/>
      <c r="AO995" s="523"/>
      <c r="AP995" s="523"/>
      <c r="AQ995" s="523"/>
      <c r="AR995" s="523"/>
      <c r="AS995" s="523"/>
      <c r="AT995" s="523"/>
      <c r="AU995" s="523"/>
      <c r="AV995" s="523"/>
      <c r="AW995" s="523"/>
      <c r="AX995" s="523"/>
      <c r="AY995" s="523"/>
    </row>
    <row r="996" spans="1:51" ht="39.75" customHeight="1">
      <c r="A996" s="523"/>
      <c r="B996" s="523"/>
      <c r="C996" s="523"/>
      <c r="D996" s="523"/>
      <c r="E996" s="523"/>
      <c r="F996" s="523"/>
      <c r="G996" s="523"/>
      <c r="H996" s="523"/>
      <c r="I996" s="523"/>
      <c r="J996" s="523"/>
      <c r="K996" s="523"/>
      <c r="L996" s="523"/>
      <c r="M996" s="523"/>
      <c r="N996" s="523"/>
      <c r="O996" s="523"/>
      <c r="P996" s="523"/>
      <c r="Q996" s="523"/>
      <c r="R996" s="523"/>
      <c r="S996" s="523"/>
      <c r="T996" s="523"/>
      <c r="U996" s="523"/>
      <c r="V996" s="523"/>
      <c r="W996" s="523"/>
      <c r="X996" s="523"/>
      <c r="Y996" s="523"/>
      <c r="Z996" s="523"/>
      <c r="AA996" s="523"/>
      <c r="AB996" s="523"/>
      <c r="AC996" s="523"/>
      <c r="AD996" s="523"/>
      <c r="AE996" s="523"/>
      <c r="AF996" s="523"/>
      <c r="AG996" s="523"/>
      <c r="AH996" s="523"/>
      <c r="AI996" s="523"/>
      <c r="AJ996" s="523"/>
      <c r="AK996" s="523"/>
      <c r="AL996" s="523"/>
      <c r="AM996" s="523"/>
      <c r="AN996" s="523"/>
      <c r="AO996" s="523"/>
      <c r="AP996" s="523"/>
      <c r="AQ996" s="523"/>
      <c r="AR996" s="523"/>
      <c r="AS996" s="523"/>
      <c r="AT996" s="523"/>
      <c r="AU996" s="523"/>
      <c r="AV996" s="523"/>
      <c r="AW996" s="523"/>
      <c r="AX996" s="523"/>
      <c r="AY996" s="523"/>
    </row>
    <row r="997" spans="1:51" ht="39.75" customHeight="1">
      <c r="A997" s="523"/>
      <c r="B997" s="523"/>
      <c r="C997" s="523"/>
      <c r="D997" s="523"/>
      <c r="E997" s="523"/>
      <c r="F997" s="523"/>
      <c r="G997" s="523"/>
      <c r="H997" s="523"/>
      <c r="I997" s="523"/>
      <c r="J997" s="523"/>
      <c r="K997" s="523"/>
      <c r="L997" s="523"/>
      <c r="M997" s="523"/>
      <c r="N997" s="523"/>
      <c r="O997" s="523"/>
      <c r="P997" s="523"/>
      <c r="Q997" s="523"/>
      <c r="R997" s="523"/>
      <c r="S997" s="523"/>
      <c r="T997" s="523"/>
      <c r="U997" s="523"/>
      <c r="V997" s="523"/>
      <c r="W997" s="523"/>
      <c r="X997" s="523"/>
      <c r="Y997" s="523"/>
      <c r="Z997" s="523"/>
      <c r="AA997" s="523"/>
      <c r="AB997" s="523"/>
      <c r="AC997" s="523"/>
      <c r="AD997" s="523"/>
      <c r="AE997" s="523"/>
      <c r="AF997" s="523"/>
      <c r="AG997" s="523"/>
      <c r="AH997" s="523"/>
      <c r="AI997" s="523"/>
      <c r="AJ997" s="523"/>
      <c r="AK997" s="523"/>
      <c r="AL997" s="523"/>
      <c r="AM997" s="523"/>
      <c r="AN997" s="523"/>
      <c r="AO997" s="523"/>
      <c r="AP997" s="523"/>
      <c r="AQ997" s="523"/>
      <c r="AR997" s="523"/>
      <c r="AS997" s="523"/>
      <c r="AT997" s="523"/>
      <c r="AU997" s="523"/>
      <c r="AV997" s="523"/>
      <c r="AW997" s="523"/>
      <c r="AX997" s="523"/>
      <c r="AY997" s="523"/>
    </row>
    <row r="998" spans="1:51" ht="39.75" customHeight="1">
      <c r="A998" s="523"/>
      <c r="B998" s="523"/>
      <c r="C998" s="523"/>
      <c r="D998" s="523"/>
      <c r="E998" s="523"/>
      <c r="F998" s="523"/>
      <c r="G998" s="523"/>
      <c r="H998" s="523"/>
      <c r="I998" s="523"/>
      <c r="J998" s="523"/>
      <c r="K998" s="523"/>
      <c r="L998" s="523"/>
      <c r="M998" s="523"/>
      <c r="N998" s="523"/>
      <c r="O998" s="523"/>
      <c r="P998" s="523"/>
      <c r="Q998" s="523"/>
      <c r="R998" s="523"/>
      <c r="S998" s="523"/>
      <c r="T998" s="523"/>
      <c r="U998" s="523"/>
      <c r="V998" s="523"/>
      <c r="W998" s="523"/>
      <c r="X998" s="523"/>
      <c r="Y998" s="523"/>
      <c r="Z998" s="523"/>
      <c r="AA998" s="523"/>
      <c r="AB998" s="523"/>
      <c r="AC998" s="523"/>
      <c r="AD998" s="523"/>
      <c r="AE998" s="523"/>
      <c r="AF998" s="523"/>
      <c r="AG998" s="523"/>
      <c r="AH998" s="523"/>
      <c r="AI998" s="523"/>
      <c r="AJ998" s="523"/>
      <c r="AK998" s="523"/>
      <c r="AL998" s="523"/>
      <c r="AM998" s="523"/>
      <c r="AN998" s="523"/>
      <c r="AO998" s="523"/>
      <c r="AP998" s="523"/>
      <c r="AQ998" s="523"/>
      <c r="AR998" s="523"/>
      <c r="AS998" s="523"/>
      <c r="AT998" s="523"/>
      <c r="AU998" s="523"/>
      <c r="AV998" s="523"/>
      <c r="AW998" s="523"/>
      <c r="AX998" s="523"/>
      <c r="AY998" s="523"/>
    </row>
    <row r="999" spans="1:51" ht="39.75" customHeight="1">
      <c r="A999" s="523"/>
      <c r="B999" s="523"/>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3"/>
      <c r="AF999" s="523"/>
      <c r="AG999" s="523"/>
      <c r="AH999" s="523"/>
      <c r="AI999" s="523"/>
      <c r="AJ999" s="523"/>
      <c r="AK999" s="523"/>
      <c r="AL999" s="523"/>
      <c r="AM999" s="523"/>
      <c r="AN999" s="523"/>
      <c r="AO999" s="523"/>
      <c r="AP999" s="523"/>
      <c r="AQ999" s="523"/>
      <c r="AR999" s="523"/>
      <c r="AS999" s="523"/>
      <c r="AT999" s="523"/>
      <c r="AU999" s="523"/>
      <c r="AV999" s="523"/>
      <c r="AW999" s="523"/>
      <c r="AX999" s="523"/>
      <c r="AY999" s="523"/>
    </row>
    <row r="1000" spans="1:51" ht="39.75" customHeight="1">
      <c r="A1000" s="523"/>
      <c r="B1000" s="523"/>
      <c r="C1000" s="523"/>
      <c r="D1000" s="523"/>
      <c r="E1000" s="523"/>
      <c r="F1000" s="523"/>
      <c r="G1000" s="523"/>
      <c r="H1000" s="523"/>
      <c r="I1000" s="523"/>
      <c r="J1000" s="523"/>
      <c r="K1000" s="523"/>
      <c r="L1000" s="523"/>
      <c r="M1000" s="523"/>
      <c r="N1000" s="523"/>
      <c r="O1000" s="523"/>
      <c r="P1000" s="523"/>
      <c r="Q1000" s="523"/>
      <c r="R1000" s="523"/>
      <c r="S1000" s="523"/>
      <c r="T1000" s="523"/>
      <c r="U1000" s="523"/>
      <c r="V1000" s="523"/>
      <c r="W1000" s="523"/>
      <c r="X1000" s="523"/>
      <c r="Y1000" s="523"/>
      <c r="Z1000" s="523"/>
      <c r="AA1000" s="523"/>
      <c r="AB1000" s="523"/>
      <c r="AC1000" s="523"/>
      <c r="AD1000" s="523"/>
      <c r="AE1000" s="523"/>
      <c r="AF1000" s="523"/>
      <c r="AG1000" s="523"/>
      <c r="AH1000" s="523"/>
      <c r="AI1000" s="523"/>
      <c r="AJ1000" s="523"/>
      <c r="AK1000" s="523"/>
      <c r="AL1000" s="523"/>
      <c r="AM1000" s="523"/>
      <c r="AN1000" s="523"/>
      <c r="AO1000" s="523"/>
      <c r="AP1000" s="523"/>
      <c r="AQ1000" s="523"/>
      <c r="AR1000" s="523"/>
      <c r="AS1000" s="523"/>
      <c r="AT1000" s="523"/>
      <c r="AU1000" s="523"/>
      <c r="AV1000" s="523"/>
      <c r="AW1000" s="523"/>
      <c r="AX1000" s="523"/>
      <c r="AY1000" s="523"/>
    </row>
    <row r="1001" spans="1:51" ht="39.75" customHeight="1">
      <c r="A1001" s="523"/>
      <c r="B1001" s="523"/>
      <c r="C1001" s="523"/>
      <c r="D1001" s="523"/>
      <c r="E1001" s="523"/>
      <c r="F1001" s="523"/>
      <c r="G1001" s="523"/>
      <c r="H1001" s="523"/>
      <c r="I1001" s="523"/>
      <c r="J1001" s="523"/>
      <c r="K1001" s="523"/>
      <c r="L1001" s="523"/>
      <c r="M1001" s="523"/>
      <c r="N1001" s="523"/>
      <c r="O1001" s="523"/>
      <c r="P1001" s="523"/>
      <c r="Q1001" s="523"/>
      <c r="R1001" s="523"/>
      <c r="S1001" s="523"/>
      <c r="T1001" s="523"/>
      <c r="U1001" s="523"/>
      <c r="V1001" s="523"/>
      <c r="W1001" s="523"/>
      <c r="X1001" s="523"/>
      <c r="Y1001" s="523"/>
      <c r="Z1001" s="523"/>
      <c r="AA1001" s="523"/>
      <c r="AB1001" s="523"/>
      <c r="AC1001" s="523"/>
      <c r="AD1001" s="523"/>
      <c r="AE1001" s="523"/>
      <c r="AF1001" s="523"/>
      <c r="AG1001" s="523"/>
      <c r="AH1001" s="523"/>
      <c r="AI1001" s="523"/>
      <c r="AJ1001" s="523"/>
      <c r="AK1001" s="523"/>
      <c r="AL1001" s="523"/>
      <c r="AM1001" s="523"/>
      <c r="AN1001" s="523"/>
      <c r="AO1001" s="523"/>
      <c r="AP1001" s="523"/>
      <c r="AQ1001" s="523"/>
      <c r="AR1001" s="523"/>
      <c r="AS1001" s="523"/>
      <c r="AT1001" s="523"/>
      <c r="AU1001" s="523"/>
      <c r="AV1001" s="523"/>
      <c r="AW1001" s="523"/>
      <c r="AX1001" s="523"/>
      <c r="AY1001" s="523"/>
    </row>
    <row r="1002" spans="1:51" ht="39.75" customHeight="1">
      <c r="A1002" s="523"/>
      <c r="B1002" s="523"/>
      <c r="C1002" s="523"/>
      <c r="D1002" s="523"/>
      <c r="E1002" s="523"/>
      <c r="F1002" s="523"/>
      <c r="G1002" s="523"/>
      <c r="H1002" s="523"/>
      <c r="I1002" s="523"/>
      <c r="J1002" s="523"/>
      <c r="K1002" s="523"/>
      <c r="L1002" s="523"/>
      <c r="M1002" s="523"/>
      <c r="N1002" s="523"/>
      <c r="O1002" s="523"/>
      <c r="P1002" s="523"/>
      <c r="Q1002" s="523"/>
      <c r="R1002" s="523"/>
      <c r="S1002" s="523"/>
      <c r="T1002" s="523"/>
      <c r="U1002" s="523"/>
      <c r="V1002" s="523"/>
      <c r="W1002" s="523"/>
      <c r="X1002" s="523"/>
      <c r="Y1002" s="523"/>
      <c r="Z1002" s="523"/>
      <c r="AA1002" s="523"/>
      <c r="AB1002" s="523"/>
      <c r="AC1002" s="523"/>
      <c r="AD1002" s="523"/>
      <c r="AE1002" s="523"/>
      <c r="AF1002" s="523"/>
      <c r="AG1002" s="523"/>
      <c r="AH1002" s="523"/>
      <c r="AI1002" s="523"/>
      <c r="AJ1002" s="523"/>
      <c r="AK1002" s="523"/>
      <c r="AL1002" s="523"/>
      <c r="AM1002" s="523"/>
      <c r="AN1002" s="523"/>
      <c r="AO1002" s="523"/>
      <c r="AP1002" s="523"/>
      <c r="AQ1002" s="523"/>
      <c r="AR1002" s="523"/>
      <c r="AS1002" s="523"/>
      <c r="AT1002" s="523"/>
      <c r="AU1002" s="523"/>
      <c r="AV1002" s="523"/>
      <c r="AW1002" s="523"/>
      <c r="AX1002" s="523"/>
      <c r="AY1002" s="523"/>
    </row>
  </sheetData>
  <mergeCells count="56">
    <mergeCell ref="A2:AG2"/>
    <mergeCell ref="AE16:AG16"/>
    <mergeCell ref="A15:B15"/>
    <mergeCell ref="C15:K15"/>
    <mergeCell ref="L15:T15"/>
    <mergeCell ref="U15:AD15"/>
    <mergeCell ref="A16:B16"/>
    <mergeCell ref="C16:K16"/>
    <mergeCell ref="L16:T16"/>
    <mergeCell ref="U16:AD16"/>
    <mergeCell ref="A13:B13"/>
    <mergeCell ref="C13:K13"/>
    <mergeCell ref="L13:T13"/>
    <mergeCell ref="U13:AD13"/>
    <mergeCell ref="A14:B14"/>
    <mergeCell ref="C14:K14"/>
    <mergeCell ref="L14:T14"/>
    <mergeCell ref="U14:AD14"/>
    <mergeCell ref="A10:B10"/>
    <mergeCell ref="C10:K10"/>
    <mergeCell ref="L10:T10"/>
    <mergeCell ref="U10:AD10"/>
    <mergeCell ref="A12:B12"/>
    <mergeCell ref="C12:K12"/>
    <mergeCell ref="L12:T12"/>
    <mergeCell ref="U12:AD12"/>
    <mergeCell ref="A11:B11"/>
    <mergeCell ref="U11:AD11"/>
    <mergeCell ref="C11:K11"/>
    <mergeCell ref="L11:T11"/>
    <mergeCell ref="A8:B8"/>
    <mergeCell ref="C8:K8"/>
    <mergeCell ref="L8:T8"/>
    <mergeCell ref="U8:AD8"/>
    <mergeCell ref="A9:B9"/>
    <mergeCell ref="C9:K9"/>
    <mergeCell ref="L9:T9"/>
    <mergeCell ref="U9:AD9"/>
    <mergeCell ref="A6:B6"/>
    <mergeCell ref="C6:K6"/>
    <mergeCell ref="L6:T6"/>
    <mergeCell ref="U6:AD6"/>
    <mergeCell ref="A7:B7"/>
    <mergeCell ref="C7:K7"/>
    <mergeCell ref="L7:T7"/>
    <mergeCell ref="U7:AD7"/>
    <mergeCell ref="A4:B4"/>
    <mergeCell ref="C4:K4"/>
    <mergeCell ref="L4:T4"/>
    <mergeCell ref="U4:AD4"/>
    <mergeCell ref="AE4:AG4"/>
    <mergeCell ref="A5:B5"/>
    <mergeCell ref="C5:K5"/>
    <mergeCell ref="L5:T5"/>
    <mergeCell ref="U5:AD5"/>
    <mergeCell ref="AE5:AG5"/>
  </mergeCells>
  <phoneticPr fontId="1"/>
  <pageMargins left="0.62992125984251968" right="0.23622047244094491" top="0.74803149606299213" bottom="0.74803149606299213"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30</xdr:col>
                    <xdr:colOff>144780</xdr:colOff>
                    <xdr:row>5</xdr:row>
                    <xdr:rowOff>106680</xdr:rowOff>
                  </from>
                  <to>
                    <xdr:col>32</xdr:col>
                    <xdr:colOff>144780</xdr:colOff>
                    <xdr:row>5</xdr:row>
                    <xdr:rowOff>419100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30</xdr:col>
                    <xdr:colOff>144780</xdr:colOff>
                    <xdr:row>6</xdr:row>
                    <xdr:rowOff>106680</xdr:rowOff>
                  </from>
                  <to>
                    <xdr:col>32</xdr:col>
                    <xdr:colOff>144780</xdr:colOff>
                    <xdr:row>6</xdr:row>
                    <xdr:rowOff>419100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30</xdr:col>
                    <xdr:colOff>144780</xdr:colOff>
                    <xdr:row>7</xdr:row>
                    <xdr:rowOff>106680</xdr:rowOff>
                  </from>
                  <to>
                    <xdr:col>32</xdr:col>
                    <xdr:colOff>144780</xdr:colOff>
                    <xdr:row>7</xdr:row>
                    <xdr:rowOff>419100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30</xdr:col>
                    <xdr:colOff>144780</xdr:colOff>
                    <xdr:row>8</xdr:row>
                    <xdr:rowOff>106680</xdr:rowOff>
                  </from>
                  <to>
                    <xdr:col>32</xdr:col>
                    <xdr:colOff>144780</xdr:colOff>
                    <xdr:row>8</xdr:row>
                    <xdr:rowOff>419100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30</xdr:col>
                    <xdr:colOff>144780</xdr:colOff>
                    <xdr:row>9</xdr:row>
                    <xdr:rowOff>106680</xdr:rowOff>
                  </from>
                  <to>
                    <xdr:col>32</xdr:col>
                    <xdr:colOff>144780</xdr:colOff>
                    <xdr:row>9</xdr:row>
                    <xdr:rowOff>419100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30</xdr:col>
                    <xdr:colOff>144780</xdr:colOff>
                    <xdr:row>11</xdr:row>
                    <xdr:rowOff>106680</xdr:rowOff>
                  </from>
                  <to>
                    <xdr:col>32</xdr:col>
                    <xdr:colOff>144780</xdr:colOff>
                    <xdr:row>11</xdr:row>
                    <xdr:rowOff>419100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30</xdr:col>
                    <xdr:colOff>144780</xdr:colOff>
                    <xdr:row>12</xdr:row>
                    <xdr:rowOff>106680</xdr:rowOff>
                  </from>
                  <to>
                    <xdr:col>32</xdr:col>
                    <xdr:colOff>144780</xdr:colOff>
                    <xdr:row>12</xdr:row>
                    <xdr:rowOff>419100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30</xdr:col>
                    <xdr:colOff>144780</xdr:colOff>
                    <xdr:row>13</xdr:row>
                    <xdr:rowOff>106680</xdr:rowOff>
                  </from>
                  <to>
                    <xdr:col>32</xdr:col>
                    <xdr:colOff>144780</xdr:colOff>
                    <xdr:row>13</xdr:row>
                    <xdr:rowOff>419100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30</xdr:col>
                    <xdr:colOff>144780</xdr:colOff>
                    <xdr:row>14</xdr:row>
                    <xdr:rowOff>106680</xdr:rowOff>
                  </from>
                  <to>
                    <xdr:col>32</xdr:col>
                    <xdr:colOff>144780</xdr:colOff>
                    <xdr:row>14</xdr:row>
                    <xdr:rowOff>419100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30</xdr:col>
                    <xdr:colOff>144780</xdr:colOff>
                    <xdr:row>10</xdr:row>
                    <xdr:rowOff>106680</xdr:rowOff>
                  </from>
                  <to>
                    <xdr:col>32</xdr:col>
                    <xdr:colOff>144780</xdr:colOff>
                    <xdr:row>10</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autoPageBreaks="0" fitToPage="1"/>
  </sheetPr>
  <dimension ref="A1:FB179"/>
  <sheetViews>
    <sheetView showGridLines="0" showZeros="0" view="pageBreakPreview" zoomScale="92" zoomScaleNormal="84" zoomScaleSheetLayoutView="100" workbookViewId="0">
      <selection activeCell="CZ23" sqref="CZ23:DZ30"/>
    </sheetView>
  </sheetViews>
  <sheetFormatPr defaultColWidth="0.88671875" defaultRowHeight="5.85" customHeight="1"/>
  <cols>
    <col min="1" max="1" width="0.88671875" customWidth="1"/>
    <col min="2" max="2" width="1.109375" customWidth="1"/>
    <col min="3" max="5" width="1" customWidth="1"/>
  </cols>
  <sheetData>
    <row r="1" spans="1:130" ht="5.85" customHeight="1">
      <c r="A1" s="1"/>
      <c r="B1" s="2"/>
      <c r="C1" s="2"/>
      <c r="D1" s="2"/>
      <c r="E1" s="2"/>
      <c r="F1" s="2"/>
      <c r="G1" s="2"/>
      <c r="H1" s="2"/>
      <c r="I1" s="2"/>
      <c r="J1" s="2"/>
      <c r="K1" s="2"/>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2"/>
      <c r="DO1" s="2"/>
      <c r="DP1" s="2"/>
      <c r="DQ1" s="2"/>
      <c r="DR1" s="2"/>
      <c r="DS1" s="2"/>
      <c r="DT1" s="2"/>
      <c r="DU1" s="2"/>
      <c r="DV1" s="2"/>
      <c r="DW1" s="1"/>
      <c r="DX1" s="1"/>
      <c r="DY1" s="1"/>
      <c r="DZ1" s="1"/>
    </row>
    <row r="2" spans="1:130" ht="5.85" customHeight="1">
      <c r="A2" s="1"/>
      <c r="B2" s="2"/>
      <c r="C2" s="2"/>
      <c r="D2" s="2"/>
      <c r="E2" s="2"/>
      <c r="F2" s="757" t="s">
        <v>37</v>
      </c>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757"/>
      <c r="BK2" s="757"/>
      <c r="BL2" s="757"/>
      <c r="BM2" s="757"/>
      <c r="BN2" s="757"/>
      <c r="BO2" s="757"/>
      <c r="BP2" s="757"/>
      <c r="BQ2" s="757"/>
      <c r="BR2" s="757"/>
      <c r="BS2" s="757"/>
      <c r="BT2" s="757"/>
      <c r="BU2" s="757"/>
      <c r="BV2" s="757"/>
      <c r="BW2" s="757"/>
      <c r="BX2" s="757"/>
      <c r="BY2" s="757"/>
      <c r="BZ2" s="757"/>
      <c r="CA2" s="757"/>
      <c r="CB2" s="757"/>
      <c r="CC2" s="757"/>
      <c r="CD2" s="757"/>
      <c r="CE2" s="757"/>
      <c r="CF2" s="757"/>
      <c r="CG2" s="757"/>
      <c r="CH2" s="757"/>
      <c r="CI2" s="757"/>
      <c r="CJ2" s="757"/>
      <c r="CK2" s="757"/>
      <c r="CL2" s="757"/>
      <c r="CM2" s="757"/>
      <c r="CN2" s="757"/>
      <c r="CO2" s="757"/>
      <c r="CP2" s="757"/>
      <c r="CQ2" s="757"/>
      <c r="CR2" s="757"/>
      <c r="CS2" s="757"/>
      <c r="CT2" s="757"/>
      <c r="CU2" s="757"/>
      <c r="CV2" s="757"/>
      <c r="CW2" s="757"/>
      <c r="CX2" s="757"/>
      <c r="CY2" s="757"/>
      <c r="CZ2" s="757"/>
      <c r="DA2" s="757"/>
      <c r="DB2" s="757"/>
      <c r="DC2" s="757"/>
      <c r="DD2" s="757"/>
      <c r="DE2" s="757"/>
      <c r="DF2" s="757"/>
      <c r="DG2" s="757"/>
      <c r="DH2" s="757"/>
      <c r="DI2" s="757"/>
      <c r="DJ2" s="757"/>
      <c r="DK2" s="757"/>
      <c r="DL2" s="757"/>
      <c r="DM2" s="757"/>
      <c r="DN2" s="757"/>
      <c r="DO2" s="757"/>
      <c r="DP2" s="757"/>
      <c r="DQ2" s="757"/>
      <c r="DR2" s="757"/>
      <c r="DS2" s="757"/>
      <c r="DT2" s="757"/>
      <c r="DU2" s="757"/>
      <c r="DV2" s="2"/>
      <c r="DW2" s="1"/>
      <c r="DX2" s="1"/>
      <c r="DY2" s="1"/>
      <c r="DZ2" s="1"/>
    </row>
    <row r="3" spans="1:130" ht="5.85" customHeight="1">
      <c r="A3" s="1"/>
      <c r="B3" s="2"/>
      <c r="C3" s="2"/>
      <c r="D3" s="2"/>
      <c r="E3" s="2"/>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c r="DV3" s="2"/>
      <c r="DW3" s="1"/>
      <c r="DX3" s="1"/>
      <c r="DY3" s="1"/>
      <c r="DZ3" s="1"/>
    </row>
    <row r="4" spans="1:130" ht="5.85" customHeight="1">
      <c r="A4" s="1"/>
      <c r="B4" s="2"/>
      <c r="C4" s="2"/>
      <c r="D4" s="2"/>
      <c r="E4" s="2"/>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c r="DM4" s="757"/>
      <c r="DN4" s="757"/>
      <c r="DO4" s="757"/>
      <c r="DP4" s="757"/>
      <c r="DQ4" s="757"/>
      <c r="DR4" s="757"/>
      <c r="DS4" s="757"/>
      <c r="DT4" s="757"/>
      <c r="DU4" s="757"/>
      <c r="DV4" s="2"/>
      <c r="DW4" s="1"/>
      <c r="DX4" s="1"/>
      <c r="DY4" s="1"/>
      <c r="DZ4" s="1"/>
    </row>
    <row r="5" spans="1:130" ht="5.85" customHeight="1">
      <c r="A5" s="1"/>
      <c r="B5" s="2"/>
      <c r="C5" s="2"/>
      <c r="D5" s="2"/>
      <c r="E5" s="2"/>
      <c r="F5" s="757"/>
      <c r="G5" s="757"/>
      <c r="H5" s="757"/>
      <c r="I5" s="757"/>
      <c r="J5" s="757"/>
      <c r="K5" s="757"/>
      <c r="L5" s="757"/>
      <c r="M5" s="757"/>
      <c r="N5" s="757"/>
      <c r="O5" s="757"/>
      <c r="P5" s="757"/>
      <c r="Q5" s="757"/>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57"/>
      <c r="CE5" s="757"/>
      <c r="CF5" s="757"/>
      <c r="CG5" s="757"/>
      <c r="CH5" s="757"/>
      <c r="CI5" s="757"/>
      <c r="CJ5" s="757"/>
      <c r="CK5" s="757"/>
      <c r="CL5" s="757"/>
      <c r="CM5" s="757"/>
      <c r="CN5" s="757"/>
      <c r="CO5" s="757"/>
      <c r="CP5" s="757"/>
      <c r="CQ5" s="757"/>
      <c r="CR5" s="757"/>
      <c r="CS5" s="757"/>
      <c r="CT5" s="757"/>
      <c r="CU5" s="757"/>
      <c r="CV5" s="757"/>
      <c r="CW5" s="757"/>
      <c r="CX5" s="757"/>
      <c r="CY5" s="757"/>
      <c r="CZ5" s="757"/>
      <c r="DA5" s="757"/>
      <c r="DB5" s="757"/>
      <c r="DC5" s="757"/>
      <c r="DD5" s="757"/>
      <c r="DE5" s="757"/>
      <c r="DF5" s="757"/>
      <c r="DG5" s="757"/>
      <c r="DH5" s="757"/>
      <c r="DI5" s="757"/>
      <c r="DJ5" s="757"/>
      <c r="DK5" s="757"/>
      <c r="DL5" s="757"/>
      <c r="DM5" s="757"/>
      <c r="DN5" s="757"/>
      <c r="DO5" s="757"/>
      <c r="DP5" s="757"/>
      <c r="DQ5" s="757"/>
      <c r="DR5" s="757"/>
      <c r="DS5" s="757"/>
      <c r="DT5" s="757"/>
      <c r="DU5" s="757"/>
      <c r="DV5" s="2"/>
      <c r="DW5" s="1"/>
      <c r="DX5" s="1"/>
      <c r="DY5" s="1"/>
      <c r="DZ5" s="1"/>
    </row>
    <row r="6" spans="1:130" ht="5.85" customHeight="1">
      <c r="A6" s="1"/>
      <c r="B6" s="2"/>
      <c r="C6" s="2"/>
      <c r="D6" s="2"/>
      <c r="E6" s="2"/>
      <c r="F6" s="757"/>
      <c r="G6" s="757"/>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7"/>
      <c r="AY6" s="757"/>
      <c r="AZ6" s="757"/>
      <c r="BA6" s="757"/>
      <c r="BB6" s="757"/>
      <c r="BC6" s="757"/>
      <c r="BD6" s="757"/>
      <c r="BE6" s="757"/>
      <c r="BF6" s="757"/>
      <c r="BG6" s="757"/>
      <c r="BH6" s="757"/>
      <c r="BI6" s="757"/>
      <c r="BJ6" s="757"/>
      <c r="BK6" s="757"/>
      <c r="BL6" s="757"/>
      <c r="BM6" s="757"/>
      <c r="BN6" s="757"/>
      <c r="BO6" s="757"/>
      <c r="BP6" s="757"/>
      <c r="BQ6" s="757"/>
      <c r="BR6" s="757"/>
      <c r="BS6" s="757"/>
      <c r="BT6" s="757"/>
      <c r="BU6" s="757"/>
      <c r="BV6" s="757"/>
      <c r="BW6" s="757"/>
      <c r="BX6" s="757"/>
      <c r="BY6" s="757"/>
      <c r="BZ6" s="757"/>
      <c r="CA6" s="757"/>
      <c r="CB6" s="757"/>
      <c r="CC6" s="757"/>
      <c r="CD6" s="757"/>
      <c r="CE6" s="757"/>
      <c r="CF6" s="757"/>
      <c r="CG6" s="757"/>
      <c r="CH6" s="757"/>
      <c r="CI6" s="757"/>
      <c r="CJ6" s="757"/>
      <c r="CK6" s="757"/>
      <c r="CL6" s="757"/>
      <c r="CM6" s="757"/>
      <c r="CN6" s="757"/>
      <c r="CO6" s="757"/>
      <c r="CP6" s="757"/>
      <c r="CQ6" s="757"/>
      <c r="CR6" s="757"/>
      <c r="CS6" s="757"/>
      <c r="CT6" s="757"/>
      <c r="CU6" s="757"/>
      <c r="CV6" s="757"/>
      <c r="CW6" s="757"/>
      <c r="CX6" s="757"/>
      <c r="CY6" s="757"/>
      <c r="CZ6" s="757"/>
      <c r="DA6" s="757"/>
      <c r="DB6" s="757"/>
      <c r="DC6" s="757"/>
      <c r="DD6" s="757"/>
      <c r="DE6" s="757"/>
      <c r="DF6" s="757"/>
      <c r="DG6" s="757"/>
      <c r="DH6" s="757"/>
      <c r="DI6" s="757"/>
      <c r="DJ6" s="757"/>
      <c r="DK6" s="757"/>
      <c r="DL6" s="757"/>
      <c r="DM6" s="757"/>
      <c r="DN6" s="757"/>
      <c r="DO6" s="757"/>
      <c r="DP6" s="757"/>
      <c r="DQ6" s="757"/>
      <c r="DR6" s="757"/>
      <c r="DS6" s="757"/>
      <c r="DT6" s="757"/>
      <c r="DU6" s="757"/>
      <c r="DV6" s="2"/>
      <c r="DW6" s="1"/>
      <c r="DX6" s="1"/>
      <c r="DY6" s="1"/>
      <c r="DZ6" s="1"/>
    </row>
    <row r="7" spans="1:130" ht="5.85" customHeight="1">
      <c r="A7" s="1"/>
      <c r="B7" s="2"/>
      <c r="C7" s="2"/>
      <c r="D7" s="2"/>
      <c r="E7" s="2"/>
      <c r="F7" s="2"/>
      <c r="G7" s="2"/>
      <c r="H7" s="2"/>
      <c r="I7" s="2"/>
      <c r="J7" s="2"/>
      <c r="K7" s="2"/>
      <c r="L7" s="2"/>
      <c r="M7" s="2"/>
      <c r="N7" s="2"/>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2"/>
      <c r="DO7" s="2"/>
      <c r="DP7" s="2"/>
      <c r="DQ7" s="2"/>
      <c r="DR7" s="2"/>
      <c r="DS7" s="2"/>
      <c r="DT7" s="2"/>
      <c r="DU7" s="2"/>
      <c r="DV7" s="2"/>
      <c r="DW7" s="1"/>
      <c r="DX7" s="1"/>
      <c r="DY7" s="1"/>
      <c r="DZ7" s="1"/>
    </row>
    <row r="8" spans="1:130" ht="5.85" customHeight="1">
      <c r="A8" s="1"/>
      <c r="B8" s="2"/>
      <c r="C8" s="2"/>
      <c r="D8" s="2"/>
      <c r="E8" s="2"/>
      <c r="F8" s="2"/>
      <c r="G8" s="2"/>
      <c r="H8" s="2"/>
      <c r="I8" s="2"/>
      <c r="J8" s="2"/>
      <c r="K8" s="2"/>
      <c r="L8" s="2"/>
      <c r="M8" s="2"/>
      <c r="N8" s="2"/>
      <c r="O8" s="2"/>
      <c r="P8" s="3"/>
      <c r="Q8" s="3"/>
      <c r="R8" s="3"/>
      <c r="S8" s="3"/>
      <c r="T8" s="3"/>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657" t="s">
        <v>46</v>
      </c>
      <c r="BB8" s="657"/>
      <c r="BC8" s="657"/>
      <c r="BD8" s="657"/>
      <c r="BE8" s="657"/>
      <c r="BF8" s="657"/>
      <c r="BG8" s="657"/>
      <c r="BH8" s="657"/>
      <c r="BI8" s="657"/>
      <c r="BJ8" s="657"/>
      <c r="BK8" s="657"/>
      <c r="BL8" s="657"/>
      <c r="BM8" s="657"/>
      <c r="BN8" s="657"/>
      <c r="BO8" s="657"/>
      <c r="BP8" s="657"/>
      <c r="BQ8" s="657"/>
      <c r="BR8" s="657"/>
      <c r="BS8" s="657"/>
      <c r="BT8" s="657"/>
      <c r="BU8" s="657"/>
      <c r="BV8" s="657"/>
      <c r="BW8" s="657"/>
      <c r="BX8" s="657"/>
      <c r="BY8" s="657"/>
      <c r="BZ8" s="657"/>
      <c r="CA8" s="657"/>
      <c r="CB8" s="657"/>
      <c r="CC8" s="657"/>
      <c r="CD8" s="657"/>
      <c r="CE8" s="657"/>
      <c r="CF8" s="657"/>
      <c r="CG8" s="657"/>
      <c r="CH8" s="657"/>
      <c r="CI8" s="657"/>
      <c r="CJ8" s="657"/>
      <c r="CK8" s="657"/>
      <c r="CL8" s="657"/>
      <c r="CM8" s="657"/>
      <c r="CN8" s="657"/>
      <c r="CO8" s="1"/>
      <c r="CP8" s="1"/>
      <c r="CQ8" s="1"/>
      <c r="CR8" s="1"/>
      <c r="CS8" s="1"/>
      <c r="CT8" s="1"/>
      <c r="CU8" s="1"/>
      <c r="CV8" s="1"/>
      <c r="CW8" s="1"/>
      <c r="CX8" s="1"/>
      <c r="CY8" s="1"/>
      <c r="CZ8" s="1"/>
      <c r="DA8" s="1"/>
      <c r="DB8" s="1"/>
      <c r="DC8" s="1"/>
      <c r="DD8" s="1"/>
      <c r="DE8" s="1"/>
      <c r="DF8" s="1"/>
      <c r="DG8" s="1"/>
      <c r="DH8" s="1"/>
      <c r="DI8" s="3"/>
      <c r="DJ8" s="3"/>
      <c r="DK8" s="3"/>
      <c r="DL8" s="3"/>
      <c r="DM8" s="3"/>
      <c r="DN8" s="2"/>
      <c r="DO8" s="2"/>
      <c r="DP8" s="2"/>
      <c r="DQ8" s="2"/>
      <c r="DR8" s="2"/>
      <c r="DS8" s="2"/>
      <c r="DT8" s="2"/>
      <c r="DU8" s="2"/>
      <c r="DV8" s="2"/>
      <c r="DW8" s="1"/>
      <c r="DX8" s="1"/>
      <c r="DY8" s="1"/>
      <c r="DZ8" s="1"/>
    </row>
    <row r="9" spans="1:130" ht="5.85" customHeight="1">
      <c r="A9" s="1"/>
      <c r="B9" s="2"/>
      <c r="C9" s="2"/>
      <c r="D9" s="2"/>
      <c r="E9" s="2"/>
      <c r="F9" s="2"/>
      <c r="G9" s="2"/>
      <c r="H9" s="2"/>
      <c r="I9" s="2"/>
      <c r="J9" s="2"/>
      <c r="K9" s="2"/>
      <c r="L9" s="2"/>
      <c r="M9" s="2"/>
      <c r="N9" s="2"/>
      <c r="O9" s="2"/>
      <c r="P9" s="3"/>
      <c r="Q9" s="3"/>
      <c r="R9" s="3"/>
      <c r="S9" s="3"/>
      <c r="T9" s="3"/>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657"/>
      <c r="BB9" s="657"/>
      <c r="BC9" s="657"/>
      <c r="BD9" s="657"/>
      <c r="BE9" s="657"/>
      <c r="BF9" s="657"/>
      <c r="BG9" s="657"/>
      <c r="BH9" s="657"/>
      <c r="BI9" s="657"/>
      <c r="BJ9" s="657"/>
      <c r="BK9" s="657"/>
      <c r="BL9" s="657"/>
      <c r="BM9" s="657"/>
      <c r="BN9" s="657"/>
      <c r="BO9" s="657"/>
      <c r="BP9" s="657"/>
      <c r="BQ9" s="657"/>
      <c r="BR9" s="657"/>
      <c r="BS9" s="657"/>
      <c r="BT9" s="657"/>
      <c r="BU9" s="657"/>
      <c r="BV9" s="657"/>
      <c r="BW9" s="657"/>
      <c r="BX9" s="657"/>
      <c r="BY9" s="657"/>
      <c r="BZ9" s="657"/>
      <c r="CA9" s="657"/>
      <c r="CB9" s="657"/>
      <c r="CC9" s="657"/>
      <c r="CD9" s="657"/>
      <c r="CE9" s="657"/>
      <c r="CF9" s="657"/>
      <c r="CG9" s="657"/>
      <c r="CH9" s="657"/>
      <c r="CI9" s="657"/>
      <c r="CJ9" s="657"/>
      <c r="CK9" s="657"/>
      <c r="CL9" s="657"/>
      <c r="CM9" s="657"/>
      <c r="CN9" s="657"/>
      <c r="CO9" s="1"/>
      <c r="CP9" s="1"/>
      <c r="CQ9" s="1"/>
      <c r="CR9" s="1"/>
      <c r="CS9" s="1"/>
      <c r="CT9" s="1"/>
      <c r="CU9" s="1"/>
      <c r="CV9" s="1"/>
      <c r="CW9" s="1"/>
      <c r="CX9" s="1"/>
      <c r="CY9" s="1"/>
      <c r="CZ9" s="1"/>
      <c r="DA9" s="1"/>
      <c r="DB9" s="1"/>
      <c r="DC9" s="1"/>
      <c r="DD9" s="1"/>
      <c r="DE9" s="1"/>
      <c r="DF9" s="1"/>
      <c r="DG9" s="1"/>
      <c r="DH9" s="1"/>
      <c r="DI9" s="3"/>
      <c r="DJ9" s="3"/>
      <c r="DK9" s="3"/>
      <c r="DL9" s="3"/>
      <c r="DM9" s="3"/>
      <c r="DN9" s="2"/>
      <c r="DO9" s="2"/>
      <c r="DP9" s="2"/>
      <c r="DQ9" s="2"/>
      <c r="DR9" s="2"/>
      <c r="DS9" s="2"/>
      <c r="DT9" s="2"/>
      <c r="DU9" s="2"/>
      <c r="DV9" s="2"/>
      <c r="DW9" s="1"/>
      <c r="DX9" s="1"/>
      <c r="DY9" s="1"/>
      <c r="DZ9" s="1"/>
    </row>
    <row r="10" spans="1:130" ht="5.85" customHeight="1">
      <c r="A10" s="1"/>
      <c r="B10" s="2"/>
      <c r="C10" s="2"/>
      <c r="D10" s="2"/>
      <c r="E10" s="2"/>
      <c r="F10" s="2"/>
      <c r="G10" s="2"/>
      <c r="H10" s="2"/>
      <c r="I10" s="2"/>
      <c r="J10" s="2"/>
      <c r="K10" s="2"/>
      <c r="L10" s="2"/>
      <c r="M10" s="2"/>
      <c r="N10" s="2"/>
      <c r="O10" s="2"/>
      <c r="P10" s="3"/>
      <c r="Q10" s="3"/>
      <c r="R10" s="3"/>
      <c r="S10" s="3"/>
      <c r="T10" s="3"/>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657"/>
      <c r="BB10" s="657"/>
      <c r="BC10" s="657"/>
      <c r="BD10" s="657"/>
      <c r="BE10" s="657"/>
      <c r="BF10" s="657"/>
      <c r="BG10" s="657"/>
      <c r="BH10" s="657"/>
      <c r="BI10" s="657"/>
      <c r="BJ10" s="657"/>
      <c r="BK10" s="657"/>
      <c r="BL10" s="657"/>
      <c r="BM10" s="657"/>
      <c r="BN10" s="657"/>
      <c r="BO10" s="657"/>
      <c r="BP10" s="657"/>
      <c r="BQ10" s="657"/>
      <c r="BR10" s="657"/>
      <c r="BS10" s="657"/>
      <c r="BT10" s="657"/>
      <c r="BU10" s="657"/>
      <c r="BV10" s="657"/>
      <c r="BW10" s="657"/>
      <c r="BX10" s="657"/>
      <c r="BY10" s="657"/>
      <c r="BZ10" s="657"/>
      <c r="CA10" s="657"/>
      <c r="CB10" s="657"/>
      <c r="CC10" s="657"/>
      <c r="CD10" s="657"/>
      <c r="CE10" s="657"/>
      <c r="CF10" s="657"/>
      <c r="CG10" s="657"/>
      <c r="CH10" s="657"/>
      <c r="CI10" s="657"/>
      <c r="CJ10" s="657"/>
      <c r="CK10" s="657"/>
      <c r="CL10" s="657"/>
      <c r="CM10" s="657"/>
      <c r="CN10" s="657"/>
      <c r="CO10" s="1"/>
      <c r="CP10" s="1"/>
      <c r="CQ10" s="1"/>
      <c r="CR10" s="1"/>
      <c r="CS10" s="1"/>
      <c r="CT10" s="1"/>
      <c r="CU10" s="1"/>
      <c r="CV10" s="1"/>
      <c r="CW10" s="1"/>
      <c r="CX10" s="1"/>
      <c r="CY10" s="1"/>
      <c r="CZ10" s="1"/>
      <c r="DA10" s="1"/>
      <c r="DB10" s="1"/>
      <c r="DC10" s="1"/>
      <c r="DD10" s="1"/>
      <c r="DE10" s="1"/>
      <c r="DF10" s="1"/>
      <c r="DG10" s="1"/>
      <c r="DH10" s="1"/>
      <c r="DI10" s="3"/>
      <c r="DJ10" s="3"/>
      <c r="DK10" s="3"/>
      <c r="DL10" s="3"/>
      <c r="DM10" s="3"/>
      <c r="DN10" s="2"/>
      <c r="DO10" s="2"/>
      <c r="DP10" s="2"/>
      <c r="DQ10" s="2"/>
      <c r="DR10" s="2"/>
      <c r="DS10" s="2"/>
      <c r="DT10" s="2"/>
      <c r="DU10" s="2"/>
      <c r="DV10" s="2"/>
      <c r="DW10" s="1"/>
      <c r="DX10" s="1"/>
      <c r="DY10" s="1"/>
      <c r="DZ10" s="1"/>
    </row>
    <row r="11" spans="1:130" ht="5.85" customHeight="1">
      <c r="A11" s="1"/>
      <c r="B11" s="2"/>
      <c r="C11" s="2"/>
      <c r="D11" s="2"/>
      <c r="E11" s="2"/>
      <c r="F11" s="2"/>
      <c r="G11" s="2"/>
      <c r="H11" s="2"/>
      <c r="I11" s="2"/>
      <c r="J11" s="2"/>
      <c r="K11" s="2"/>
      <c r="L11" s="2"/>
      <c r="M11" s="2"/>
      <c r="N11" s="2"/>
      <c r="O11" s="2"/>
      <c r="P11" s="3"/>
      <c r="Q11" s="3"/>
      <c r="R11" s="3"/>
      <c r="S11" s="3"/>
      <c r="T11" s="3"/>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657"/>
      <c r="BB11" s="657"/>
      <c r="BC11" s="657"/>
      <c r="BD11" s="657"/>
      <c r="BE11" s="657"/>
      <c r="BF11" s="657"/>
      <c r="BG11" s="657"/>
      <c r="BH11" s="657"/>
      <c r="BI11" s="657"/>
      <c r="BJ11" s="657"/>
      <c r="BK11" s="657"/>
      <c r="BL11" s="657"/>
      <c r="BM11" s="657"/>
      <c r="BN11" s="657"/>
      <c r="BO11" s="657"/>
      <c r="BP11" s="657"/>
      <c r="BQ11" s="657"/>
      <c r="BR11" s="657"/>
      <c r="BS11" s="657"/>
      <c r="BT11" s="657"/>
      <c r="BU11" s="657"/>
      <c r="BV11" s="657"/>
      <c r="BW11" s="657"/>
      <c r="BX11" s="657"/>
      <c r="BY11" s="657"/>
      <c r="BZ11" s="657"/>
      <c r="CA11" s="657"/>
      <c r="CB11" s="657"/>
      <c r="CC11" s="657"/>
      <c r="CD11" s="657"/>
      <c r="CE11" s="657"/>
      <c r="CF11" s="657"/>
      <c r="CG11" s="657"/>
      <c r="CH11" s="657"/>
      <c r="CI11" s="657"/>
      <c r="CJ11" s="657"/>
      <c r="CK11" s="657"/>
      <c r="CL11" s="657"/>
      <c r="CM11" s="657"/>
      <c r="CN11" s="657"/>
      <c r="CO11" s="1"/>
      <c r="CP11" s="1"/>
      <c r="CQ11" s="1"/>
      <c r="CR11" s="1"/>
      <c r="CS11" s="1"/>
      <c r="CT11" s="1"/>
      <c r="CU11" s="1"/>
      <c r="CV11" s="1"/>
      <c r="CW11" s="1"/>
      <c r="CX11" s="1"/>
      <c r="CY11" s="1"/>
      <c r="CZ11" s="1"/>
      <c r="DA11" s="1"/>
      <c r="DB11" s="1"/>
      <c r="DC11" s="1"/>
      <c r="DD11" s="1"/>
      <c r="DE11" s="1"/>
      <c r="DF11" s="1"/>
      <c r="DG11" s="1"/>
      <c r="DH11" s="1"/>
      <c r="DI11" s="3"/>
      <c r="DJ11" s="3"/>
      <c r="DK11" s="3"/>
      <c r="DL11" s="3"/>
      <c r="DM11" s="3"/>
      <c r="DN11" s="2"/>
      <c r="DO11" s="2"/>
      <c r="DP11" s="2"/>
      <c r="DQ11" s="2"/>
      <c r="DR11" s="2"/>
      <c r="DS11" s="2"/>
      <c r="DT11" s="2"/>
      <c r="DU11" s="2"/>
      <c r="DV11" s="2"/>
      <c r="DW11" s="1"/>
      <c r="DX11" s="1"/>
      <c r="DY11" s="1"/>
      <c r="DZ11" s="1"/>
    </row>
    <row r="12" spans="1:130" ht="5.85" customHeight="1">
      <c r="A12" s="1"/>
      <c r="B12" s="2"/>
      <c r="C12" s="2"/>
      <c r="D12" s="2"/>
      <c r="E12" s="2"/>
      <c r="F12" s="2"/>
      <c r="G12" s="2"/>
      <c r="H12" s="2"/>
      <c r="I12" s="2"/>
      <c r="J12" s="2"/>
      <c r="K12" s="2"/>
      <c r="L12" s="2"/>
      <c r="M12" s="2"/>
      <c r="N12" s="2"/>
      <c r="O12" s="2"/>
      <c r="P12" s="3"/>
      <c r="Q12" s="3"/>
      <c r="R12" s="3"/>
      <c r="S12" s="3"/>
      <c r="T12" s="3"/>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1"/>
      <c r="CP12" s="1"/>
      <c r="CQ12" s="1"/>
      <c r="CR12" s="1"/>
      <c r="CS12" s="1"/>
      <c r="CT12" s="1"/>
      <c r="CU12" s="1"/>
      <c r="CV12" s="1"/>
      <c r="CW12" s="1"/>
      <c r="CX12" s="1"/>
      <c r="CY12" s="1"/>
      <c r="CZ12" s="1"/>
      <c r="DA12" s="1"/>
      <c r="DB12" s="1"/>
      <c r="DC12" s="1"/>
      <c r="DD12" s="1"/>
      <c r="DE12" s="1"/>
      <c r="DF12" s="1"/>
      <c r="DG12" s="1"/>
      <c r="DH12" s="1"/>
      <c r="DI12" s="3"/>
      <c r="DJ12" s="3"/>
      <c r="DK12" s="3"/>
      <c r="DL12" s="3"/>
      <c r="DM12" s="3"/>
      <c r="DN12" s="2"/>
      <c r="DO12" s="2"/>
      <c r="DP12" s="2"/>
      <c r="DQ12" s="2"/>
      <c r="DR12" s="2"/>
      <c r="DS12" s="2"/>
      <c r="DT12" s="2"/>
      <c r="DU12" s="2"/>
      <c r="DV12" s="2"/>
      <c r="DW12" s="1"/>
      <c r="DX12" s="1"/>
      <c r="DY12" s="1"/>
      <c r="DZ12" s="1"/>
    </row>
    <row r="13" spans="1:130" ht="5.8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row>
    <row r="14" spans="1:130" ht="5.8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row>
    <row r="15" spans="1:130" ht="5.8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row>
    <row r="16" spans="1:130" ht="5.8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6"/>
      <c r="CO16" s="7"/>
      <c r="CP16" s="658" t="s">
        <v>2</v>
      </c>
      <c r="CQ16" s="658"/>
      <c r="CR16" s="658"/>
      <c r="CS16" s="658"/>
      <c r="CT16" s="658"/>
      <c r="CU16" s="658"/>
      <c r="CV16" s="65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9"/>
    </row>
    <row r="17" spans="1:130" ht="5.8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0"/>
      <c r="CO17" s="5"/>
      <c r="CP17" s="659"/>
      <c r="CQ17" s="659"/>
      <c r="CR17" s="659"/>
      <c r="CS17" s="659"/>
      <c r="CT17" s="659"/>
      <c r="CU17" s="659"/>
      <c r="CV17" s="659"/>
      <c r="CW17" s="1"/>
      <c r="CX17" s="1"/>
      <c r="CY17" s="1"/>
      <c r="CZ17" s="1"/>
      <c r="DA17" s="1"/>
      <c r="DB17" s="1"/>
      <c r="DC17" s="1"/>
      <c r="DD17" s="1"/>
      <c r="DE17" s="1"/>
      <c r="DF17" s="1"/>
      <c r="DG17" s="1"/>
      <c r="DH17" s="1"/>
      <c r="DI17" s="1"/>
      <c r="DJ17" s="5"/>
      <c r="DK17" s="1"/>
      <c r="DL17" s="1"/>
      <c r="DM17" s="1"/>
      <c r="DN17" s="1"/>
      <c r="DO17" s="1"/>
      <c r="DP17" s="1"/>
      <c r="DQ17" s="1"/>
      <c r="DR17" s="1"/>
      <c r="DS17" s="1"/>
      <c r="DT17" s="1"/>
      <c r="DU17" s="1"/>
      <c r="DV17" s="1"/>
      <c r="DW17" s="1"/>
      <c r="DX17" s="1"/>
      <c r="DY17" s="1"/>
      <c r="DZ17" s="11"/>
    </row>
    <row r="18" spans="1:130" ht="5.8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2"/>
      <c r="CO18" s="1"/>
      <c r="CP18" s="659"/>
      <c r="CQ18" s="659"/>
      <c r="CR18" s="659"/>
      <c r="CS18" s="659"/>
      <c r="CT18" s="659"/>
      <c r="CU18" s="659"/>
      <c r="CV18" s="659"/>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1"/>
    </row>
    <row r="19" spans="1:130" ht="5.8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2"/>
      <c r="CO19" s="1"/>
      <c r="CP19" s="1"/>
      <c r="CQ19" s="1"/>
      <c r="CR19" s="1"/>
      <c r="CS19" s="660"/>
      <c r="CT19" s="660"/>
      <c r="CU19" s="660"/>
      <c r="CV19" s="660"/>
      <c r="CW19" s="660"/>
      <c r="CX19" s="660"/>
      <c r="CY19" s="665"/>
      <c r="CZ19" s="665"/>
      <c r="DA19" s="665"/>
      <c r="DB19" s="665"/>
      <c r="DC19" s="665"/>
      <c r="DD19" s="665"/>
      <c r="DE19" s="665" t="s">
        <v>3</v>
      </c>
      <c r="DF19" s="665"/>
      <c r="DG19" s="665"/>
      <c r="DH19" s="665"/>
      <c r="DI19" s="665"/>
      <c r="DJ19" s="665"/>
      <c r="DK19" s="665"/>
      <c r="DL19" s="665"/>
      <c r="DM19" s="738" t="s">
        <v>5</v>
      </c>
      <c r="DN19" s="738"/>
      <c r="DO19" s="738"/>
      <c r="DP19" s="665"/>
      <c r="DQ19" s="665"/>
      <c r="DR19" s="665"/>
      <c r="DS19" s="665"/>
      <c r="DT19" s="665"/>
      <c r="DU19" s="738" t="s">
        <v>4</v>
      </c>
      <c r="DV19" s="738"/>
      <c r="DW19" s="738"/>
      <c r="DX19" s="1"/>
      <c r="DY19" s="1"/>
      <c r="DZ19" s="11"/>
    </row>
    <row r="20" spans="1:130" ht="5.8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2"/>
      <c r="CO20" s="1"/>
      <c r="CP20" s="1"/>
      <c r="CQ20" s="1"/>
      <c r="CR20" s="1"/>
      <c r="CS20" s="660"/>
      <c r="CT20" s="660"/>
      <c r="CU20" s="660"/>
      <c r="CV20" s="660"/>
      <c r="CW20" s="660"/>
      <c r="CX20" s="660"/>
      <c r="CY20" s="665"/>
      <c r="CZ20" s="665"/>
      <c r="DA20" s="665"/>
      <c r="DB20" s="665"/>
      <c r="DC20" s="665"/>
      <c r="DD20" s="665"/>
      <c r="DE20" s="665"/>
      <c r="DF20" s="665"/>
      <c r="DG20" s="665"/>
      <c r="DH20" s="665"/>
      <c r="DI20" s="665"/>
      <c r="DJ20" s="665"/>
      <c r="DK20" s="665"/>
      <c r="DL20" s="665"/>
      <c r="DM20" s="738"/>
      <c r="DN20" s="738"/>
      <c r="DO20" s="738"/>
      <c r="DP20" s="665"/>
      <c r="DQ20" s="665"/>
      <c r="DR20" s="665"/>
      <c r="DS20" s="665"/>
      <c r="DT20" s="665"/>
      <c r="DU20" s="738"/>
      <c r="DV20" s="738"/>
      <c r="DW20" s="738"/>
      <c r="DX20" s="1"/>
      <c r="DY20" s="1"/>
      <c r="DZ20" s="11"/>
    </row>
    <row r="21" spans="1:130" ht="5.8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2"/>
      <c r="CO21" s="1"/>
      <c r="CP21" s="1"/>
      <c r="CQ21" s="1"/>
      <c r="CR21" s="1"/>
      <c r="CS21" s="660"/>
      <c r="CT21" s="660"/>
      <c r="CU21" s="660"/>
      <c r="CV21" s="660"/>
      <c r="CW21" s="660"/>
      <c r="CX21" s="660"/>
      <c r="CY21" s="665"/>
      <c r="CZ21" s="665"/>
      <c r="DA21" s="665"/>
      <c r="DB21" s="665"/>
      <c r="DC21" s="665"/>
      <c r="DD21" s="665"/>
      <c r="DE21" s="665"/>
      <c r="DF21" s="665"/>
      <c r="DG21" s="665"/>
      <c r="DH21" s="665"/>
      <c r="DI21" s="665"/>
      <c r="DJ21" s="665"/>
      <c r="DK21" s="665"/>
      <c r="DL21" s="665"/>
      <c r="DM21" s="738"/>
      <c r="DN21" s="738"/>
      <c r="DO21" s="738"/>
      <c r="DP21" s="665"/>
      <c r="DQ21" s="665"/>
      <c r="DR21" s="665"/>
      <c r="DS21" s="665"/>
      <c r="DT21" s="665"/>
      <c r="DU21" s="738"/>
      <c r="DV21" s="738"/>
      <c r="DW21" s="738"/>
      <c r="DX21" s="1"/>
      <c r="DY21" s="1"/>
      <c r="DZ21" s="11"/>
    </row>
    <row r="22" spans="1:130" ht="5.85" customHeight="1" thickBot="1">
      <c r="A22" s="1"/>
      <c r="B22" s="13"/>
      <c r="C22" s="1"/>
      <c r="D22" s="1"/>
      <c r="E22" s="1"/>
      <c r="F22" s="1"/>
      <c r="G22" s="1"/>
      <c r="H22" s="1"/>
      <c r="I22" s="1"/>
      <c r="J22" s="1"/>
      <c r="K22" s="1"/>
      <c r="L22" s="1"/>
      <c r="M22" s="1"/>
      <c r="N22" s="1"/>
      <c r="O22" s="1"/>
      <c r="P22" s="1"/>
      <c r="Q22" s="1"/>
      <c r="R22" s="1"/>
      <c r="S22" s="1"/>
      <c r="T22" s="1"/>
      <c r="U22" s="14"/>
      <c r="V22" s="14"/>
      <c r="W22" s="14"/>
      <c r="X22" s="1"/>
      <c r="Y22" s="1"/>
      <c r="Z22" s="1"/>
      <c r="AA22" s="1"/>
      <c r="AB22" s="1"/>
      <c r="AC22" s="1"/>
      <c r="AD22" s="1"/>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4"/>
      <c r="BN22" s="14"/>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6"/>
      <c r="CO22" s="17"/>
      <c r="CP22" s="17"/>
      <c r="CQ22" s="17"/>
      <c r="CR22" s="17"/>
      <c r="CS22" s="661"/>
      <c r="CT22" s="661"/>
      <c r="CU22" s="661"/>
      <c r="CV22" s="661"/>
      <c r="CW22" s="661"/>
      <c r="CX22" s="661"/>
      <c r="CY22" s="666"/>
      <c r="CZ22" s="666"/>
      <c r="DA22" s="666"/>
      <c r="DB22" s="666"/>
      <c r="DC22" s="666"/>
      <c r="DD22" s="666"/>
      <c r="DE22" s="666"/>
      <c r="DF22" s="666"/>
      <c r="DG22" s="666"/>
      <c r="DH22" s="666"/>
      <c r="DI22" s="666"/>
      <c r="DJ22" s="666"/>
      <c r="DK22" s="666"/>
      <c r="DL22" s="666"/>
      <c r="DM22" s="739"/>
      <c r="DN22" s="739"/>
      <c r="DO22" s="739"/>
      <c r="DP22" s="666"/>
      <c r="DQ22" s="666"/>
      <c r="DR22" s="666"/>
      <c r="DS22" s="666"/>
      <c r="DT22" s="666"/>
      <c r="DU22" s="739"/>
      <c r="DV22" s="739"/>
      <c r="DW22" s="739"/>
      <c r="DX22" s="1"/>
      <c r="DY22" s="17"/>
      <c r="DZ22" s="18"/>
    </row>
    <row r="23" spans="1:130" ht="5.85" customHeight="1">
      <c r="A23" s="1"/>
      <c r="B23" s="678" t="s">
        <v>24</v>
      </c>
      <c r="C23" s="679"/>
      <c r="D23" s="679"/>
      <c r="E23" s="679"/>
      <c r="F23" s="679"/>
      <c r="G23" s="679"/>
      <c r="H23" s="679"/>
      <c r="I23" s="679"/>
      <c r="J23" s="679"/>
      <c r="K23" s="679"/>
      <c r="L23" s="679"/>
      <c r="M23" s="679"/>
      <c r="N23" s="679"/>
      <c r="O23" s="679"/>
      <c r="P23" s="679"/>
      <c r="Q23" s="679"/>
      <c r="R23" s="679"/>
      <c r="S23" s="679"/>
      <c r="T23" s="679"/>
      <c r="U23" s="682" t="s">
        <v>6</v>
      </c>
      <c r="V23" s="683"/>
      <c r="W23" s="683"/>
      <c r="X23" s="683"/>
      <c r="Y23" s="683"/>
      <c r="Z23" s="683"/>
      <c r="AA23" s="683"/>
      <c r="AB23" s="683"/>
      <c r="AC23" s="683"/>
      <c r="AD23" s="683"/>
      <c r="AE23" s="683"/>
      <c r="AF23" s="684"/>
      <c r="AG23" s="708"/>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709"/>
      <c r="BO23" s="709"/>
      <c r="BP23" s="709"/>
      <c r="BQ23" s="709"/>
      <c r="BR23" s="709"/>
      <c r="BS23" s="709"/>
      <c r="BT23" s="709"/>
      <c r="BU23" s="709"/>
      <c r="BV23" s="709"/>
      <c r="BW23" s="709"/>
      <c r="BX23" s="709"/>
      <c r="BY23" s="709"/>
      <c r="BZ23" s="709"/>
      <c r="CA23" s="709"/>
      <c r="CB23" s="709"/>
      <c r="CC23" s="709"/>
      <c r="CD23" s="709"/>
      <c r="CE23" s="709"/>
      <c r="CF23" s="709"/>
      <c r="CG23" s="709"/>
      <c r="CH23" s="709"/>
      <c r="CI23" s="709"/>
      <c r="CJ23" s="709"/>
      <c r="CK23" s="709"/>
      <c r="CL23" s="709"/>
      <c r="CM23" s="710"/>
      <c r="CN23" s="682" t="s">
        <v>8</v>
      </c>
      <c r="CO23" s="683"/>
      <c r="CP23" s="683"/>
      <c r="CQ23" s="683"/>
      <c r="CR23" s="683"/>
      <c r="CS23" s="683"/>
      <c r="CT23" s="683"/>
      <c r="CU23" s="683"/>
      <c r="CV23" s="683"/>
      <c r="CW23" s="683"/>
      <c r="CX23" s="683"/>
      <c r="CY23" s="684"/>
      <c r="CZ23" s="691"/>
      <c r="DA23" s="692"/>
      <c r="DB23" s="692"/>
      <c r="DC23" s="692"/>
      <c r="DD23" s="692"/>
      <c r="DE23" s="692"/>
      <c r="DF23" s="692"/>
      <c r="DG23" s="692"/>
      <c r="DH23" s="692"/>
      <c r="DI23" s="692"/>
      <c r="DJ23" s="692"/>
      <c r="DK23" s="692"/>
      <c r="DL23" s="692"/>
      <c r="DM23" s="692"/>
      <c r="DN23" s="692"/>
      <c r="DO23" s="692"/>
      <c r="DP23" s="692"/>
      <c r="DQ23" s="692"/>
      <c r="DR23" s="692"/>
      <c r="DS23" s="692"/>
      <c r="DT23" s="692"/>
      <c r="DU23" s="692"/>
      <c r="DV23" s="692"/>
      <c r="DW23" s="692"/>
      <c r="DX23" s="692"/>
      <c r="DY23" s="692"/>
      <c r="DZ23" s="693"/>
    </row>
    <row r="24" spans="1:130" ht="5.85" customHeight="1">
      <c r="A24" s="1"/>
      <c r="B24" s="680"/>
      <c r="C24" s="681"/>
      <c r="D24" s="681"/>
      <c r="E24" s="681"/>
      <c r="F24" s="681"/>
      <c r="G24" s="681"/>
      <c r="H24" s="681"/>
      <c r="I24" s="681"/>
      <c r="J24" s="681"/>
      <c r="K24" s="681"/>
      <c r="L24" s="681"/>
      <c r="M24" s="681"/>
      <c r="N24" s="681"/>
      <c r="O24" s="681"/>
      <c r="P24" s="681"/>
      <c r="Q24" s="681"/>
      <c r="R24" s="681"/>
      <c r="S24" s="681"/>
      <c r="T24" s="681"/>
      <c r="U24" s="685"/>
      <c r="V24" s="686"/>
      <c r="W24" s="686"/>
      <c r="X24" s="686"/>
      <c r="Y24" s="686"/>
      <c r="Z24" s="686"/>
      <c r="AA24" s="686"/>
      <c r="AB24" s="686"/>
      <c r="AC24" s="686"/>
      <c r="AD24" s="686"/>
      <c r="AE24" s="686"/>
      <c r="AF24" s="687"/>
      <c r="AG24" s="711"/>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712"/>
      <c r="BG24" s="712"/>
      <c r="BH24" s="712"/>
      <c r="BI24" s="712"/>
      <c r="BJ24" s="712"/>
      <c r="BK24" s="712"/>
      <c r="BL24" s="712"/>
      <c r="BM24" s="712"/>
      <c r="BN24" s="712"/>
      <c r="BO24" s="712"/>
      <c r="BP24" s="712"/>
      <c r="BQ24" s="712"/>
      <c r="BR24" s="712"/>
      <c r="BS24" s="712"/>
      <c r="BT24" s="712"/>
      <c r="BU24" s="712"/>
      <c r="BV24" s="712"/>
      <c r="BW24" s="712"/>
      <c r="BX24" s="712"/>
      <c r="BY24" s="712"/>
      <c r="BZ24" s="712"/>
      <c r="CA24" s="712"/>
      <c r="CB24" s="712"/>
      <c r="CC24" s="712"/>
      <c r="CD24" s="712"/>
      <c r="CE24" s="712"/>
      <c r="CF24" s="712"/>
      <c r="CG24" s="712"/>
      <c r="CH24" s="712"/>
      <c r="CI24" s="712"/>
      <c r="CJ24" s="712"/>
      <c r="CK24" s="712"/>
      <c r="CL24" s="712"/>
      <c r="CM24" s="713"/>
      <c r="CN24" s="685"/>
      <c r="CO24" s="686"/>
      <c r="CP24" s="686"/>
      <c r="CQ24" s="686"/>
      <c r="CR24" s="686"/>
      <c r="CS24" s="686"/>
      <c r="CT24" s="686"/>
      <c r="CU24" s="686"/>
      <c r="CV24" s="686"/>
      <c r="CW24" s="686"/>
      <c r="CX24" s="686"/>
      <c r="CY24" s="687"/>
      <c r="CZ24" s="595"/>
      <c r="DA24" s="596"/>
      <c r="DB24" s="596"/>
      <c r="DC24" s="596"/>
      <c r="DD24" s="596"/>
      <c r="DE24" s="596"/>
      <c r="DF24" s="596"/>
      <c r="DG24" s="596"/>
      <c r="DH24" s="596"/>
      <c r="DI24" s="596"/>
      <c r="DJ24" s="596"/>
      <c r="DK24" s="596"/>
      <c r="DL24" s="596"/>
      <c r="DM24" s="596"/>
      <c r="DN24" s="596"/>
      <c r="DO24" s="596"/>
      <c r="DP24" s="596"/>
      <c r="DQ24" s="596"/>
      <c r="DR24" s="596"/>
      <c r="DS24" s="596"/>
      <c r="DT24" s="596"/>
      <c r="DU24" s="596"/>
      <c r="DV24" s="596"/>
      <c r="DW24" s="596"/>
      <c r="DX24" s="596"/>
      <c r="DY24" s="596"/>
      <c r="DZ24" s="694"/>
    </row>
    <row r="25" spans="1:130" ht="5.85" customHeight="1">
      <c r="A25" s="1"/>
      <c r="B25" s="680"/>
      <c r="C25" s="681"/>
      <c r="D25" s="681"/>
      <c r="E25" s="681"/>
      <c r="F25" s="681"/>
      <c r="G25" s="681"/>
      <c r="H25" s="681"/>
      <c r="I25" s="681"/>
      <c r="J25" s="681"/>
      <c r="K25" s="681"/>
      <c r="L25" s="681"/>
      <c r="M25" s="681"/>
      <c r="N25" s="681"/>
      <c r="O25" s="681"/>
      <c r="P25" s="681"/>
      <c r="Q25" s="681"/>
      <c r="R25" s="681"/>
      <c r="S25" s="681"/>
      <c r="T25" s="681"/>
      <c r="U25" s="685"/>
      <c r="V25" s="686"/>
      <c r="W25" s="686"/>
      <c r="X25" s="686"/>
      <c r="Y25" s="686"/>
      <c r="Z25" s="686"/>
      <c r="AA25" s="686"/>
      <c r="AB25" s="686"/>
      <c r="AC25" s="686"/>
      <c r="AD25" s="686"/>
      <c r="AE25" s="686"/>
      <c r="AF25" s="687"/>
      <c r="AG25" s="711"/>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712"/>
      <c r="BK25" s="712"/>
      <c r="BL25" s="712"/>
      <c r="BM25" s="712"/>
      <c r="BN25" s="712"/>
      <c r="BO25" s="712"/>
      <c r="BP25" s="712"/>
      <c r="BQ25" s="712"/>
      <c r="BR25" s="712"/>
      <c r="BS25" s="712"/>
      <c r="BT25" s="712"/>
      <c r="BU25" s="712"/>
      <c r="BV25" s="712"/>
      <c r="BW25" s="712"/>
      <c r="BX25" s="712"/>
      <c r="BY25" s="712"/>
      <c r="BZ25" s="712"/>
      <c r="CA25" s="712"/>
      <c r="CB25" s="712"/>
      <c r="CC25" s="712"/>
      <c r="CD25" s="712"/>
      <c r="CE25" s="712"/>
      <c r="CF25" s="712"/>
      <c r="CG25" s="712"/>
      <c r="CH25" s="712"/>
      <c r="CI25" s="712"/>
      <c r="CJ25" s="712"/>
      <c r="CK25" s="712"/>
      <c r="CL25" s="712"/>
      <c r="CM25" s="713"/>
      <c r="CN25" s="685"/>
      <c r="CO25" s="686"/>
      <c r="CP25" s="686"/>
      <c r="CQ25" s="686"/>
      <c r="CR25" s="686"/>
      <c r="CS25" s="686"/>
      <c r="CT25" s="686"/>
      <c r="CU25" s="686"/>
      <c r="CV25" s="686"/>
      <c r="CW25" s="686"/>
      <c r="CX25" s="686"/>
      <c r="CY25" s="687"/>
      <c r="CZ25" s="595"/>
      <c r="DA25" s="596"/>
      <c r="DB25" s="596"/>
      <c r="DC25" s="596"/>
      <c r="DD25" s="596"/>
      <c r="DE25" s="596"/>
      <c r="DF25" s="596"/>
      <c r="DG25" s="596"/>
      <c r="DH25" s="596"/>
      <c r="DI25" s="596"/>
      <c r="DJ25" s="596"/>
      <c r="DK25" s="596"/>
      <c r="DL25" s="596"/>
      <c r="DM25" s="596"/>
      <c r="DN25" s="596"/>
      <c r="DO25" s="596"/>
      <c r="DP25" s="596"/>
      <c r="DQ25" s="596"/>
      <c r="DR25" s="596"/>
      <c r="DS25" s="596"/>
      <c r="DT25" s="596"/>
      <c r="DU25" s="596"/>
      <c r="DV25" s="596"/>
      <c r="DW25" s="596"/>
      <c r="DX25" s="596"/>
      <c r="DY25" s="596"/>
      <c r="DZ25" s="694"/>
    </row>
    <row r="26" spans="1:130" ht="5.85" customHeight="1">
      <c r="A26" s="1"/>
      <c r="B26" s="680"/>
      <c r="C26" s="681"/>
      <c r="D26" s="681"/>
      <c r="E26" s="681"/>
      <c r="F26" s="681"/>
      <c r="G26" s="681"/>
      <c r="H26" s="681"/>
      <c r="I26" s="681"/>
      <c r="J26" s="681"/>
      <c r="K26" s="681"/>
      <c r="L26" s="681"/>
      <c r="M26" s="681"/>
      <c r="N26" s="681"/>
      <c r="O26" s="681"/>
      <c r="P26" s="681"/>
      <c r="Q26" s="681"/>
      <c r="R26" s="681"/>
      <c r="S26" s="681"/>
      <c r="T26" s="681"/>
      <c r="U26" s="685"/>
      <c r="V26" s="686"/>
      <c r="W26" s="686"/>
      <c r="X26" s="686"/>
      <c r="Y26" s="686"/>
      <c r="Z26" s="686"/>
      <c r="AA26" s="686"/>
      <c r="AB26" s="686"/>
      <c r="AC26" s="686"/>
      <c r="AD26" s="686"/>
      <c r="AE26" s="686"/>
      <c r="AF26" s="687"/>
      <c r="AG26" s="711"/>
      <c r="AH26" s="712"/>
      <c r="AI26" s="712"/>
      <c r="AJ26" s="712"/>
      <c r="AK26" s="712"/>
      <c r="AL26" s="712"/>
      <c r="AM26" s="712"/>
      <c r="AN26" s="712"/>
      <c r="AO26" s="712"/>
      <c r="AP26" s="712"/>
      <c r="AQ26" s="712"/>
      <c r="AR26" s="712"/>
      <c r="AS26" s="712"/>
      <c r="AT26" s="712"/>
      <c r="AU26" s="712"/>
      <c r="AV26" s="712"/>
      <c r="AW26" s="712"/>
      <c r="AX26" s="712"/>
      <c r="AY26" s="712"/>
      <c r="AZ26" s="712"/>
      <c r="BA26" s="712"/>
      <c r="BB26" s="712"/>
      <c r="BC26" s="712"/>
      <c r="BD26" s="712"/>
      <c r="BE26" s="712"/>
      <c r="BF26" s="712"/>
      <c r="BG26" s="712"/>
      <c r="BH26" s="712"/>
      <c r="BI26" s="712"/>
      <c r="BJ26" s="712"/>
      <c r="BK26" s="712"/>
      <c r="BL26" s="712"/>
      <c r="BM26" s="712"/>
      <c r="BN26" s="712"/>
      <c r="BO26" s="712"/>
      <c r="BP26" s="712"/>
      <c r="BQ26" s="712"/>
      <c r="BR26" s="712"/>
      <c r="BS26" s="712"/>
      <c r="BT26" s="712"/>
      <c r="BU26" s="712"/>
      <c r="BV26" s="712"/>
      <c r="BW26" s="712"/>
      <c r="BX26" s="712"/>
      <c r="BY26" s="712"/>
      <c r="BZ26" s="712"/>
      <c r="CA26" s="712"/>
      <c r="CB26" s="712"/>
      <c r="CC26" s="712"/>
      <c r="CD26" s="712"/>
      <c r="CE26" s="712"/>
      <c r="CF26" s="712"/>
      <c r="CG26" s="712"/>
      <c r="CH26" s="712"/>
      <c r="CI26" s="712"/>
      <c r="CJ26" s="712"/>
      <c r="CK26" s="712"/>
      <c r="CL26" s="712"/>
      <c r="CM26" s="713"/>
      <c r="CN26" s="685"/>
      <c r="CO26" s="686"/>
      <c r="CP26" s="686"/>
      <c r="CQ26" s="686"/>
      <c r="CR26" s="686"/>
      <c r="CS26" s="686"/>
      <c r="CT26" s="686"/>
      <c r="CU26" s="686"/>
      <c r="CV26" s="686"/>
      <c r="CW26" s="686"/>
      <c r="CX26" s="686"/>
      <c r="CY26" s="687"/>
      <c r="CZ26" s="595"/>
      <c r="DA26" s="596"/>
      <c r="DB26" s="596"/>
      <c r="DC26" s="596"/>
      <c r="DD26" s="596"/>
      <c r="DE26" s="596"/>
      <c r="DF26" s="596"/>
      <c r="DG26" s="596"/>
      <c r="DH26" s="596"/>
      <c r="DI26" s="596"/>
      <c r="DJ26" s="596"/>
      <c r="DK26" s="596"/>
      <c r="DL26" s="596"/>
      <c r="DM26" s="596"/>
      <c r="DN26" s="596"/>
      <c r="DO26" s="596"/>
      <c r="DP26" s="596"/>
      <c r="DQ26" s="596"/>
      <c r="DR26" s="596"/>
      <c r="DS26" s="596"/>
      <c r="DT26" s="596"/>
      <c r="DU26" s="596"/>
      <c r="DV26" s="596"/>
      <c r="DW26" s="596"/>
      <c r="DX26" s="596"/>
      <c r="DY26" s="596"/>
      <c r="DZ26" s="694"/>
    </row>
    <row r="27" spans="1:130" ht="5.85" customHeight="1">
      <c r="A27" s="1"/>
      <c r="B27" s="680"/>
      <c r="C27" s="681"/>
      <c r="D27" s="681"/>
      <c r="E27" s="681"/>
      <c r="F27" s="681"/>
      <c r="G27" s="681"/>
      <c r="H27" s="681"/>
      <c r="I27" s="681"/>
      <c r="J27" s="681"/>
      <c r="K27" s="681"/>
      <c r="L27" s="681"/>
      <c r="M27" s="681"/>
      <c r="N27" s="681"/>
      <c r="O27" s="681"/>
      <c r="P27" s="681"/>
      <c r="Q27" s="681"/>
      <c r="R27" s="681"/>
      <c r="S27" s="681"/>
      <c r="T27" s="681"/>
      <c r="U27" s="685"/>
      <c r="V27" s="686"/>
      <c r="W27" s="686"/>
      <c r="X27" s="686"/>
      <c r="Y27" s="686"/>
      <c r="Z27" s="686"/>
      <c r="AA27" s="686"/>
      <c r="AB27" s="686"/>
      <c r="AC27" s="686"/>
      <c r="AD27" s="686"/>
      <c r="AE27" s="686"/>
      <c r="AF27" s="687"/>
      <c r="AG27" s="711"/>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c r="BM27" s="712"/>
      <c r="BN27" s="712"/>
      <c r="BO27" s="712"/>
      <c r="BP27" s="712"/>
      <c r="BQ27" s="712"/>
      <c r="BR27" s="712"/>
      <c r="BS27" s="712"/>
      <c r="BT27" s="712"/>
      <c r="BU27" s="712"/>
      <c r="BV27" s="712"/>
      <c r="BW27" s="712"/>
      <c r="BX27" s="712"/>
      <c r="BY27" s="712"/>
      <c r="BZ27" s="712"/>
      <c r="CA27" s="712"/>
      <c r="CB27" s="712"/>
      <c r="CC27" s="712"/>
      <c r="CD27" s="712"/>
      <c r="CE27" s="712"/>
      <c r="CF27" s="712"/>
      <c r="CG27" s="712"/>
      <c r="CH27" s="712"/>
      <c r="CI27" s="712"/>
      <c r="CJ27" s="712"/>
      <c r="CK27" s="712"/>
      <c r="CL27" s="712"/>
      <c r="CM27" s="713"/>
      <c r="CN27" s="685"/>
      <c r="CO27" s="686"/>
      <c r="CP27" s="686"/>
      <c r="CQ27" s="686"/>
      <c r="CR27" s="686"/>
      <c r="CS27" s="686"/>
      <c r="CT27" s="686"/>
      <c r="CU27" s="686"/>
      <c r="CV27" s="686"/>
      <c r="CW27" s="686"/>
      <c r="CX27" s="686"/>
      <c r="CY27" s="687"/>
      <c r="CZ27" s="595"/>
      <c r="DA27" s="596"/>
      <c r="DB27" s="596"/>
      <c r="DC27" s="596"/>
      <c r="DD27" s="596"/>
      <c r="DE27" s="596"/>
      <c r="DF27" s="596"/>
      <c r="DG27" s="596"/>
      <c r="DH27" s="596"/>
      <c r="DI27" s="596"/>
      <c r="DJ27" s="596"/>
      <c r="DK27" s="596"/>
      <c r="DL27" s="596"/>
      <c r="DM27" s="596"/>
      <c r="DN27" s="596"/>
      <c r="DO27" s="596"/>
      <c r="DP27" s="596"/>
      <c r="DQ27" s="596"/>
      <c r="DR27" s="596"/>
      <c r="DS27" s="596"/>
      <c r="DT27" s="596"/>
      <c r="DU27" s="596"/>
      <c r="DV27" s="596"/>
      <c r="DW27" s="596"/>
      <c r="DX27" s="596"/>
      <c r="DY27" s="596"/>
      <c r="DZ27" s="694"/>
    </row>
    <row r="28" spans="1:130" ht="5.85" customHeight="1">
      <c r="A28" s="1"/>
      <c r="B28" s="680"/>
      <c r="C28" s="681"/>
      <c r="D28" s="681"/>
      <c r="E28" s="681"/>
      <c r="F28" s="681"/>
      <c r="G28" s="681"/>
      <c r="H28" s="681"/>
      <c r="I28" s="681"/>
      <c r="J28" s="681"/>
      <c r="K28" s="681"/>
      <c r="L28" s="681"/>
      <c r="M28" s="681"/>
      <c r="N28" s="681"/>
      <c r="O28" s="681"/>
      <c r="P28" s="681"/>
      <c r="Q28" s="681"/>
      <c r="R28" s="681"/>
      <c r="S28" s="681"/>
      <c r="T28" s="681"/>
      <c r="U28" s="685"/>
      <c r="V28" s="686"/>
      <c r="W28" s="686"/>
      <c r="X28" s="686"/>
      <c r="Y28" s="686"/>
      <c r="Z28" s="686"/>
      <c r="AA28" s="686"/>
      <c r="AB28" s="686"/>
      <c r="AC28" s="686"/>
      <c r="AD28" s="686"/>
      <c r="AE28" s="686"/>
      <c r="AF28" s="687"/>
      <c r="AG28" s="711"/>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c r="BS28" s="712"/>
      <c r="BT28" s="712"/>
      <c r="BU28" s="712"/>
      <c r="BV28" s="712"/>
      <c r="BW28" s="712"/>
      <c r="BX28" s="712"/>
      <c r="BY28" s="712"/>
      <c r="BZ28" s="712"/>
      <c r="CA28" s="712"/>
      <c r="CB28" s="712"/>
      <c r="CC28" s="712"/>
      <c r="CD28" s="712"/>
      <c r="CE28" s="712"/>
      <c r="CF28" s="712"/>
      <c r="CG28" s="712"/>
      <c r="CH28" s="712"/>
      <c r="CI28" s="712"/>
      <c r="CJ28" s="712"/>
      <c r="CK28" s="712"/>
      <c r="CL28" s="712"/>
      <c r="CM28" s="713"/>
      <c r="CN28" s="685"/>
      <c r="CO28" s="686"/>
      <c r="CP28" s="686"/>
      <c r="CQ28" s="686"/>
      <c r="CR28" s="686"/>
      <c r="CS28" s="686"/>
      <c r="CT28" s="686"/>
      <c r="CU28" s="686"/>
      <c r="CV28" s="686"/>
      <c r="CW28" s="686"/>
      <c r="CX28" s="686"/>
      <c r="CY28" s="687"/>
      <c r="CZ28" s="595"/>
      <c r="DA28" s="596"/>
      <c r="DB28" s="596"/>
      <c r="DC28" s="596"/>
      <c r="DD28" s="596"/>
      <c r="DE28" s="596"/>
      <c r="DF28" s="596"/>
      <c r="DG28" s="596"/>
      <c r="DH28" s="596"/>
      <c r="DI28" s="596"/>
      <c r="DJ28" s="596"/>
      <c r="DK28" s="596"/>
      <c r="DL28" s="596"/>
      <c r="DM28" s="596"/>
      <c r="DN28" s="596"/>
      <c r="DO28" s="596"/>
      <c r="DP28" s="596"/>
      <c r="DQ28" s="596"/>
      <c r="DR28" s="596"/>
      <c r="DS28" s="596"/>
      <c r="DT28" s="596"/>
      <c r="DU28" s="596"/>
      <c r="DV28" s="596"/>
      <c r="DW28" s="596"/>
      <c r="DX28" s="596"/>
      <c r="DY28" s="596"/>
      <c r="DZ28" s="694"/>
    </row>
    <row r="29" spans="1:130" ht="5.85" customHeight="1">
      <c r="A29" s="1"/>
      <c r="B29" s="680"/>
      <c r="C29" s="681"/>
      <c r="D29" s="681"/>
      <c r="E29" s="681"/>
      <c r="F29" s="681"/>
      <c r="G29" s="681"/>
      <c r="H29" s="681"/>
      <c r="I29" s="681"/>
      <c r="J29" s="681"/>
      <c r="K29" s="681"/>
      <c r="L29" s="681"/>
      <c r="M29" s="681"/>
      <c r="N29" s="681"/>
      <c r="O29" s="681"/>
      <c r="P29" s="681"/>
      <c r="Q29" s="681"/>
      <c r="R29" s="681"/>
      <c r="S29" s="681"/>
      <c r="T29" s="681"/>
      <c r="U29" s="685"/>
      <c r="V29" s="686"/>
      <c r="W29" s="686"/>
      <c r="X29" s="686"/>
      <c r="Y29" s="686"/>
      <c r="Z29" s="686"/>
      <c r="AA29" s="686"/>
      <c r="AB29" s="686"/>
      <c r="AC29" s="686"/>
      <c r="AD29" s="686"/>
      <c r="AE29" s="686"/>
      <c r="AF29" s="687"/>
      <c r="AG29" s="711"/>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c r="BS29" s="712"/>
      <c r="BT29" s="712"/>
      <c r="BU29" s="712"/>
      <c r="BV29" s="712"/>
      <c r="BW29" s="712"/>
      <c r="BX29" s="712"/>
      <c r="BY29" s="712"/>
      <c r="BZ29" s="712"/>
      <c r="CA29" s="712"/>
      <c r="CB29" s="712"/>
      <c r="CC29" s="712"/>
      <c r="CD29" s="712"/>
      <c r="CE29" s="712"/>
      <c r="CF29" s="712"/>
      <c r="CG29" s="712"/>
      <c r="CH29" s="712"/>
      <c r="CI29" s="712"/>
      <c r="CJ29" s="712"/>
      <c r="CK29" s="712"/>
      <c r="CL29" s="712"/>
      <c r="CM29" s="713"/>
      <c r="CN29" s="685"/>
      <c r="CO29" s="686"/>
      <c r="CP29" s="686"/>
      <c r="CQ29" s="686"/>
      <c r="CR29" s="686"/>
      <c r="CS29" s="686"/>
      <c r="CT29" s="686"/>
      <c r="CU29" s="686"/>
      <c r="CV29" s="686"/>
      <c r="CW29" s="686"/>
      <c r="CX29" s="686"/>
      <c r="CY29" s="687"/>
      <c r="CZ29" s="595"/>
      <c r="DA29" s="596"/>
      <c r="DB29" s="596"/>
      <c r="DC29" s="596"/>
      <c r="DD29" s="596"/>
      <c r="DE29" s="596"/>
      <c r="DF29" s="596"/>
      <c r="DG29" s="596"/>
      <c r="DH29" s="596"/>
      <c r="DI29" s="596"/>
      <c r="DJ29" s="596"/>
      <c r="DK29" s="596"/>
      <c r="DL29" s="596"/>
      <c r="DM29" s="596"/>
      <c r="DN29" s="596"/>
      <c r="DO29" s="596"/>
      <c r="DP29" s="596"/>
      <c r="DQ29" s="596"/>
      <c r="DR29" s="596"/>
      <c r="DS29" s="596"/>
      <c r="DT29" s="596"/>
      <c r="DU29" s="596"/>
      <c r="DV29" s="596"/>
      <c r="DW29" s="596"/>
      <c r="DX29" s="596"/>
      <c r="DY29" s="596"/>
      <c r="DZ29" s="694"/>
    </row>
    <row r="30" spans="1:130" ht="5.85" customHeight="1">
      <c r="A30" s="1"/>
      <c r="B30" s="680"/>
      <c r="C30" s="681"/>
      <c r="D30" s="681"/>
      <c r="E30" s="681"/>
      <c r="F30" s="681"/>
      <c r="G30" s="681"/>
      <c r="H30" s="681"/>
      <c r="I30" s="681"/>
      <c r="J30" s="681"/>
      <c r="K30" s="681"/>
      <c r="L30" s="681"/>
      <c r="M30" s="681"/>
      <c r="N30" s="681"/>
      <c r="O30" s="681"/>
      <c r="P30" s="681"/>
      <c r="Q30" s="681"/>
      <c r="R30" s="681"/>
      <c r="S30" s="681"/>
      <c r="T30" s="681"/>
      <c r="U30" s="688"/>
      <c r="V30" s="689"/>
      <c r="W30" s="689"/>
      <c r="X30" s="689"/>
      <c r="Y30" s="689"/>
      <c r="Z30" s="689"/>
      <c r="AA30" s="689"/>
      <c r="AB30" s="689"/>
      <c r="AC30" s="689"/>
      <c r="AD30" s="689"/>
      <c r="AE30" s="689"/>
      <c r="AF30" s="690"/>
      <c r="AG30" s="714"/>
      <c r="AH30" s="715"/>
      <c r="AI30" s="715"/>
      <c r="AJ30" s="715"/>
      <c r="AK30" s="715"/>
      <c r="AL30" s="715"/>
      <c r="AM30" s="715"/>
      <c r="AN30" s="715"/>
      <c r="AO30" s="715"/>
      <c r="AP30" s="715"/>
      <c r="AQ30" s="715"/>
      <c r="AR30" s="715"/>
      <c r="AS30" s="715"/>
      <c r="AT30" s="715"/>
      <c r="AU30" s="715"/>
      <c r="AV30" s="715"/>
      <c r="AW30" s="715"/>
      <c r="AX30" s="715"/>
      <c r="AY30" s="715"/>
      <c r="AZ30" s="715"/>
      <c r="BA30" s="715"/>
      <c r="BB30" s="715"/>
      <c r="BC30" s="715"/>
      <c r="BD30" s="715"/>
      <c r="BE30" s="715"/>
      <c r="BF30" s="715"/>
      <c r="BG30" s="715"/>
      <c r="BH30" s="715"/>
      <c r="BI30" s="715"/>
      <c r="BJ30" s="715"/>
      <c r="BK30" s="715"/>
      <c r="BL30" s="715"/>
      <c r="BM30" s="715"/>
      <c r="BN30" s="715"/>
      <c r="BO30" s="715"/>
      <c r="BP30" s="715"/>
      <c r="BQ30" s="715"/>
      <c r="BR30" s="715"/>
      <c r="BS30" s="715"/>
      <c r="BT30" s="715"/>
      <c r="BU30" s="715"/>
      <c r="BV30" s="715"/>
      <c r="BW30" s="715"/>
      <c r="BX30" s="715"/>
      <c r="BY30" s="715"/>
      <c r="BZ30" s="715"/>
      <c r="CA30" s="715"/>
      <c r="CB30" s="715"/>
      <c r="CC30" s="715"/>
      <c r="CD30" s="715"/>
      <c r="CE30" s="715"/>
      <c r="CF30" s="715"/>
      <c r="CG30" s="715"/>
      <c r="CH30" s="715"/>
      <c r="CI30" s="715"/>
      <c r="CJ30" s="715"/>
      <c r="CK30" s="715"/>
      <c r="CL30" s="715"/>
      <c r="CM30" s="716"/>
      <c r="CN30" s="688"/>
      <c r="CO30" s="689"/>
      <c r="CP30" s="689"/>
      <c r="CQ30" s="689"/>
      <c r="CR30" s="689"/>
      <c r="CS30" s="689"/>
      <c r="CT30" s="689"/>
      <c r="CU30" s="689"/>
      <c r="CV30" s="689"/>
      <c r="CW30" s="689"/>
      <c r="CX30" s="689"/>
      <c r="CY30" s="690"/>
      <c r="CZ30" s="601"/>
      <c r="DA30" s="602"/>
      <c r="DB30" s="602"/>
      <c r="DC30" s="602"/>
      <c r="DD30" s="602"/>
      <c r="DE30" s="602"/>
      <c r="DF30" s="602"/>
      <c r="DG30" s="602"/>
      <c r="DH30" s="602"/>
      <c r="DI30" s="602"/>
      <c r="DJ30" s="602"/>
      <c r="DK30" s="602"/>
      <c r="DL30" s="602"/>
      <c r="DM30" s="602"/>
      <c r="DN30" s="602"/>
      <c r="DO30" s="602"/>
      <c r="DP30" s="602"/>
      <c r="DQ30" s="602"/>
      <c r="DR30" s="602"/>
      <c r="DS30" s="602"/>
      <c r="DT30" s="602"/>
      <c r="DU30" s="602"/>
      <c r="DV30" s="602"/>
      <c r="DW30" s="602"/>
      <c r="DX30" s="602"/>
      <c r="DY30" s="602"/>
      <c r="DZ30" s="695"/>
    </row>
    <row r="31" spans="1:130" ht="5.85" customHeight="1">
      <c r="A31" s="1"/>
      <c r="B31" s="680"/>
      <c r="C31" s="681"/>
      <c r="D31" s="681"/>
      <c r="E31" s="681"/>
      <c r="F31" s="681"/>
      <c r="G31" s="681"/>
      <c r="H31" s="681"/>
      <c r="I31" s="681"/>
      <c r="J31" s="681"/>
      <c r="K31" s="681"/>
      <c r="L31" s="681"/>
      <c r="M31" s="681"/>
      <c r="N31" s="681"/>
      <c r="O31" s="681"/>
      <c r="P31" s="681"/>
      <c r="Q31" s="681"/>
      <c r="R31" s="681"/>
      <c r="S31" s="681"/>
      <c r="T31" s="681"/>
      <c r="U31" s="696" t="s">
        <v>7</v>
      </c>
      <c r="V31" s="697"/>
      <c r="W31" s="697"/>
      <c r="X31" s="697"/>
      <c r="Y31" s="697"/>
      <c r="Z31" s="697"/>
      <c r="AA31" s="697"/>
      <c r="AB31" s="697"/>
      <c r="AC31" s="697"/>
      <c r="AD31" s="697"/>
      <c r="AE31" s="697"/>
      <c r="AF31" s="698"/>
      <c r="AG31" s="740" t="s">
        <v>28</v>
      </c>
      <c r="AH31" s="741"/>
      <c r="AI31" s="741"/>
      <c r="AJ31" s="744"/>
      <c r="AK31" s="744"/>
      <c r="AL31" s="744"/>
      <c r="AM31" s="744"/>
      <c r="AN31" s="744"/>
      <c r="AO31" s="744"/>
      <c r="AP31" s="744"/>
      <c r="AQ31" s="744"/>
      <c r="AR31" s="744"/>
      <c r="AS31" s="741" t="s">
        <v>51</v>
      </c>
      <c r="AT31" s="741"/>
      <c r="AU31" s="741"/>
      <c r="AV31" s="744"/>
      <c r="AW31" s="744"/>
      <c r="AX31" s="744"/>
      <c r="AY31" s="744"/>
      <c r="AZ31" s="744"/>
      <c r="BA31" s="744"/>
      <c r="BB31" s="744"/>
      <c r="BC31" s="744"/>
      <c r="BD31" s="744"/>
      <c r="BE31" s="744"/>
      <c r="BF31" s="744"/>
      <c r="BG31" s="744"/>
      <c r="BH31" s="744"/>
      <c r="BI31" s="744"/>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40"/>
    </row>
    <row r="32" spans="1:130" ht="5.85" customHeight="1">
      <c r="A32" s="1"/>
      <c r="B32" s="680"/>
      <c r="C32" s="681"/>
      <c r="D32" s="681"/>
      <c r="E32" s="681"/>
      <c r="F32" s="681"/>
      <c r="G32" s="681"/>
      <c r="H32" s="681"/>
      <c r="I32" s="681"/>
      <c r="J32" s="681"/>
      <c r="K32" s="681"/>
      <c r="L32" s="681"/>
      <c r="M32" s="681"/>
      <c r="N32" s="681"/>
      <c r="O32" s="681"/>
      <c r="P32" s="681"/>
      <c r="Q32" s="681"/>
      <c r="R32" s="681"/>
      <c r="S32" s="681"/>
      <c r="T32" s="681"/>
      <c r="U32" s="699"/>
      <c r="V32" s="700"/>
      <c r="W32" s="700"/>
      <c r="X32" s="700"/>
      <c r="Y32" s="700"/>
      <c r="Z32" s="700"/>
      <c r="AA32" s="700"/>
      <c r="AB32" s="700"/>
      <c r="AC32" s="700"/>
      <c r="AD32" s="700"/>
      <c r="AE32" s="700"/>
      <c r="AF32" s="701"/>
      <c r="AG32" s="742"/>
      <c r="AH32" s="743"/>
      <c r="AI32" s="743"/>
      <c r="AJ32" s="745"/>
      <c r="AK32" s="745"/>
      <c r="AL32" s="745"/>
      <c r="AM32" s="745"/>
      <c r="AN32" s="745"/>
      <c r="AO32" s="745"/>
      <c r="AP32" s="745"/>
      <c r="AQ32" s="745"/>
      <c r="AR32" s="745"/>
      <c r="AS32" s="743"/>
      <c r="AT32" s="743"/>
      <c r="AU32" s="743"/>
      <c r="AV32" s="745"/>
      <c r="AW32" s="745"/>
      <c r="AX32" s="745"/>
      <c r="AY32" s="745"/>
      <c r="AZ32" s="745"/>
      <c r="BA32" s="745"/>
      <c r="BB32" s="745"/>
      <c r="BC32" s="745"/>
      <c r="BD32" s="745"/>
      <c r="BE32" s="745"/>
      <c r="BF32" s="745"/>
      <c r="BG32" s="745"/>
      <c r="BH32" s="745"/>
      <c r="BI32" s="745"/>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2"/>
    </row>
    <row r="33" spans="1:130" ht="5.85" customHeight="1">
      <c r="A33" s="1"/>
      <c r="B33" s="680"/>
      <c r="C33" s="681"/>
      <c r="D33" s="681"/>
      <c r="E33" s="681"/>
      <c r="F33" s="681"/>
      <c r="G33" s="681"/>
      <c r="H33" s="681"/>
      <c r="I33" s="681"/>
      <c r="J33" s="681"/>
      <c r="K33" s="681"/>
      <c r="L33" s="681"/>
      <c r="M33" s="681"/>
      <c r="N33" s="681"/>
      <c r="O33" s="681"/>
      <c r="P33" s="681"/>
      <c r="Q33" s="681"/>
      <c r="R33" s="681"/>
      <c r="S33" s="681"/>
      <c r="T33" s="681"/>
      <c r="U33" s="699"/>
      <c r="V33" s="700"/>
      <c r="W33" s="700"/>
      <c r="X33" s="700"/>
      <c r="Y33" s="700"/>
      <c r="Z33" s="700"/>
      <c r="AA33" s="700"/>
      <c r="AB33" s="700"/>
      <c r="AC33" s="700"/>
      <c r="AD33" s="700"/>
      <c r="AE33" s="700"/>
      <c r="AF33" s="701"/>
      <c r="AG33" s="742"/>
      <c r="AH33" s="743"/>
      <c r="AI33" s="743"/>
      <c r="AJ33" s="745"/>
      <c r="AK33" s="745"/>
      <c r="AL33" s="745"/>
      <c r="AM33" s="745"/>
      <c r="AN33" s="745"/>
      <c r="AO33" s="745"/>
      <c r="AP33" s="745"/>
      <c r="AQ33" s="745"/>
      <c r="AR33" s="745"/>
      <c r="AS33" s="743"/>
      <c r="AT33" s="743"/>
      <c r="AU33" s="743"/>
      <c r="AV33" s="745"/>
      <c r="AW33" s="745"/>
      <c r="AX33" s="745"/>
      <c r="AY33" s="745"/>
      <c r="AZ33" s="745"/>
      <c r="BA33" s="745"/>
      <c r="BB33" s="745"/>
      <c r="BC33" s="745"/>
      <c r="BD33" s="745"/>
      <c r="BE33" s="745"/>
      <c r="BF33" s="745"/>
      <c r="BG33" s="745"/>
      <c r="BH33" s="745"/>
      <c r="BI33" s="745"/>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2"/>
    </row>
    <row r="34" spans="1:130" ht="5.85" customHeight="1">
      <c r="A34" s="1"/>
      <c r="B34" s="680"/>
      <c r="C34" s="681"/>
      <c r="D34" s="681"/>
      <c r="E34" s="681"/>
      <c r="F34" s="681"/>
      <c r="G34" s="681"/>
      <c r="H34" s="681"/>
      <c r="I34" s="681"/>
      <c r="J34" s="681"/>
      <c r="K34" s="681"/>
      <c r="L34" s="681"/>
      <c r="M34" s="681"/>
      <c r="N34" s="681"/>
      <c r="O34" s="681"/>
      <c r="P34" s="681"/>
      <c r="Q34" s="681"/>
      <c r="R34" s="681"/>
      <c r="S34" s="681"/>
      <c r="T34" s="681"/>
      <c r="U34" s="699"/>
      <c r="V34" s="700"/>
      <c r="W34" s="700"/>
      <c r="X34" s="700"/>
      <c r="Y34" s="700"/>
      <c r="Z34" s="700"/>
      <c r="AA34" s="700"/>
      <c r="AB34" s="700"/>
      <c r="AC34" s="700"/>
      <c r="AD34" s="700"/>
      <c r="AE34" s="700"/>
      <c r="AF34" s="701"/>
      <c r="AG34" s="742"/>
      <c r="AH34" s="743"/>
      <c r="AI34" s="743"/>
      <c r="AJ34" s="743"/>
      <c r="AK34" s="743"/>
      <c r="AL34" s="743"/>
      <c r="AM34" s="743"/>
      <c r="AN34" s="743"/>
      <c r="AO34" s="743"/>
      <c r="AP34" s="743"/>
      <c r="AQ34" s="743"/>
      <c r="AR34" s="743"/>
      <c r="AS34" s="743"/>
      <c r="AT34" s="743"/>
      <c r="AU34" s="743"/>
      <c r="AV34" s="743"/>
      <c r="AW34" s="743"/>
      <c r="AX34" s="743"/>
      <c r="AY34" s="743"/>
      <c r="AZ34" s="743"/>
      <c r="BA34" s="743"/>
      <c r="BB34" s="743"/>
      <c r="BC34" s="743"/>
      <c r="BD34" s="743"/>
      <c r="BE34" s="743"/>
      <c r="BF34" s="743"/>
      <c r="BG34" s="743"/>
      <c r="BH34" s="743"/>
      <c r="BI34" s="743"/>
      <c r="BJ34" s="743"/>
      <c r="BK34" s="743"/>
      <c r="BL34" s="743"/>
      <c r="BM34" s="743"/>
      <c r="BN34" s="743"/>
      <c r="BO34" s="743"/>
      <c r="BP34" s="743"/>
      <c r="BQ34" s="743"/>
      <c r="BR34" s="743"/>
      <c r="BS34" s="743"/>
      <c r="BT34" s="743"/>
      <c r="BU34" s="743"/>
      <c r="BV34" s="743"/>
      <c r="BW34" s="743"/>
      <c r="BX34" s="743"/>
      <c r="BY34" s="743"/>
      <c r="BZ34" s="743"/>
      <c r="CA34" s="743"/>
      <c r="CB34" s="743"/>
      <c r="CC34" s="743"/>
      <c r="CD34" s="743"/>
      <c r="CE34" s="743"/>
      <c r="CF34" s="743"/>
      <c r="CG34" s="743"/>
      <c r="CH34" s="743"/>
      <c r="CI34" s="743"/>
      <c r="CJ34" s="743"/>
      <c r="CK34" s="743"/>
      <c r="CL34" s="743"/>
      <c r="CM34" s="743"/>
      <c r="CN34" s="743"/>
      <c r="CO34" s="743"/>
      <c r="CP34" s="743"/>
      <c r="CQ34" s="743"/>
      <c r="CR34" s="743"/>
      <c r="CS34" s="743"/>
      <c r="CT34" s="743"/>
      <c r="CU34" s="743"/>
      <c r="CV34" s="743"/>
      <c r="CW34" s="743"/>
      <c r="CX34" s="743"/>
      <c r="CY34" s="743"/>
      <c r="CZ34" s="743"/>
      <c r="DA34" s="743"/>
      <c r="DB34" s="743"/>
      <c r="DC34" s="743"/>
      <c r="DD34" s="743"/>
      <c r="DE34" s="743"/>
      <c r="DF34" s="743"/>
      <c r="DG34" s="743"/>
      <c r="DH34" s="743"/>
      <c r="DI34" s="743"/>
      <c r="DJ34" s="743"/>
      <c r="DK34" s="743"/>
      <c r="DL34" s="743"/>
      <c r="DM34" s="743"/>
      <c r="DN34" s="743"/>
      <c r="DO34" s="743"/>
      <c r="DP34" s="743"/>
      <c r="DQ34" s="743"/>
      <c r="DR34" s="743"/>
      <c r="DS34" s="743"/>
      <c r="DT34" s="743"/>
      <c r="DU34" s="743"/>
      <c r="DV34" s="743"/>
      <c r="DW34" s="743"/>
      <c r="DX34" s="743"/>
      <c r="DY34" s="743"/>
      <c r="DZ34" s="746"/>
    </row>
    <row r="35" spans="1:130" ht="5.85" customHeight="1">
      <c r="A35" s="1"/>
      <c r="B35" s="680"/>
      <c r="C35" s="681"/>
      <c r="D35" s="681"/>
      <c r="E35" s="681"/>
      <c r="F35" s="681"/>
      <c r="G35" s="681"/>
      <c r="H35" s="681"/>
      <c r="I35" s="681"/>
      <c r="J35" s="681"/>
      <c r="K35" s="681"/>
      <c r="L35" s="681"/>
      <c r="M35" s="681"/>
      <c r="N35" s="681"/>
      <c r="O35" s="681"/>
      <c r="P35" s="681"/>
      <c r="Q35" s="681"/>
      <c r="R35" s="681"/>
      <c r="S35" s="681"/>
      <c r="T35" s="681"/>
      <c r="U35" s="699"/>
      <c r="V35" s="700"/>
      <c r="W35" s="700"/>
      <c r="X35" s="700"/>
      <c r="Y35" s="700"/>
      <c r="Z35" s="700"/>
      <c r="AA35" s="700"/>
      <c r="AB35" s="700"/>
      <c r="AC35" s="700"/>
      <c r="AD35" s="700"/>
      <c r="AE35" s="700"/>
      <c r="AF35" s="701"/>
      <c r="AG35" s="742"/>
      <c r="AH35" s="743"/>
      <c r="AI35" s="743"/>
      <c r="AJ35" s="743"/>
      <c r="AK35" s="743"/>
      <c r="AL35" s="743"/>
      <c r="AM35" s="743"/>
      <c r="AN35" s="743"/>
      <c r="AO35" s="743"/>
      <c r="AP35" s="743"/>
      <c r="AQ35" s="743"/>
      <c r="AR35" s="743"/>
      <c r="AS35" s="743"/>
      <c r="AT35" s="743"/>
      <c r="AU35" s="743"/>
      <c r="AV35" s="743"/>
      <c r="AW35" s="743"/>
      <c r="AX35" s="743"/>
      <c r="AY35" s="743"/>
      <c r="AZ35" s="743"/>
      <c r="BA35" s="743"/>
      <c r="BB35" s="743"/>
      <c r="BC35" s="743"/>
      <c r="BD35" s="743"/>
      <c r="BE35" s="743"/>
      <c r="BF35" s="743"/>
      <c r="BG35" s="743"/>
      <c r="BH35" s="743"/>
      <c r="BI35" s="743"/>
      <c r="BJ35" s="743"/>
      <c r="BK35" s="743"/>
      <c r="BL35" s="743"/>
      <c r="BM35" s="743"/>
      <c r="BN35" s="743"/>
      <c r="BO35" s="743"/>
      <c r="BP35" s="743"/>
      <c r="BQ35" s="743"/>
      <c r="BR35" s="743"/>
      <c r="BS35" s="743"/>
      <c r="BT35" s="743"/>
      <c r="BU35" s="743"/>
      <c r="BV35" s="743"/>
      <c r="BW35" s="743"/>
      <c r="BX35" s="743"/>
      <c r="BY35" s="743"/>
      <c r="BZ35" s="743"/>
      <c r="CA35" s="743"/>
      <c r="CB35" s="743"/>
      <c r="CC35" s="743"/>
      <c r="CD35" s="743"/>
      <c r="CE35" s="743"/>
      <c r="CF35" s="743"/>
      <c r="CG35" s="743"/>
      <c r="CH35" s="743"/>
      <c r="CI35" s="743"/>
      <c r="CJ35" s="743"/>
      <c r="CK35" s="743"/>
      <c r="CL35" s="743"/>
      <c r="CM35" s="743"/>
      <c r="CN35" s="743"/>
      <c r="CO35" s="743"/>
      <c r="CP35" s="743"/>
      <c r="CQ35" s="743"/>
      <c r="CR35" s="743"/>
      <c r="CS35" s="743"/>
      <c r="CT35" s="743"/>
      <c r="CU35" s="743"/>
      <c r="CV35" s="743"/>
      <c r="CW35" s="743"/>
      <c r="CX35" s="743"/>
      <c r="CY35" s="743"/>
      <c r="CZ35" s="743"/>
      <c r="DA35" s="743"/>
      <c r="DB35" s="743"/>
      <c r="DC35" s="743"/>
      <c r="DD35" s="743"/>
      <c r="DE35" s="743"/>
      <c r="DF35" s="743"/>
      <c r="DG35" s="743"/>
      <c r="DH35" s="743"/>
      <c r="DI35" s="743"/>
      <c r="DJ35" s="743"/>
      <c r="DK35" s="743"/>
      <c r="DL35" s="743"/>
      <c r="DM35" s="743"/>
      <c r="DN35" s="743"/>
      <c r="DO35" s="743"/>
      <c r="DP35" s="743"/>
      <c r="DQ35" s="743"/>
      <c r="DR35" s="743"/>
      <c r="DS35" s="743"/>
      <c r="DT35" s="743"/>
      <c r="DU35" s="743"/>
      <c r="DV35" s="743"/>
      <c r="DW35" s="743"/>
      <c r="DX35" s="743"/>
      <c r="DY35" s="743"/>
      <c r="DZ35" s="746"/>
    </row>
    <row r="36" spans="1:130" ht="5.85" customHeight="1">
      <c r="A36" s="1"/>
      <c r="B36" s="680"/>
      <c r="C36" s="681"/>
      <c r="D36" s="681"/>
      <c r="E36" s="681"/>
      <c r="F36" s="681"/>
      <c r="G36" s="681"/>
      <c r="H36" s="681"/>
      <c r="I36" s="681"/>
      <c r="J36" s="681"/>
      <c r="K36" s="681"/>
      <c r="L36" s="681"/>
      <c r="M36" s="681"/>
      <c r="N36" s="681"/>
      <c r="O36" s="681"/>
      <c r="P36" s="681"/>
      <c r="Q36" s="681"/>
      <c r="R36" s="681"/>
      <c r="S36" s="681"/>
      <c r="T36" s="681"/>
      <c r="U36" s="699"/>
      <c r="V36" s="700"/>
      <c r="W36" s="700"/>
      <c r="X36" s="700"/>
      <c r="Y36" s="700"/>
      <c r="Z36" s="700"/>
      <c r="AA36" s="700"/>
      <c r="AB36" s="700"/>
      <c r="AC36" s="700"/>
      <c r="AD36" s="700"/>
      <c r="AE36" s="700"/>
      <c r="AF36" s="701"/>
      <c r="AG36" s="742"/>
      <c r="AH36" s="743"/>
      <c r="AI36" s="743"/>
      <c r="AJ36" s="743"/>
      <c r="AK36" s="743"/>
      <c r="AL36" s="743"/>
      <c r="AM36" s="743"/>
      <c r="AN36" s="743"/>
      <c r="AO36" s="743"/>
      <c r="AP36" s="743"/>
      <c r="AQ36" s="743"/>
      <c r="AR36" s="743"/>
      <c r="AS36" s="743"/>
      <c r="AT36" s="743"/>
      <c r="AU36" s="743"/>
      <c r="AV36" s="743"/>
      <c r="AW36" s="743"/>
      <c r="AX36" s="743"/>
      <c r="AY36" s="743"/>
      <c r="AZ36" s="743"/>
      <c r="BA36" s="743"/>
      <c r="BB36" s="743"/>
      <c r="BC36" s="743"/>
      <c r="BD36" s="743"/>
      <c r="BE36" s="743"/>
      <c r="BF36" s="743"/>
      <c r="BG36" s="743"/>
      <c r="BH36" s="743"/>
      <c r="BI36" s="743"/>
      <c r="BJ36" s="743"/>
      <c r="BK36" s="743"/>
      <c r="BL36" s="743"/>
      <c r="BM36" s="743"/>
      <c r="BN36" s="743"/>
      <c r="BO36" s="743"/>
      <c r="BP36" s="743"/>
      <c r="BQ36" s="743"/>
      <c r="BR36" s="743"/>
      <c r="BS36" s="743"/>
      <c r="BT36" s="743"/>
      <c r="BU36" s="743"/>
      <c r="BV36" s="743"/>
      <c r="BW36" s="743"/>
      <c r="BX36" s="743"/>
      <c r="BY36" s="743"/>
      <c r="BZ36" s="743"/>
      <c r="CA36" s="743"/>
      <c r="CB36" s="743"/>
      <c r="CC36" s="743"/>
      <c r="CD36" s="743"/>
      <c r="CE36" s="743"/>
      <c r="CF36" s="743"/>
      <c r="CG36" s="743"/>
      <c r="CH36" s="743"/>
      <c r="CI36" s="743"/>
      <c r="CJ36" s="743"/>
      <c r="CK36" s="743"/>
      <c r="CL36" s="743"/>
      <c r="CM36" s="743"/>
      <c r="CN36" s="743"/>
      <c r="CO36" s="743"/>
      <c r="CP36" s="743"/>
      <c r="CQ36" s="743"/>
      <c r="CR36" s="743"/>
      <c r="CS36" s="743"/>
      <c r="CT36" s="743"/>
      <c r="CU36" s="743"/>
      <c r="CV36" s="743"/>
      <c r="CW36" s="743"/>
      <c r="CX36" s="743"/>
      <c r="CY36" s="743"/>
      <c r="CZ36" s="743"/>
      <c r="DA36" s="743"/>
      <c r="DB36" s="743"/>
      <c r="DC36" s="743"/>
      <c r="DD36" s="743"/>
      <c r="DE36" s="743"/>
      <c r="DF36" s="743"/>
      <c r="DG36" s="743"/>
      <c r="DH36" s="743"/>
      <c r="DI36" s="743"/>
      <c r="DJ36" s="743"/>
      <c r="DK36" s="743"/>
      <c r="DL36" s="743"/>
      <c r="DM36" s="743"/>
      <c r="DN36" s="743"/>
      <c r="DO36" s="743"/>
      <c r="DP36" s="743"/>
      <c r="DQ36" s="743"/>
      <c r="DR36" s="743"/>
      <c r="DS36" s="743"/>
      <c r="DT36" s="743"/>
      <c r="DU36" s="743"/>
      <c r="DV36" s="743"/>
      <c r="DW36" s="743"/>
      <c r="DX36" s="743"/>
      <c r="DY36" s="743"/>
      <c r="DZ36" s="746"/>
    </row>
    <row r="37" spans="1:130" ht="5.85" customHeight="1">
      <c r="A37" s="1"/>
      <c r="B37" s="680"/>
      <c r="C37" s="681"/>
      <c r="D37" s="681"/>
      <c r="E37" s="681"/>
      <c r="F37" s="681"/>
      <c r="G37" s="681"/>
      <c r="H37" s="681"/>
      <c r="I37" s="681"/>
      <c r="J37" s="681"/>
      <c r="K37" s="681"/>
      <c r="L37" s="681"/>
      <c r="M37" s="681"/>
      <c r="N37" s="681"/>
      <c r="O37" s="681"/>
      <c r="P37" s="681"/>
      <c r="Q37" s="681"/>
      <c r="R37" s="681"/>
      <c r="S37" s="681"/>
      <c r="T37" s="681"/>
      <c r="U37" s="699"/>
      <c r="V37" s="700"/>
      <c r="W37" s="700"/>
      <c r="X37" s="700"/>
      <c r="Y37" s="700"/>
      <c r="Z37" s="700"/>
      <c r="AA37" s="700"/>
      <c r="AB37" s="700"/>
      <c r="AC37" s="700"/>
      <c r="AD37" s="700"/>
      <c r="AE37" s="700"/>
      <c r="AF37" s="701"/>
      <c r="AG37" s="742"/>
      <c r="AH37" s="743"/>
      <c r="AI37" s="743"/>
      <c r="AJ37" s="743"/>
      <c r="AK37" s="743"/>
      <c r="AL37" s="743"/>
      <c r="AM37" s="743"/>
      <c r="AN37" s="743"/>
      <c r="AO37" s="743"/>
      <c r="AP37" s="743"/>
      <c r="AQ37" s="743"/>
      <c r="AR37" s="743"/>
      <c r="AS37" s="743"/>
      <c r="AT37" s="743"/>
      <c r="AU37" s="743"/>
      <c r="AV37" s="743"/>
      <c r="AW37" s="743"/>
      <c r="AX37" s="743"/>
      <c r="AY37" s="743"/>
      <c r="AZ37" s="743"/>
      <c r="BA37" s="743"/>
      <c r="BB37" s="743"/>
      <c r="BC37" s="743"/>
      <c r="BD37" s="743"/>
      <c r="BE37" s="743"/>
      <c r="BF37" s="743"/>
      <c r="BG37" s="743"/>
      <c r="BH37" s="743"/>
      <c r="BI37" s="743"/>
      <c r="BJ37" s="743"/>
      <c r="BK37" s="743"/>
      <c r="BL37" s="743"/>
      <c r="BM37" s="743"/>
      <c r="BN37" s="743"/>
      <c r="BO37" s="743"/>
      <c r="BP37" s="743"/>
      <c r="BQ37" s="743"/>
      <c r="BR37" s="743"/>
      <c r="BS37" s="743"/>
      <c r="BT37" s="743"/>
      <c r="BU37" s="743"/>
      <c r="BV37" s="743"/>
      <c r="BW37" s="743"/>
      <c r="BX37" s="743"/>
      <c r="BY37" s="743"/>
      <c r="BZ37" s="743"/>
      <c r="CA37" s="743"/>
      <c r="CB37" s="743"/>
      <c r="CC37" s="743"/>
      <c r="CD37" s="743"/>
      <c r="CE37" s="743"/>
      <c r="CF37" s="743"/>
      <c r="CG37" s="743"/>
      <c r="CH37" s="743"/>
      <c r="CI37" s="743"/>
      <c r="CJ37" s="743"/>
      <c r="CK37" s="743"/>
      <c r="CL37" s="743"/>
      <c r="CM37" s="743"/>
      <c r="CN37" s="743"/>
      <c r="CO37" s="743"/>
      <c r="CP37" s="743"/>
      <c r="CQ37" s="743"/>
      <c r="CR37" s="743"/>
      <c r="CS37" s="743"/>
      <c r="CT37" s="743"/>
      <c r="CU37" s="743"/>
      <c r="CV37" s="743"/>
      <c r="CW37" s="743"/>
      <c r="CX37" s="743"/>
      <c r="CY37" s="743"/>
      <c r="CZ37" s="743"/>
      <c r="DA37" s="743"/>
      <c r="DB37" s="743"/>
      <c r="DC37" s="743"/>
      <c r="DD37" s="743"/>
      <c r="DE37" s="743"/>
      <c r="DF37" s="743"/>
      <c r="DG37" s="743"/>
      <c r="DH37" s="743"/>
      <c r="DI37" s="743"/>
      <c r="DJ37" s="743"/>
      <c r="DK37" s="743"/>
      <c r="DL37" s="743"/>
      <c r="DM37" s="743"/>
      <c r="DN37" s="743"/>
      <c r="DO37" s="743"/>
      <c r="DP37" s="743"/>
      <c r="DQ37" s="743"/>
      <c r="DR37" s="743"/>
      <c r="DS37" s="743"/>
      <c r="DT37" s="743"/>
      <c r="DU37" s="743"/>
      <c r="DV37" s="743"/>
      <c r="DW37" s="743"/>
      <c r="DX37" s="743"/>
      <c r="DY37" s="743"/>
      <c r="DZ37" s="746"/>
    </row>
    <row r="38" spans="1:130" ht="5.85" customHeight="1">
      <c r="A38" s="1"/>
      <c r="B38" s="680"/>
      <c r="C38" s="681"/>
      <c r="D38" s="681"/>
      <c r="E38" s="681"/>
      <c r="F38" s="681"/>
      <c r="G38" s="681"/>
      <c r="H38" s="681"/>
      <c r="I38" s="681"/>
      <c r="J38" s="681"/>
      <c r="K38" s="681"/>
      <c r="L38" s="681"/>
      <c r="M38" s="681"/>
      <c r="N38" s="681"/>
      <c r="O38" s="681"/>
      <c r="P38" s="681"/>
      <c r="Q38" s="681"/>
      <c r="R38" s="681"/>
      <c r="S38" s="681"/>
      <c r="T38" s="681"/>
      <c r="U38" s="702"/>
      <c r="V38" s="703"/>
      <c r="W38" s="703"/>
      <c r="X38" s="703"/>
      <c r="Y38" s="703"/>
      <c r="Z38" s="703"/>
      <c r="AA38" s="703"/>
      <c r="AB38" s="703"/>
      <c r="AC38" s="703"/>
      <c r="AD38" s="703"/>
      <c r="AE38" s="703"/>
      <c r="AF38" s="704"/>
      <c r="AG38" s="747"/>
      <c r="AH38" s="748"/>
      <c r="AI38" s="748"/>
      <c r="AJ38" s="748"/>
      <c r="AK38" s="748"/>
      <c r="AL38" s="748"/>
      <c r="AM38" s="748"/>
      <c r="AN38" s="748"/>
      <c r="AO38" s="748"/>
      <c r="AP38" s="748"/>
      <c r="AQ38" s="748"/>
      <c r="AR38" s="748"/>
      <c r="AS38" s="748"/>
      <c r="AT38" s="748"/>
      <c r="AU38" s="748"/>
      <c r="AV38" s="748"/>
      <c r="AW38" s="748"/>
      <c r="AX38" s="748"/>
      <c r="AY38" s="748"/>
      <c r="AZ38" s="748"/>
      <c r="BA38" s="748"/>
      <c r="BB38" s="748"/>
      <c r="BC38" s="748"/>
      <c r="BD38" s="748"/>
      <c r="BE38" s="748"/>
      <c r="BF38" s="748"/>
      <c r="BG38" s="748"/>
      <c r="BH38" s="748"/>
      <c r="BI38" s="748"/>
      <c r="BJ38" s="748"/>
      <c r="BK38" s="748"/>
      <c r="BL38" s="748"/>
      <c r="BM38" s="748"/>
      <c r="BN38" s="748"/>
      <c r="BO38" s="748"/>
      <c r="BP38" s="748"/>
      <c r="BQ38" s="748"/>
      <c r="BR38" s="748"/>
      <c r="BS38" s="748"/>
      <c r="BT38" s="748"/>
      <c r="BU38" s="748"/>
      <c r="BV38" s="748"/>
      <c r="BW38" s="748"/>
      <c r="BX38" s="748"/>
      <c r="BY38" s="748"/>
      <c r="BZ38" s="748"/>
      <c r="CA38" s="748"/>
      <c r="CB38" s="748"/>
      <c r="CC38" s="748"/>
      <c r="CD38" s="748"/>
      <c r="CE38" s="748"/>
      <c r="CF38" s="748"/>
      <c r="CG38" s="748"/>
      <c r="CH38" s="748"/>
      <c r="CI38" s="748"/>
      <c r="CJ38" s="748"/>
      <c r="CK38" s="748"/>
      <c r="CL38" s="748"/>
      <c r="CM38" s="748"/>
      <c r="CN38" s="748"/>
      <c r="CO38" s="748"/>
      <c r="CP38" s="748"/>
      <c r="CQ38" s="748"/>
      <c r="CR38" s="748"/>
      <c r="CS38" s="748"/>
      <c r="CT38" s="748"/>
      <c r="CU38" s="748"/>
      <c r="CV38" s="748"/>
      <c r="CW38" s="748"/>
      <c r="CX38" s="748"/>
      <c r="CY38" s="748"/>
      <c r="CZ38" s="748"/>
      <c r="DA38" s="748"/>
      <c r="DB38" s="748"/>
      <c r="DC38" s="748"/>
      <c r="DD38" s="748"/>
      <c r="DE38" s="748"/>
      <c r="DF38" s="748"/>
      <c r="DG38" s="748"/>
      <c r="DH38" s="748"/>
      <c r="DI38" s="748"/>
      <c r="DJ38" s="748"/>
      <c r="DK38" s="748"/>
      <c r="DL38" s="748"/>
      <c r="DM38" s="748"/>
      <c r="DN38" s="748"/>
      <c r="DO38" s="748"/>
      <c r="DP38" s="748"/>
      <c r="DQ38" s="748"/>
      <c r="DR38" s="748"/>
      <c r="DS38" s="748"/>
      <c r="DT38" s="748"/>
      <c r="DU38" s="748"/>
      <c r="DV38" s="748"/>
      <c r="DW38" s="748"/>
      <c r="DX38" s="748"/>
      <c r="DY38" s="748"/>
      <c r="DZ38" s="749"/>
    </row>
    <row r="39" spans="1:130" ht="5.85" customHeight="1">
      <c r="A39" s="1"/>
      <c r="B39" s="680"/>
      <c r="C39" s="681"/>
      <c r="D39" s="681"/>
      <c r="E39" s="681"/>
      <c r="F39" s="681"/>
      <c r="G39" s="681"/>
      <c r="H39" s="681"/>
      <c r="I39" s="681"/>
      <c r="J39" s="681"/>
      <c r="K39" s="681"/>
      <c r="L39" s="681"/>
      <c r="M39" s="681"/>
      <c r="N39" s="681"/>
      <c r="O39" s="681"/>
      <c r="P39" s="681"/>
      <c r="Q39" s="681"/>
      <c r="R39" s="681"/>
      <c r="S39" s="681"/>
      <c r="T39" s="681"/>
      <c r="U39" s="705" t="s">
        <v>22</v>
      </c>
      <c r="V39" s="705"/>
      <c r="W39" s="705"/>
      <c r="X39" s="705"/>
      <c r="Y39" s="705"/>
      <c r="Z39" s="705"/>
      <c r="AA39" s="705"/>
      <c r="AB39" s="705"/>
      <c r="AC39" s="705"/>
      <c r="AD39" s="705"/>
      <c r="AE39" s="705"/>
      <c r="AF39" s="705"/>
      <c r="AG39" s="717"/>
      <c r="AH39" s="718"/>
      <c r="AI39" s="718"/>
      <c r="AJ39" s="718"/>
      <c r="AK39" s="718"/>
      <c r="AL39" s="718"/>
      <c r="AM39" s="718"/>
      <c r="AN39" s="718"/>
      <c r="AO39" s="718"/>
      <c r="AP39" s="718"/>
      <c r="AQ39" s="718"/>
      <c r="AR39" s="718"/>
      <c r="AS39" s="718"/>
      <c r="AT39" s="718"/>
      <c r="AU39" s="718"/>
      <c r="AV39" s="718"/>
      <c r="AW39" s="718"/>
      <c r="AX39" s="718"/>
      <c r="AY39" s="718"/>
      <c r="AZ39" s="718"/>
      <c r="BA39" s="718"/>
      <c r="BB39" s="718"/>
      <c r="BC39" s="718"/>
      <c r="BD39" s="718"/>
      <c r="BE39" s="718"/>
      <c r="BF39" s="718"/>
      <c r="BG39" s="718"/>
      <c r="BH39" s="718"/>
      <c r="BI39" s="718"/>
      <c r="BJ39" s="718"/>
      <c r="BK39" s="718"/>
      <c r="BL39" s="718"/>
      <c r="BM39" s="718"/>
      <c r="BN39" s="718"/>
      <c r="BO39" s="718"/>
      <c r="BP39" s="718"/>
      <c r="BQ39" s="718"/>
      <c r="BR39" s="718"/>
      <c r="BS39" s="718"/>
      <c r="BT39" s="718"/>
      <c r="BU39" s="718"/>
      <c r="BV39" s="718"/>
      <c r="BW39" s="718"/>
      <c r="BX39" s="718"/>
      <c r="BY39" s="718"/>
      <c r="BZ39" s="718"/>
      <c r="CA39" s="718"/>
      <c r="CB39" s="718"/>
      <c r="CC39" s="718"/>
      <c r="CD39" s="718"/>
      <c r="CE39" s="718"/>
      <c r="CF39" s="718"/>
      <c r="CG39" s="718"/>
      <c r="CH39" s="718"/>
      <c r="CI39" s="718"/>
      <c r="CJ39" s="718"/>
      <c r="CK39" s="718"/>
      <c r="CL39" s="718"/>
      <c r="CM39" s="719"/>
      <c r="CN39" s="707" t="s">
        <v>0</v>
      </c>
      <c r="CO39" s="707"/>
      <c r="CP39" s="707"/>
      <c r="CQ39" s="707"/>
      <c r="CR39" s="707"/>
      <c r="CS39" s="707"/>
      <c r="CT39" s="707"/>
      <c r="CU39" s="707"/>
      <c r="CV39" s="707"/>
      <c r="CW39" s="707"/>
      <c r="CX39" s="707"/>
      <c r="CY39" s="707"/>
      <c r="CZ39" s="726" t="s">
        <v>53</v>
      </c>
      <c r="DA39" s="727"/>
      <c r="DB39" s="727"/>
      <c r="DC39" s="727"/>
      <c r="DD39" s="727"/>
      <c r="DE39" s="727"/>
      <c r="DF39" s="727"/>
      <c r="DG39" s="727"/>
      <c r="DH39" s="727"/>
      <c r="DI39" s="727" t="s">
        <v>55</v>
      </c>
      <c r="DJ39" s="727"/>
      <c r="DK39" s="727"/>
      <c r="DL39" s="727"/>
      <c r="DM39" s="727"/>
      <c r="DN39" s="727"/>
      <c r="DO39" s="727"/>
      <c r="DP39" s="727"/>
      <c r="DQ39" s="727"/>
      <c r="DR39" s="727" t="s">
        <v>51</v>
      </c>
      <c r="DS39" s="727"/>
      <c r="DT39" s="727"/>
      <c r="DU39" s="727"/>
      <c r="DV39" s="727"/>
      <c r="DW39" s="727"/>
      <c r="DX39" s="727"/>
      <c r="DY39" s="727"/>
      <c r="DZ39" s="730"/>
    </row>
    <row r="40" spans="1:130" ht="5.85" customHeight="1">
      <c r="A40" s="1"/>
      <c r="B40" s="680"/>
      <c r="C40" s="681"/>
      <c r="D40" s="681"/>
      <c r="E40" s="681"/>
      <c r="F40" s="681"/>
      <c r="G40" s="681"/>
      <c r="H40" s="681"/>
      <c r="I40" s="681"/>
      <c r="J40" s="681"/>
      <c r="K40" s="681"/>
      <c r="L40" s="681"/>
      <c r="M40" s="681"/>
      <c r="N40" s="681"/>
      <c r="O40" s="681"/>
      <c r="P40" s="681"/>
      <c r="Q40" s="681"/>
      <c r="R40" s="681"/>
      <c r="S40" s="681"/>
      <c r="T40" s="681"/>
      <c r="U40" s="706"/>
      <c r="V40" s="706"/>
      <c r="W40" s="706"/>
      <c r="X40" s="706"/>
      <c r="Y40" s="706"/>
      <c r="Z40" s="706"/>
      <c r="AA40" s="706"/>
      <c r="AB40" s="706"/>
      <c r="AC40" s="706"/>
      <c r="AD40" s="706"/>
      <c r="AE40" s="706"/>
      <c r="AF40" s="706"/>
      <c r="AG40" s="720"/>
      <c r="AH40" s="721"/>
      <c r="AI40" s="721"/>
      <c r="AJ40" s="721"/>
      <c r="AK40" s="721"/>
      <c r="AL40" s="721"/>
      <c r="AM40" s="721"/>
      <c r="AN40" s="721"/>
      <c r="AO40" s="721"/>
      <c r="AP40" s="721"/>
      <c r="AQ40" s="721"/>
      <c r="AR40" s="721"/>
      <c r="AS40" s="721"/>
      <c r="AT40" s="721"/>
      <c r="AU40" s="721"/>
      <c r="AV40" s="721"/>
      <c r="AW40" s="721"/>
      <c r="AX40" s="721"/>
      <c r="AY40" s="721"/>
      <c r="AZ40" s="721"/>
      <c r="BA40" s="721"/>
      <c r="BB40" s="721"/>
      <c r="BC40" s="721"/>
      <c r="BD40" s="721"/>
      <c r="BE40" s="721"/>
      <c r="BF40" s="721"/>
      <c r="BG40" s="721"/>
      <c r="BH40" s="721"/>
      <c r="BI40" s="721"/>
      <c r="BJ40" s="721"/>
      <c r="BK40" s="721"/>
      <c r="BL40" s="721"/>
      <c r="BM40" s="721"/>
      <c r="BN40" s="721"/>
      <c r="BO40" s="721"/>
      <c r="BP40" s="721"/>
      <c r="BQ40" s="721"/>
      <c r="BR40" s="721"/>
      <c r="BS40" s="721"/>
      <c r="BT40" s="721"/>
      <c r="BU40" s="721"/>
      <c r="BV40" s="721"/>
      <c r="BW40" s="721"/>
      <c r="BX40" s="721"/>
      <c r="BY40" s="721"/>
      <c r="BZ40" s="721"/>
      <c r="CA40" s="721"/>
      <c r="CB40" s="721"/>
      <c r="CC40" s="721"/>
      <c r="CD40" s="721"/>
      <c r="CE40" s="721"/>
      <c r="CF40" s="721"/>
      <c r="CG40" s="721"/>
      <c r="CH40" s="721"/>
      <c r="CI40" s="721"/>
      <c r="CJ40" s="721"/>
      <c r="CK40" s="721"/>
      <c r="CL40" s="721"/>
      <c r="CM40" s="722"/>
      <c r="CN40" s="668"/>
      <c r="CO40" s="668"/>
      <c r="CP40" s="668"/>
      <c r="CQ40" s="668"/>
      <c r="CR40" s="668"/>
      <c r="CS40" s="668"/>
      <c r="CT40" s="668"/>
      <c r="CU40" s="668"/>
      <c r="CV40" s="668"/>
      <c r="CW40" s="668"/>
      <c r="CX40" s="668"/>
      <c r="CY40" s="668"/>
      <c r="CZ40" s="728"/>
      <c r="DA40" s="729"/>
      <c r="DB40" s="729"/>
      <c r="DC40" s="729"/>
      <c r="DD40" s="729"/>
      <c r="DE40" s="729"/>
      <c r="DF40" s="729"/>
      <c r="DG40" s="729"/>
      <c r="DH40" s="729"/>
      <c r="DI40" s="729"/>
      <c r="DJ40" s="729"/>
      <c r="DK40" s="729"/>
      <c r="DL40" s="729"/>
      <c r="DM40" s="729"/>
      <c r="DN40" s="729"/>
      <c r="DO40" s="729"/>
      <c r="DP40" s="729"/>
      <c r="DQ40" s="729"/>
      <c r="DR40" s="729"/>
      <c r="DS40" s="729"/>
      <c r="DT40" s="729"/>
      <c r="DU40" s="729"/>
      <c r="DV40" s="729"/>
      <c r="DW40" s="729"/>
      <c r="DX40" s="729"/>
      <c r="DY40" s="729"/>
      <c r="DZ40" s="731"/>
    </row>
    <row r="41" spans="1:130" ht="5.85" customHeight="1">
      <c r="A41" s="1"/>
      <c r="B41" s="680"/>
      <c r="C41" s="681"/>
      <c r="D41" s="681"/>
      <c r="E41" s="681"/>
      <c r="F41" s="681"/>
      <c r="G41" s="681"/>
      <c r="H41" s="681"/>
      <c r="I41" s="681"/>
      <c r="J41" s="681"/>
      <c r="K41" s="681"/>
      <c r="L41" s="681"/>
      <c r="M41" s="681"/>
      <c r="N41" s="681"/>
      <c r="O41" s="681"/>
      <c r="P41" s="681"/>
      <c r="Q41" s="681"/>
      <c r="R41" s="681"/>
      <c r="S41" s="681"/>
      <c r="T41" s="681"/>
      <c r="U41" s="706"/>
      <c r="V41" s="706"/>
      <c r="W41" s="706"/>
      <c r="X41" s="706"/>
      <c r="Y41" s="706"/>
      <c r="Z41" s="706"/>
      <c r="AA41" s="706"/>
      <c r="AB41" s="706"/>
      <c r="AC41" s="706"/>
      <c r="AD41" s="706"/>
      <c r="AE41" s="706"/>
      <c r="AF41" s="706"/>
      <c r="AG41" s="720"/>
      <c r="AH41" s="721"/>
      <c r="AI41" s="721"/>
      <c r="AJ41" s="721"/>
      <c r="AK41" s="721"/>
      <c r="AL41" s="721"/>
      <c r="AM41" s="721"/>
      <c r="AN41" s="721"/>
      <c r="AO41" s="721"/>
      <c r="AP41" s="721"/>
      <c r="AQ41" s="721"/>
      <c r="AR41" s="721"/>
      <c r="AS41" s="721"/>
      <c r="AT41" s="721"/>
      <c r="AU41" s="721"/>
      <c r="AV41" s="721"/>
      <c r="AW41" s="721"/>
      <c r="AX41" s="721"/>
      <c r="AY41" s="721"/>
      <c r="AZ41" s="721"/>
      <c r="BA41" s="721"/>
      <c r="BB41" s="721"/>
      <c r="BC41" s="721"/>
      <c r="BD41" s="721"/>
      <c r="BE41" s="721"/>
      <c r="BF41" s="721"/>
      <c r="BG41" s="721"/>
      <c r="BH41" s="721"/>
      <c r="BI41" s="721"/>
      <c r="BJ41" s="721"/>
      <c r="BK41" s="721"/>
      <c r="BL41" s="721"/>
      <c r="BM41" s="721"/>
      <c r="BN41" s="721"/>
      <c r="BO41" s="721"/>
      <c r="BP41" s="721"/>
      <c r="BQ41" s="721"/>
      <c r="BR41" s="721"/>
      <c r="BS41" s="721"/>
      <c r="BT41" s="721"/>
      <c r="BU41" s="721"/>
      <c r="BV41" s="721"/>
      <c r="BW41" s="721"/>
      <c r="BX41" s="721"/>
      <c r="BY41" s="721"/>
      <c r="BZ41" s="721"/>
      <c r="CA41" s="721"/>
      <c r="CB41" s="721"/>
      <c r="CC41" s="721"/>
      <c r="CD41" s="721"/>
      <c r="CE41" s="721"/>
      <c r="CF41" s="721"/>
      <c r="CG41" s="721"/>
      <c r="CH41" s="721"/>
      <c r="CI41" s="721"/>
      <c r="CJ41" s="721"/>
      <c r="CK41" s="721"/>
      <c r="CL41" s="721"/>
      <c r="CM41" s="722"/>
      <c r="CN41" s="668"/>
      <c r="CO41" s="668"/>
      <c r="CP41" s="668"/>
      <c r="CQ41" s="668"/>
      <c r="CR41" s="668"/>
      <c r="CS41" s="668"/>
      <c r="CT41" s="668"/>
      <c r="CU41" s="668"/>
      <c r="CV41" s="668"/>
      <c r="CW41" s="668"/>
      <c r="CX41" s="668"/>
      <c r="CY41" s="668"/>
      <c r="CZ41" s="728"/>
      <c r="DA41" s="729"/>
      <c r="DB41" s="729"/>
      <c r="DC41" s="729"/>
      <c r="DD41" s="729"/>
      <c r="DE41" s="729"/>
      <c r="DF41" s="729"/>
      <c r="DG41" s="729"/>
      <c r="DH41" s="729"/>
      <c r="DI41" s="729"/>
      <c r="DJ41" s="729"/>
      <c r="DK41" s="729"/>
      <c r="DL41" s="729"/>
      <c r="DM41" s="729"/>
      <c r="DN41" s="729"/>
      <c r="DO41" s="729"/>
      <c r="DP41" s="729"/>
      <c r="DQ41" s="729"/>
      <c r="DR41" s="729"/>
      <c r="DS41" s="729"/>
      <c r="DT41" s="729"/>
      <c r="DU41" s="729"/>
      <c r="DV41" s="729"/>
      <c r="DW41" s="729"/>
      <c r="DX41" s="729"/>
      <c r="DY41" s="729"/>
      <c r="DZ41" s="731"/>
    </row>
    <row r="42" spans="1:130" ht="5.85" customHeight="1">
      <c r="A42" s="1"/>
      <c r="B42" s="680"/>
      <c r="C42" s="681"/>
      <c r="D42" s="681"/>
      <c r="E42" s="681"/>
      <c r="F42" s="681"/>
      <c r="G42" s="681"/>
      <c r="H42" s="681"/>
      <c r="I42" s="681"/>
      <c r="J42" s="681"/>
      <c r="K42" s="681"/>
      <c r="L42" s="681"/>
      <c r="M42" s="681"/>
      <c r="N42" s="681"/>
      <c r="O42" s="681"/>
      <c r="P42" s="681"/>
      <c r="Q42" s="681"/>
      <c r="R42" s="681"/>
      <c r="S42" s="681"/>
      <c r="T42" s="681"/>
      <c r="U42" s="706"/>
      <c r="V42" s="706"/>
      <c r="W42" s="706"/>
      <c r="X42" s="706"/>
      <c r="Y42" s="706"/>
      <c r="Z42" s="706"/>
      <c r="AA42" s="706"/>
      <c r="AB42" s="706"/>
      <c r="AC42" s="706"/>
      <c r="AD42" s="706"/>
      <c r="AE42" s="706"/>
      <c r="AF42" s="706"/>
      <c r="AG42" s="720"/>
      <c r="AH42" s="721"/>
      <c r="AI42" s="721"/>
      <c r="AJ42" s="721"/>
      <c r="AK42" s="721"/>
      <c r="AL42" s="721"/>
      <c r="AM42" s="721"/>
      <c r="AN42" s="721"/>
      <c r="AO42" s="721"/>
      <c r="AP42" s="721"/>
      <c r="AQ42" s="721"/>
      <c r="AR42" s="721"/>
      <c r="AS42" s="721"/>
      <c r="AT42" s="721"/>
      <c r="AU42" s="721"/>
      <c r="AV42" s="721"/>
      <c r="AW42" s="721"/>
      <c r="AX42" s="721"/>
      <c r="AY42" s="721"/>
      <c r="AZ42" s="721"/>
      <c r="BA42" s="721"/>
      <c r="BB42" s="721"/>
      <c r="BC42" s="721"/>
      <c r="BD42" s="721"/>
      <c r="BE42" s="721"/>
      <c r="BF42" s="721"/>
      <c r="BG42" s="721"/>
      <c r="BH42" s="721"/>
      <c r="BI42" s="721"/>
      <c r="BJ42" s="721"/>
      <c r="BK42" s="721"/>
      <c r="BL42" s="721"/>
      <c r="BM42" s="721"/>
      <c r="BN42" s="721"/>
      <c r="BO42" s="721"/>
      <c r="BP42" s="721"/>
      <c r="BQ42" s="721"/>
      <c r="BR42" s="721"/>
      <c r="BS42" s="721"/>
      <c r="BT42" s="721"/>
      <c r="BU42" s="721"/>
      <c r="BV42" s="721"/>
      <c r="BW42" s="721"/>
      <c r="BX42" s="721"/>
      <c r="BY42" s="721"/>
      <c r="BZ42" s="721"/>
      <c r="CA42" s="721"/>
      <c r="CB42" s="721"/>
      <c r="CC42" s="721"/>
      <c r="CD42" s="721"/>
      <c r="CE42" s="721"/>
      <c r="CF42" s="721"/>
      <c r="CG42" s="721"/>
      <c r="CH42" s="721"/>
      <c r="CI42" s="721"/>
      <c r="CJ42" s="721"/>
      <c r="CK42" s="721"/>
      <c r="CL42" s="721"/>
      <c r="CM42" s="722"/>
      <c r="CN42" s="668"/>
      <c r="CO42" s="668"/>
      <c r="CP42" s="668"/>
      <c r="CQ42" s="668"/>
      <c r="CR42" s="668"/>
      <c r="CS42" s="668"/>
      <c r="CT42" s="668"/>
      <c r="CU42" s="668"/>
      <c r="CV42" s="668"/>
      <c r="CW42" s="668"/>
      <c r="CX42" s="668"/>
      <c r="CY42" s="668"/>
      <c r="CZ42" s="728"/>
      <c r="DA42" s="729"/>
      <c r="DB42" s="732"/>
      <c r="DC42" s="732"/>
      <c r="DD42" s="732"/>
      <c r="DE42" s="732"/>
      <c r="DF42" s="732"/>
      <c r="DG42" s="732"/>
      <c r="DH42" s="732"/>
      <c r="DI42" s="732"/>
      <c r="DJ42" s="732"/>
      <c r="DK42" s="732"/>
      <c r="DL42" s="732"/>
      <c r="DM42" s="732"/>
      <c r="DN42" s="732"/>
      <c r="DO42" s="732"/>
      <c r="DP42" s="732"/>
      <c r="DQ42" s="732"/>
      <c r="DR42" s="732"/>
      <c r="DS42" s="732"/>
      <c r="DT42" s="732"/>
      <c r="DU42" s="732"/>
      <c r="DV42" s="732"/>
      <c r="DW42" s="732"/>
      <c r="DX42" s="732"/>
      <c r="DY42" s="732"/>
      <c r="DZ42" s="733"/>
    </row>
    <row r="43" spans="1:130" ht="5.85" customHeight="1">
      <c r="A43" s="1"/>
      <c r="B43" s="680"/>
      <c r="C43" s="681"/>
      <c r="D43" s="681"/>
      <c r="E43" s="681"/>
      <c r="F43" s="681"/>
      <c r="G43" s="681"/>
      <c r="H43" s="681"/>
      <c r="I43" s="681"/>
      <c r="J43" s="681"/>
      <c r="K43" s="681"/>
      <c r="L43" s="681"/>
      <c r="M43" s="681"/>
      <c r="N43" s="681"/>
      <c r="O43" s="681"/>
      <c r="P43" s="681"/>
      <c r="Q43" s="681"/>
      <c r="R43" s="681"/>
      <c r="S43" s="681"/>
      <c r="T43" s="681"/>
      <c r="U43" s="668" t="s">
        <v>23</v>
      </c>
      <c r="V43" s="668"/>
      <c r="W43" s="668"/>
      <c r="X43" s="668"/>
      <c r="Y43" s="668"/>
      <c r="Z43" s="668"/>
      <c r="AA43" s="668"/>
      <c r="AB43" s="668"/>
      <c r="AC43" s="668"/>
      <c r="AD43" s="668"/>
      <c r="AE43" s="668"/>
      <c r="AF43" s="668"/>
      <c r="AG43" s="720"/>
      <c r="AH43" s="721"/>
      <c r="AI43" s="721"/>
      <c r="AJ43" s="721"/>
      <c r="AK43" s="721"/>
      <c r="AL43" s="721"/>
      <c r="AM43" s="721"/>
      <c r="AN43" s="721"/>
      <c r="AO43" s="721"/>
      <c r="AP43" s="721"/>
      <c r="AQ43" s="721"/>
      <c r="AR43" s="721"/>
      <c r="AS43" s="721"/>
      <c r="AT43" s="721"/>
      <c r="AU43" s="721"/>
      <c r="AV43" s="721"/>
      <c r="AW43" s="721"/>
      <c r="AX43" s="721"/>
      <c r="AY43" s="721"/>
      <c r="AZ43" s="721"/>
      <c r="BA43" s="721"/>
      <c r="BB43" s="721"/>
      <c r="BC43" s="721"/>
      <c r="BD43" s="721"/>
      <c r="BE43" s="721"/>
      <c r="BF43" s="721"/>
      <c r="BG43" s="721"/>
      <c r="BH43" s="721"/>
      <c r="BI43" s="721"/>
      <c r="BJ43" s="721"/>
      <c r="BK43" s="721"/>
      <c r="BL43" s="721"/>
      <c r="BM43" s="721"/>
      <c r="BN43" s="721"/>
      <c r="BO43" s="721"/>
      <c r="BP43" s="721"/>
      <c r="BQ43" s="721"/>
      <c r="BR43" s="721"/>
      <c r="BS43" s="721"/>
      <c r="BT43" s="721"/>
      <c r="BU43" s="721"/>
      <c r="BV43" s="721"/>
      <c r="BW43" s="721"/>
      <c r="BX43" s="721"/>
      <c r="BY43" s="721"/>
      <c r="BZ43" s="721"/>
      <c r="CA43" s="721"/>
      <c r="CB43" s="721"/>
      <c r="CC43" s="721"/>
      <c r="CD43" s="721"/>
      <c r="CE43" s="721"/>
      <c r="CF43" s="721"/>
      <c r="CG43" s="721"/>
      <c r="CH43" s="721"/>
      <c r="CI43" s="721"/>
      <c r="CJ43" s="721"/>
      <c r="CK43" s="721"/>
      <c r="CL43" s="721"/>
      <c r="CM43" s="722"/>
      <c r="CN43" s="668" t="s">
        <v>32</v>
      </c>
      <c r="CO43" s="668"/>
      <c r="CP43" s="668"/>
      <c r="CQ43" s="668"/>
      <c r="CR43" s="668"/>
      <c r="CS43" s="668"/>
      <c r="CT43" s="668"/>
      <c r="CU43" s="668"/>
      <c r="CV43" s="668"/>
      <c r="CW43" s="668"/>
      <c r="CX43" s="668"/>
      <c r="CY43" s="668"/>
      <c r="CZ43" s="726" t="s">
        <v>53</v>
      </c>
      <c r="DA43" s="727"/>
      <c r="DB43" s="727"/>
      <c r="DC43" s="727"/>
      <c r="DD43" s="727"/>
      <c r="DE43" s="727"/>
      <c r="DF43" s="727"/>
      <c r="DG43" s="727"/>
      <c r="DH43" s="727"/>
      <c r="DI43" s="727" t="s">
        <v>55</v>
      </c>
      <c r="DJ43" s="727"/>
      <c r="DK43" s="727"/>
      <c r="DL43" s="727"/>
      <c r="DM43" s="727"/>
      <c r="DN43" s="727"/>
      <c r="DO43" s="727"/>
      <c r="DP43" s="727"/>
      <c r="DQ43" s="727"/>
      <c r="DR43" s="727" t="s">
        <v>51</v>
      </c>
      <c r="DS43" s="727"/>
      <c r="DT43" s="727"/>
      <c r="DU43" s="727"/>
      <c r="DV43" s="727"/>
      <c r="DW43" s="727"/>
      <c r="DX43" s="727"/>
      <c r="DY43" s="727"/>
      <c r="DZ43" s="730"/>
    </row>
    <row r="44" spans="1:130" ht="5.85" customHeight="1">
      <c r="A44" s="1"/>
      <c r="B44" s="680"/>
      <c r="C44" s="681"/>
      <c r="D44" s="681"/>
      <c r="E44" s="681"/>
      <c r="F44" s="681"/>
      <c r="G44" s="681"/>
      <c r="H44" s="681"/>
      <c r="I44" s="681"/>
      <c r="J44" s="681"/>
      <c r="K44" s="681"/>
      <c r="L44" s="681"/>
      <c r="M44" s="681"/>
      <c r="N44" s="681"/>
      <c r="O44" s="681"/>
      <c r="P44" s="681"/>
      <c r="Q44" s="681"/>
      <c r="R44" s="681"/>
      <c r="S44" s="681"/>
      <c r="T44" s="681"/>
      <c r="U44" s="668"/>
      <c r="V44" s="668"/>
      <c r="W44" s="668"/>
      <c r="X44" s="668"/>
      <c r="Y44" s="668"/>
      <c r="Z44" s="668"/>
      <c r="AA44" s="668"/>
      <c r="AB44" s="668"/>
      <c r="AC44" s="668"/>
      <c r="AD44" s="668"/>
      <c r="AE44" s="668"/>
      <c r="AF44" s="668"/>
      <c r="AG44" s="720"/>
      <c r="AH44" s="721"/>
      <c r="AI44" s="721"/>
      <c r="AJ44" s="721"/>
      <c r="AK44" s="721"/>
      <c r="AL44" s="721"/>
      <c r="AM44" s="721"/>
      <c r="AN44" s="721"/>
      <c r="AO44" s="721"/>
      <c r="AP44" s="721"/>
      <c r="AQ44" s="721"/>
      <c r="AR44" s="721"/>
      <c r="AS44" s="721"/>
      <c r="AT44" s="721"/>
      <c r="AU44" s="721"/>
      <c r="AV44" s="721"/>
      <c r="AW44" s="721"/>
      <c r="AX44" s="721"/>
      <c r="AY44" s="721"/>
      <c r="AZ44" s="721"/>
      <c r="BA44" s="721"/>
      <c r="BB44" s="721"/>
      <c r="BC44" s="721"/>
      <c r="BD44" s="721"/>
      <c r="BE44" s="721"/>
      <c r="BF44" s="721"/>
      <c r="BG44" s="721"/>
      <c r="BH44" s="721"/>
      <c r="BI44" s="721"/>
      <c r="BJ44" s="721"/>
      <c r="BK44" s="721"/>
      <c r="BL44" s="721"/>
      <c r="BM44" s="721"/>
      <c r="BN44" s="721"/>
      <c r="BO44" s="721"/>
      <c r="BP44" s="721"/>
      <c r="BQ44" s="721"/>
      <c r="BR44" s="721"/>
      <c r="BS44" s="721"/>
      <c r="BT44" s="721"/>
      <c r="BU44" s="721"/>
      <c r="BV44" s="721"/>
      <c r="BW44" s="721"/>
      <c r="BX44" s="721"/>
      <c r="BY44" s="721"/>
      <c r="BZ44" s="721"/>
      <c r="CA44" s="721"/>
      <c r="CB44" s="721"/>
      <c r="CC44" s="721"/>
      <c r="CD44" s="721"/>
      <c r="CE44" s="721"/>
      <c r="CF44" s="721"/>
      <c r="CG44" s="721"/>
      <c r="CH44" s="721"/>
      <c r="CI44" s="721"/>
      <c r="CJ44" s="721"/>
      <c r="CK44" s="721"/>
      <c r="CL44" s="721"/>
      <c r="CM44" s="722"/>
      <c r="CN44" s="668"/>
      <c r="CO44" s="668"/>
      <c r="CP44" s="668"/>
      <c r="CQ44" s="668"/>
      <c r="CR44" s="668"/>
      <c r="CS44" s="668"/>
      <c r="CT44" s="668"/>
      <c r="CU44" s="668"/>
      <c r="CV44" s="668"/>
      <c r="CW44" s="668"/>
      <c r="CX44" s="668"/>
      <c r="CY44" s="668"/>
      <c r="CZ44" s="728"/>
      <c r="DA44" s="729"/>
      <c r="DB44" s="729"/>
      <c r="DC44" s="729"/>
      <c r="DD44" s="729"/>
      <c r="DE44" s="729"/>
      <c r="DF44" s="729"/>
      <c r="DG44" s="729"/>
      <c r="DH44" s="729"/>
      <c r="DI44" s="729"/>
      <c r="DJ44" s="729"/>
      <c r="DK44" s="729"/>
      <c r="DL44" s="729"/>
      <c r="DM44" s="729"/>
      <c r="DN44" s="729"/>
      <c r="DO44" s="729"/>
      <c r="DP44" s="729"/>
      <c r="DQ44" s="729"/>
      <c r="DR44" s="729"/>
      <c r="DS44" s="729"/>
      <c r="DT44" s="729"/>
      <c r="DU44" s="729"/>
      <c r="DV44" s="729"/>
      <c r="DW44" s="729"/>
      <c r="DX44" s="729"/>
      <c r="DY44" s="729"/>
      <c r="DZ44" s="731"/>
    </row>
    <row r="45" spans="1:130" ht="5.85" customHeight="1">
      <c r="A45" s="1"/>
      <c r="B45" s="680"/>
      <c r="C45" s="681"/>
      <c r="D45" s="681"/>
      <c r="E45" s="681"/>
      <c r="F45" s="681"/>
      <c r="G45" s="681"/>
      <c r="H45" s="681"/>
      <c r="I45" s="681"/>
      <c r="J45" s="681"/>
      <c r="K45" s="681"/>
      <c r="L45" s="681"/>
      <c r="M45" s="681"/>
      <c r="N45" s="681"/>
      <c r="O45" s="681"/>
      <c r="P45" s="681"/>
      <c r="Q45" s="681"/>
      <c r="R45" s="681"/>
      <c r="S45" s="681"/>
      <c r="T45" s="681"/>
      <c r="U45" s="668"/>
      <c r="V45" s="668"/>
      <c r="W45" s="668"/>
      <c r="X45" s="668"/>
      <c r="Y45" s="668"/>
      <c r="Z45" s="668"/>
      <c r="AA45" s="668"/>
      <c r="AB45" s="668"/>
      <c r="AC45" s="668"/>
      <c r="AD45" s="668"/>
      <c r="AE45" s="668"/>
      <c r="AF45" s="668"/>
      <c r="AG45" s="720"/>
      <c r="AH45" s="721"/>
      <c r="AI45" s="721"/>
      <c r="AJ45" s="721"/>
      <c r="AK45" s="721"/>
      <c r="AL45" s="721"/>
      <c r="AM45" s="721"/>
      <c r="AN45" s="721"/>
      <c r="AO45" s="721"/>
      <c r="AP45" s="721"/>
      <c r="AQ45" s="721"/>
      <c r="AR45" s="721"/>
      <c r="AS45" s="721"/>
      <c r="AT45" s="721"/>
      <c r="AU45" s="721"/>
      <c r="AV45" s="721"/>
      <c r="AW45" s="721"/>
      <c r="AX45" s="721"/>
      <c r="AY45" s="721"/>
      <c r="AZ45" s="721"/>
      <c r="BA45" s="721"/>
      <c r="BB45" s="721"/>
      <c r="BC45" s="721"/>
      <c r="BD45" s="721"/>
      <c r="BE45" s="721"/>
      <c r="BF45" s="721"/>
      <c r="BG45" s="721"/>
      <c r="BH45" s="721"/>
      <c r="BI45" s="721"/>
      <c r="BJ45" s="721"/>
      <c r="BK45" s="721"/>
      <c r="BL45" s="721"/>
      <c r="BM45" s="721"/>
      <c r="BN45" s="721"/>
      <c r="BO45" s="721"/>
      <c r="BP45" s="721"/>
      <c r="BQ45" s="721"/>
      <c r="BR45" s="721"/>
      <c r="BS45" s="721"/>
      <c r="BT45" s="721"/>
      <c r="BU45" s="721"/>
      <c r="BV45" s="721"/>
      <c r="BW45" s="721"/>
      <c r="BX45" s="721"/>
      <c r="BY45" s="721"/>
      <c r="BZ45" s="721"/>
      <c r="CA45" s="721"/>
      <c r="CB45" s="721"/>
      <c r="CC45" s="721"/>
      <c r="CD45" s="721"/>
      <c r="CE45" s="721"/>
      <c r="CF45" s="721"/>
      <c r="CG45" s="721"/>
      <c r="CH45" s="721"/>
      <c r="CI45" s="721"/>
      <c r="CJ45" s="721"/>
      <c r="CK45" s="721"/>
      <c r="CL45" s="721"/>
      <c r="CM45" s="722"/>
      <c r="CN45" s="668"/>
      <c r="CO45" s="668"/>
      <c r="CP45" s="668"/>
      <c r="CQ45" s="668"/>
      <c r="CR45" s="668"/>
      <c r="CS45" s="668"/>
      <c r="CT45" s="668"/>
      <c r="CU45" s="668"/>
      <c r="CV45" s="668"/>
      <c r="CW45" s="668"/>
      <c r="CX45" s="668"/>
      <c r="CY45" s="668"/>
      <c r="CZ45" s="728"/>
      <c r="DA45" s="729"/>
      <c r="DB45" s="729"/>
      <c r="DC45" s="729"/>
      <c r="DD45" s="729"/>
      <c r="DE45" s="729"/>
      <c r="DF45" s="729"/>
      <c r="DG45" s="729"/>
      <c r="DH45" s="729"/>
      <c r="DI45" s="729"/>
      <c r="DJ45" s="729"/>
      <c r="DK45" s="729"/>
      <c r="DL45" s="729"/>
      <c r="DM45" s="729"/>
      <c r="DN45" s="729"/>
      <c r="DO45" s="729"/>
      <c r="DP45" s="729"/>
      <c r="DQ45" s="729"/>
      <c r="DR45" s="729"/>
      <c r="DS45" s="729"/>
      <c r="DT45" s="729"/>
      <c r="DU45" s="729"/>
      <c r="DV45" s="729"/>
      <c r="DW45" s="729"/>
      <c r="DX45" s="729"/>
      <c r="DY45" s="729"/>
      <c r="DZ45" s="731"/>
    </row>
    <row r="46" spans="1:130" ht="5.85" customHeight="1">
      <c r="A46" s="1"/>
      <c r="B46" s="680"/>
      <c r="C46" s="681"/>
      <c r="D46" s="681"/>
      <c r="E46" s="681"/>
      <c r="F46" s="681"/>
      <c r="G46" s="681"/>
      <c r="H46" s="681"/>
      <c r="I46" s="681"/>
      <c r="J46" s="681"/>
      <c r="K46" s="681"/>
      <c r="L46" s="681"/>
      <c r="M46" s="681"/>
      <c r="N46" s="681"/>
      <c r="O46" s="681"/>
      <c r="P46" s="681"/>
      <c r="Q46" s="681"/>
      <c r="R46" s="681"/>
      <c r="S46" s="681"/>
      <c r="T46" s="681"/>
      <c r="U46" s="668"/>
      <c r="V46" s="668"/>
      <c r="W46" s="668"/>
      <c r="X46" s="668"/>
      <c r="Y46" s="668"/>
      <c r="Z46" s="668"/>
      <c r="AA46" s="668"/>
      <c r="AB46" s="668"/>
      <c r="AC46" s="668"/>
      <c r="AD46" s="668"/>
      <c r="AE46" s="668"/>
      <c r="AF46" s="668"/>
      <c r="AG46" s="720"/>
      <c r="AH46" s="721"/>
      <c r="AI46" s="721"/>
      <c r="AJ46" s="721"/>
      <c r="AK46" s="721"/>
      <c r="AL46" s="721"/>
      <c r="AM46" s="721"/>
      <c r="AN46" s="721"/>
      <c r="AO46" s="721"/>
      <c r="AP46" s="721"/>
      <c r="AQ46" s="721"/>
      <c r="AR46" s="721"/>
      <c r="AS46" s="721"/>
      <c r="AT46" s="721"/>
      <c r="AU46" s="721"/>
      <c r="AV46" s="721"/>
      <c r="AW46" s="721"/>
      <c r="AX46" s="721"/>
      <c r="AY46" s="721"/>
      <c r="AZ46" s="721"/>
      <c r="BA46" s="721"/>
      <c r="BB46" s="721"/>
      <c r="BC46" s="721"/>
      <c r="BD46" s="721"/>
      <c r="BE46" s="721"/>
      <c r="BF46" s="721"/>
      <c r="BG46" s="721"/>
      <c r="BH46" s="721"/>
      <c r="BI46" s="721"/>
      <c r="BJ46" s="721"/>
      <c r="BK46" s="721"/>
      <c r="BL46" s="721"/>
      <c r="BM46" s="721"/>
      <c r="BN46" s="721"/>
      <c r="BO46" s="721"/>
      <c r="BP46" s="721"/>
      <c r="BQ46" s="721"/>
      <c r="BR46" s="721"/>
      <c r="BS46" s="721"/>
      <c r="BT46" s="721"/>
      <c r="BU46" s="721"/>
      <c r="BV46" s="721"/>
      <c r="BW46" s="721"/>
      <c r="BX46" s="721"/>
      <c r="BY46" s="721"/>
      <c r="BZ46" s="721"/>
      <c r="CA46" s="721"/>
      <c r="CB46" s="721"/>
      <c r="CC46" s="721"/>
      <c r="CD46" s="721"/>
      <c r="CE46" s="721"/>
      <c r="CF46" s="721"/>
      <c r="CG46" s="721"/>
      <c r="CH46" s="721"/>
      <c r="CI46" s="721"/>
      <c r="CJ46" s="721"/>
      <c r="CK46" s="721"/>
      <c r="CL46" s="721"/>
      <c r="CM46" s="722"/>
      <c r="CN46" s="668"/>
      <c r="CO46" s="668"/>
      <c r="CP46" s="668"/>
      <c r="CQ46" s="668"/>
      <c r="CR46" s="668"/>
      <c r="CS46" s="668"/>
      <c r="CT46" s="668"/>
      <c r="CU46" s="668"/>
      <c r="CV46" s="668"/>
      <c r="CW46" s="668"/>
      <c r="CX46" s="668"/>
      <c r="CY46" s="668"/>
      <c r="CZ46" s="728"/>
      <c r="DA46" s="729"/>
      <c r="DB46" s="732"/>
      <c r="DC46" s="732"/>
      <c r="DD46" s="732"/>
      <c r="DE46" s="732"/>
      <c r="DF46" s="732"/>
      <c r="DG46" s="732"/>
      <c r="DH46" s="732"/>
      <c r="DI46" s="732"/>
      <c r="DJ46" s="732"/>
      <c r="DK46" s="732"/>
      <c r="DL46" s="732"/>
      <c r="DM46" s="732"/>
      <c r="DN46" s="732"/>
      <c r="DO46" s="732"/>
      <c r="DP46" s="732"/>
      <c r="DQ46" s="732"/>
      <c r="DR46" s="732"/>
      <c r="DS46" s="732"/>
      <c r="DT46" s="732"/>
      <c r="DU46" s="732"/>
      <c r="DV46" s="732"/>
      <c r="DW46" s="732"/>
      <c r="DX46" s="732"/>
      <c r="DY46" s="732"/>
      <c r="DZ46" s="733"/>
    </row>
    <row r="47" spans="1:130" ht="5.85" customHeight="1">
      <c r="A47" s="1"/>
      <c r="B47" s="680"/>
      <c r="C47" s="681"/>
      <c r="D47" s="681"/>
      <c r="E47" s="681"/>
      <c r="F47" s="681"/>
      <c r="G47" s="681"/>
      <c r="H47" s="681"/>
      <c r="I47" s="681"/>
      <c r="J47" s="681"/>
      <c r="K47" s="681"/>
      <c r="L47" s="681"/>
      <c r="M47" s="681"/>
      <c r="N47" s="681"/>
      <c r="O47" s="681"/>
      <c r="P47" s="681"/>
      <c r="Q47" s="681"/>
      <c r="R47" s="681"/>
      <c r="S47" s="681"/>
      <c r="T47" s="681"/>
      <c r="U47" s="668"/>
      <c r="V47" s="668"/>
      <c r="W47" s="668"/>
      <c r="X47" s="668"/>
      <c r="Y47" s="668"/>
      <c r="Z47" s="668"/>
      <c r="AA47" s="668"/>
      <c r="AB47" s="668"/>
      <c r="AC47" s="668"/>
      <c r="AD47" s="668"/>
      <c r="AE47" s="668"/>
      <c r="AF47" s="668"/>
      <c r="AG47" s="720"/>
      <c r="AH47" s="721"/>
      <c r="AI47" s="721"/>
      <c r="AJ47" s="721"/>
      <c r="AK47" s="721"/>
      <c r="AL47" s="721"/>
      <c r="AM47" s="721"/>
      <c r="AN47" s="721"/>
      <c r="AO47" s="721"/>
      <c r="AP47" s="721"/>
      <c r="AQ47" s="721"/>
      <c r="AR47" s="721"/>
      <c r="AS47" s="721"/>
      <c r="AT47" s="721"/>
      <c r="AU47" s="721"/>
      <c r="AV47" s="721"/>
      <c r="AW47" s="721"/>
      <c r="AX47" s="721"/>
      <c r="AY47" s="721"/>
      <c r="AZ47" s="721"/>
      <c r="BA47" s="721"/>
      <c r="BB47" s="721"/>
      <c r="BC47" s="721"/>
      <c r="BD47" s="721"/>
      <c r="BE47" s="721"/>
      <c r="BF47" s="721"/>
      <c r="BG47" s="721"/>
      <c r="BH47" s="721"/>
      <c r="BI47" s="721"/>
      <c r="BJ47" s="721"/>
      <c r="BK47" s="721"/>
      <c r="BL47" s="721"/>
      <c r="BM47" s="721"/>
      <c r="BN47" s="721"/>
      <c r="BO47" s="721"/>
      <c r="BP47" s="721"/>
      <c r="BQ47" s="721"/>
      <c r="BR47" s="721"/>
      <c r="BS47" s="721"/>
      <c r="BT47" s="721"/>
      <c r="BU47" s="721"/>
      <c r="BV47" s="721"/>
      <c r="BW47" s="721"/>
      <c r="BX47" s="721"/>
      <c r="BY47" s="721"/>
      <c r="BZ47" s="721"/>
      <c r="CA47" s="721"/>
      <c r="CB47" s="721"/>
      <c r="CC47" s="721"/>
      <c r="CD47" s="721"/>
      <c r="CE47" s="721"/>
      <c r="CF47" s="721"/>
      <c r="CG47" s="721"/>
      <c r="CH47" s="721"/>
      <c r="CI47" s="721"/>
      <c r="CJ47" s="721"/>
      <c r="CK47" s="721"/>
      <c r="CL47" s="721"/>
      <c r="CM47" s="722"/>
      <c r="CN47" s="668" t="s">
        <v>1</v>
      </c>
      <c r="CO47" s="668"/>
      <c r="CP47" s="668"/>
      <c r="CQ47" s="668"/>
      <c r="CR47" s="668"/>
      <c r="CS47" s="668"/>
      <c r="CT47" s="668"/>
      <c r="CU47" s="668"/>
      <c r="CV47" s="668"/>
      <c r="CW47" s="668"/>
      <c r="CX47" s="668"/>
      <c r="CY47" s="668"/>
      <c r="CZ47" s="726" t="s">
        <v>53</v>
      </c>
      <c r="DA47" s="727"/>
      <c r="DB47" s="727"/>
      <c r="DC47" s="727"/>
      <c r="DD47" s="727"/>
      <c r="DE47" s="727"/>
      <c r="DF47" s="727"/>
      <c r="DG47" s="727"/>
      <c r="DH47" s="727"/>
      <c r="DI47" s="727" t="s">
        <v>55</v>
      </c>
      <c r="DJ47" s="727"/>
      <c r="DK47" s="727"/>
      <c r="DL47" s="727"/>
      <c r="DM47" s="727"/>
      <c r="DN47" s="727"/>
      <c r="DO47" s="727"/>
      <c r="DP47" s="727"/>
      <c r="DQ47" s="727"/>
      <c r="DR47" s="727" t="s">
        <v>51</v>
      </c>
      <c r="DS47" s="727"/>
      <c r="DT47" s="727"/>
      <c r="DU47" s="727"/>
      <c r="DV47" s="727"/>
      <c r="DW47" s="727"/>
      <c r="DX47" s="727"/>
      <c r="DY47" s="727"/>
      <c r="DZ47" s="730"/>
    </row>
    <row r="48" spans="1:130" ht="5.85" customHeight="1">
      <c r="A48" s="1"/>
      <c r="B48" s="680"/>
      <c r="C48" s="681"/>
      <c r="D48" s="681"/>
      <c r="E48" s="681"/>
      <c r="F48" s="681"/>
      <c r="G48" s="681"/>
      <c r="H48" s="681"/>
      <c r="I48" s="681"/>
      <c r="J48" s="681"/>
      <c r="K48" s="681"/>
      <c r="L48" s="681"/>
      <c r="M48" s="681"/>
      <c r="N48" s="681"/>
      <c r="O48" s="681"/>
      <c r="P48" s="681"/>
      <c r="Q48" s="681"/>
      <c r="R48" s="681"/>
      <c r="S48" s="681"/>
      <c r="T48" s="681"/>
      <c r="U48" s="668"/>
      <c r="V48" s="668"/>
      <c r="W48" s="668"/>
      <c r="X48" s="668"/>
      <c r="Y48" s="668"/>
      <c r="Z48" s="668"/>
      <c r="AA48" s="668"/>
      <c r="AB48" s="668"/>
      <c r="AC48" s="668"/>
      <c r="AD48" s="668"/>
      <c r="AE48" s="668"/>
      <c r="AF48" s="668"/>
      <c r="AG48" s="720"/>
      <c r="AH48" s="721"/>
      <c r="AI48" s="721"/>
      <c r="AJ48" s="721"/>
      <c r="AK48" s="721"/>
      <c r="AL48" s="721"/>
      <c r="AM48" s="721"/>
      <c r="AN48" s="721"/>
      <c r="AO48" s="721"/>
      <c r="AP48" s="721"/>
      <c r="AQ48" s="721"/>
      <c r="AR48" s="721"/>
      <c r="AS48" s="721"/>
      <c r="AT48" s="721"/>
      <c r="AU48" s="721"/>
      <c r="AV48" s="721"/>
      <c r="AW48" s="721"/>
      <c r="AX48" s="721"/>
      <c r="AY48" s="721"/>
      <c r="AZ48" s="721"/>
      <c r="BA48" s="721"/>
      <c r="BB48" s="721"/>
      <c r="BC48" s="721"/>
      <c r="BD48" s="721"/>
      <c r="BE48" s="721"/>
      <c r="BF48" s="721"/>
      <c r="BG48" s="721"/>
      <c r="BH48" s="721"/>
      <c r="BI48" s="721"/>
      <c r="BJ48" s="721"/>
      <c r="BK48" s="721"/>
      <c r="BL48" s="721"/>
      <c r="BM48" s="721"/>
      <c r="BN48" s="721"/>
      <c r="BO48" s="721"/>
      <c r="BP48" s="721"/>
      <c r="BQ48" s="721"/>
      <c r="BR48" s="721"/>
      <c r="BS48" s="721"/>
      <c r="BT48" s="721"/>
      <c r="BU48" s="721"/>
      <c r="BV48" s="721"/>
      <c r="BW48" s="721"/>
      <c r="BX48" s="721"/>
      <c r="BY48" s="721"/>
      <c r="BZ48" s="721"/>
      <c r="CA48" s="721"/>
      <c r="CB48" s="721"/>
      <c r="CC48" s="721"/>
      <c r="CD48" s="721"/>
      <c r="CE48" s="721"/>
      <c r="CF48" s="721"/>
      <c r="CG48" s="721"/>
      <c r="CH48" s="721"/>
      <c r="CI48" s="721"/>
      <c r="CJ48" s="721"/>
      <c r="CK48" s="721"/>
      <c r="CL48" s="721"/>
      <c r="CM48" s="722"/>
      <c r="CN48" s="668"/>
      <c r="CO48" s="668"/>
      <c r="CP48" s="668"/>
      <c r="CQ48" s="668"/>
      <c r="CR48" s="668"/>
      <c r="CS48" s="668"/>
      <c r="CT48" s="668"/>
      <c r="CU48" s="668"/>
      <c r="CV48" s="668"/>
      <c r="CW48" s="668"/>
      <c r="CX48" s="668"/>
      <c r="CY48" s="668"/>
      <c r="CZ48" s="728"/>
      <c r="DA48" s="729"/>
      <c r="DB48" s="729"/>
      <c r="DC48" s="729"/>
      <c r="DD48" s="729"/>
      <c r="DE48" s="729"/>
      <c r="DF48" s="729"/>
      <c r="DG48" s="729"/>
      <c r="DH48" s="729"/>
      <c r="DI48" s="729"/>
      <c r="DJ48" s="729"/>
      <c r="DK48" s="729"/>
      <c r="DL48" s="729"/>
      <c r="DM48" s="729"/>
      <c r="DN48" s="729"/>
      <c r="DO48" s="729"/>
      <c r="DP48" s="729"/>
      <c r="DQ48" s="729"/>
      <c r="DR48" s="729"/>
      <c r="DS48" s="729"/>
      <c r="DT48" s="729"/>
      <c r="DU48" s="729"/>
      <c r="DV48" s="729"/>
      <c r="DW48" s="729"/>
      <c r="DX48" s="729"/>
      <c r="DY48" s="729"/>
      <c r="DZ48" s="731"/>
    </row>
    <row r="49" spans="1:130" ht="5.85" customHeight="1">
      <c r="A49" s="1"/>
      <c r="B49" s="680"/>
      <c r="C49" s="681"/>
      <c r="D49" s="681"/>
      <c r="E49" s="681"/>
      <c r="F49" s="681"/>
      <c r="G49" s="681"/>
      <c r="H49" s="681"/>
      <c r="I49" s="681"/>
      <c r="J49" s="681"/>
      <c r="K49" s="681"/>
      <c r="L49" s="681"/>
      <c r="M49" s="681"/>
      <c r="N49" s="681"/>
      <c r="O49" s="681"/>
      <c r="P49" s="681"/>
      <c r="Q49" s="681"/>
      <c r="R49" s="681"/>
      <c r="S49" s="681"/>
      <c r="T49" s="681"/>
      <c r="U49" s="668"/>
      <c r="V49" s="668"/>
      <c r="W49" s="668"/>
      <c r="X49" s="668"/>
      <c r="Y49" s="668"/>
      <c r="Z49" s="668"/>
      <c r="AA49" s="668"/>
      <c r="AB49" s="668"/>
      <c r="AC49" s="668"/>
      <c r="AD49" s="668"/>
      <c r="AE49" s="668"/>
      <c r="AF49" s="668"/>
      <c r="AG49" s="720"/>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21"/>
      <c r="BP49" s="721"/>
      <c r="BQ49" s="721"/>
      <c r="BR49" s="721"/>
      <c r="BS49" s="721"/>
      <c r="BT49" s="721"/>
      <c r="BU49" s="721"/>
      <c r="BV49" s="721"/>
      <c r="BW49" s="721"/>
      <c r="BX49" s="721"/>
      <c r="BY49" s="721"/>
      <c r="BZ49" s="721"/>
      <c r="CA49" s="721"/>
      <c r="CB49" s="721"/>
      <c r="CC49" s="721"/>
      <c r="CD49" s="721"/>
      <c r="CE49" s="721"/>
      <c r="CF49" s="721"/>
      <c r="CG49" s="721"/>
      <c r="CH49" s="721"/>
      <c r="CI49" s="721"/>
      <c r="CJ49" s="721"/>
      <c r="CK49" s="721"/>
      <c r="CL49" s="721"/>
      <c r="CM49" s="722"/>
      <c r="CN49" s="668"/>
      <c r="CO49" s="668"/>
      <c r="CP49" s="668"/>
      <c r="CQ49" s="668"/>
      <c r="CR49" s="668"/>
      <c r="CS49" s="668"/>
      <c r="CT49" s="668"/>
      <c r="CU49" s="668"/>
      <c r="CV49" s="668"/>
      <c r="CW49" s="668"/>
      <c r="CX49" s="668"/>
      <c r="CY49" s="668"/>
      <c r="CZ49" s="728"/>
      <c r="DA49" s="729"/>
      <c r="DB49" s="729"/>
      <c r="DC49" s="729"/>
      <c r="DD49" s="729"/>
      <c r="DE49" s="729"/>
      <c r="DF49" s="729"/>
      <c r="DG49" s="729"/>
      <c r="DH49" s="729"/>
      <c r="DI49" s="729"/>
      <c r="DJ49" s="729"/>
      <c r="DK49" s="729"/>
      <c r="DL49" s="729"/>
      <c r="DM49" s="729"/>
      <c r="DN49" s="729"/>
      <c r="DO49" s="729"/>
      <c r="DP49" s="729"/>
      <c r="DQ49" s="729"/>
      <c r="DR49" s="729"/>
      <c r="DS49" s="729"/>
      <c r="DT49" s="729"/>
      <c r="DU49" s="729"/>
      <c r="DV49" s="729"/>
      <c r="DW49" s="729"/>
      <c r="DX49" s="729"/>
      <c r="DY49" s="729"/>
      <c r="DZ49" s="731"/>
    </row>
    <row r="50" spans="1:130" ht="5.85" customHeight="1">
      <c r="A50" s="1"/>
      <c r="B50" s="680"/>
      <c r="C50" s="681"/>
      <c r="D50" s="681"/>
      <c r="E50" s="681"/>
      <c r="F50" s="681"/>
      <c r="G50" s="681"/>
      <c r="H50" s="681"/>
      <c r="I50" s="681"/>
      <c r="J50" s="681"/>
      <c r="K50" s="681"/>
      <c r="L50" s="681"/>
      <c r="M50" s="681"/>
      <c r="N50" s="681"/>
      <c r="O50" s="681"/>
      <c r="P50" s="681"/>
      <c r="Q50" s="681"/>
      <c r="R50" s="681"/>
      <c r="S50" s="681"/>
      <c r="T50" s="681"/>
      <c r="U50" s="669"/>
      <c r="V50" s="669"/>
      <c r="W50" s="669"/>
      <c r="X50" s="669"/>
      <c r="Y50" s="669"/>
      <c r="Z50" s="669"/>
      <c r="AA50" s="669"/>
      <c r="AB50" s="669"/>
      <c r="AC50" s="669"/>
      <c r="AD50" s="669"/>
      <c r="AE50" s="669"/>
      <c r="AF50" s="669"/>
      <c r="AG50" s="723"/>
      <c r="AH50" s="724"/>
      <c r="AI50" s="724"/>
      <c r="AJ50" s="724"/>
      <c r="AK50" s="724"/>
      <c r="AL50" s="724"/>
      <c r="AM50" s="724"/>
      <c r="AN50" s="724"/>
      <c r="AO50" s="724"/>
      <c r="AP50" s="724"/>
      <c r="AQ50" s="724"/>
      <c r="AR50" s="724"/>
      <c r="AS50" s="724"/>
      <c r="AT50" s="724"/>
      <c r="AU50" s="724"/>
      <c r="AV50" s="724"/>
      <c r="AW50" s="724"/>
      <c r="AX50" s="724"/>
      <c r="AY50" s="724"/>
      <c r="AZ50" s="724"/>
      <c r="BA50" s="724"/>
      <c r="BB50" s="724"/>
      <c r="BC50" s="724"/>
      <c r="BD50" s="724"/>
      <c r="BE50" s="724"/>
      <c r="BF50" s="724"/>
      <c r="BG50" s="724"/>
      <c r="BH50" s="724"/>
      <c r="BI50" s="724"/>
      <c r="BJ50" s="724"/>
      <c r="BK50" s="724"/>
      <c r="BL50" s="724"/>
      <c r="BM50" s="724"/>
      <c r="BN50" s="724"/>
      <c r="BO50" s="724"/>
      <c r="BP50" s="724"/>
      <c r="BQ50" s="724"/>
      <c r="BR50" s="724"/>
      <c r="BS50" s="724"/>
      <c r="BT50" s="724"/>
      <c r="BU50" s="724"/>
      <c r="BV50" s="724"/>
      <c r="BW50" s="724"/>
      <c r="BX50" s="724"/>
      <c r="BY50" s="724"/>
      <c r="BZ50" s="724"/>
      <c r="CA50" s="724"/>
      <c r="CB50" s="724"/>
      <c r="CC50" s="724"/>
      <c r="CD50" s="724"/>
      <c r="CE50" s="724"/>
      <c r="CF50" s="724"/>
      <c r="CG50" s="724"/>
      <c r="CH50" s="724"/>
      <c r="CI50" s="724"/>
      <c r="CJ50" s="724"/>
      <c r="CK50" s="724"/>
      <c r="CL50" s="724"/>
      <c r="CM50" s="725"/>
      <c r="CN50" s="669"/>
      <c r="CO50" s="669"/>
      <c r="CP50" s="669"/>
      <c r="CQ50" s="669"/>
      <c r="CR50" s="669"/>
      <c r="CS50" s="669"/>
      <c r="CT50" s="669"/>
      <c r="CU50" s="669"/>
      <c r="CV50" s="669"/>
      <c r="CW50" s="669"/>
      <c r="CX50" s="669"/>
      <c r="CY50" s="669"/>
      <c r="CZ50" s="728"/>
      <c r="DA50" s="729"/>
      <c r="DB50" s="732"/>
      <c r="DC50" s="732"/>
      <c r="DD50" s="732"/>
      <c r="DE50" s="732"/>
      <c r="DF50" s="732"/>
      <c r="DG50" s="732"/>
      <c r="DH50" s="732"/>
      <c r="DI50" s="732"/>
      <c r="DJ50" s="732"/>
      <c r="DK50" s="732"/>
      <c r="DL50" s="732"/>
      <c r="DM50" s="732"/>
      <c r="DN50" s="732"/>
      <c r="DO50" s="732"/>
      <c r="DP50" s="732"/>
      <c r="DQ50" s="732"/>
      <c r="DR50" s="732"/>
      <c r="DS50" s="732"/>
      <c r="DT50" s="732"/>
      <c r="DU50" s="732"/>
      <c r="DV50" s="732"/>
      <c r="DW50" s="732"/>
      <c r="DX50" s="732"/>
      <c r="DY50" s="732"/>
      <c r="DZ50" s="733"/>
    </row>
    <row r="51" spans="1:130" ht="5.85" customHeight="1">
      <c r="A51" s="1"/>
      <c r="B51" s="764" t="s">
        <v>25</v>
      </c>
      <c r="C51" s="765"/>
      <c r="D51" s="765"/>
      <c r="E51" s="765"/>
      <c r="F51" s="765"/>
      <c r="G51" s="765"/>
      <c r="H51" s="765"/>
      <c r="I51" s="765"/>
      <c r="J51" s="765"/>
      <c r="K51" s="765"/>
      <c r="L51" s="765"/>
      <c r="M51" s="765"/>
      <c r="N51" s="765"/>
      <c r="O51" s="765"/>
      <c r="P51" s="765"/>
      <c r="Q51" s="765"/>
      <c r="R51" s="765"/>
      <c r="S51" s="765"/>
      <c r="T51" s="765"/>
      <c r="U51" s="766"/>
      <c r="V51" s="767"/>
      <c r="W51" s="767"/>
      <c r="X51" s="767"/>
      <c r="Y51" s="767"/>
      <c r="Z51" s="767"/>
      <c r="AA51" s="767"/>
      <c r="AB51" s="767"/>
      <c r="AC51" s="767"/>
      <c r="AD51" s="767"/>
      <c r="AE51" s="767"/>
      <c r="AF51" s="767"/>
      <c r="AG51" s="767"/>
      <c r="AH51" s="767"/>
      <c r="AI51" s="767"/>
      <c r="AJ51" s="767"/>
      <c r="AK51" s="767"/>
      <c r="AL51" s="767"/>
      <c r="AM51" s="767"/>
      <c r="AN51" s="767"/>
      <c r="AO51" s="767"/>
      <c r="AP51" s="767"/>
      <c r="AQ51" s="767"/>
      <c r="AR51" s="767"/>
      <c r="AS51" s="767"/>
      <c r="AT51" s="767"/>
      <c r="AU51" s="767"/>
      <c r="AV51" s="767"/>
      <c r="AW51" s="767"/>
      <c r="AX51" s="767"/>
      <c r="AY51" s="767"/>
      <c r="AZ51" s="767"/>
      <c r="BA51" s="767"/>
      <c r="BB51" s="767"/>
      <c r="BC51" s="767"/>
      <c r="BD51" s="767"/>
      <c r="BE51" s="767"/>
      <c r="BF51" s="767"/>
      <c r="BG51" s="767"/>
      <c r="BH51" s="767"/>
      <c r="BI51" s="767"/>
      <c r="BJ51" s="767"/>
      <c r="BK51" s="767"/>
      <c r="BL51" s="767"/>
      <c r="BM51" s="767"/>
      <c r="BN51" s="767"/>
      <c r="BO51" s="767"/>
      <c r="BP51" s="767"/>
      <c r="BQ51" s="767"/>
      <c r="BR51" s="767"/>
      <c r="BS51" s="767"/>
      <c r="BT51" s="767"/>
      <c r="BU51" s="767"/>
      <c r="BV51" s="767"/>
      <c r="BW51" s="767"/>
      <c r="BX51" s="767"/>
      <c r="BY51" s="767"/>
      <c r="BZ51" s="767"/>
      <c r="CA51" s="767"/>
      <c r="CB51" s="767"/>
      <c r="CC51" s="767"/>
      <c r="CD51" s="767"/>
      <c r="CE51" s="767"/>
      <c r="CF51" s="767"/>
      <c r="CG51" s="767"/>
      <c r="CH51" s="767"/>
      <c r="CI51" s="767"/>
      <c r="CJ51" s="767"/>
      <c r="CK51" s="767"/>
      <c r="CL51" s="767"/>
      <c r="CM51" s="767"/>
      <c r="CN51" s="767"/>
      <c r="CO51" s="767"/>
      <c r="CP51" s="767"/>
      <c r="CQ51" s="767"/>
      <c r="CR51" s="767"/>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8"/>
    </row>
    <row r="52" spans="1:130" ht="5.85" customHeight="1">
      <c r="A52" s="1"/>
      <c r="B52" s="680"/>
      <c r="C52" s="681"/>
      <c r="D52" s="681"/>
      <c r="E52" s="681"/>
      <c r="F52" s="681"/>
      <c r="G52" s="681"/>
      <c r="H52" s="681"/>
      <c r="I52" s="681"/>
      <c r="J52" s="681"/>
      <c r="K52" s="681"/>
      <c r="L52" s="681"/>
      <c r="M52" s="681"/>
      <c r="N52" s="681"/>
      <c r="O52" s="681"/>
      <c r="P52" s="681"/>
      <c r="Q52" s="681"/>
      <c r="R52" s="681"/>
      <c r="S52" s="681"/>
      <c r="T52" s="681"/>
      <c r="U52" s="766"/>
      <c r="V52" s="767"/>
      <c r="W52" s="767"/>
      <c r="X52" s="767"/>
      <c r="Y52" s="767"/>
      <c r="Z52" s="767"/>
      <c r="AA52" s="767"/>
      <c r="AB52" s="767"/>
      <c r="AC52" s="767"/>
      <c r="AD52" s="767"/>
      <c r="AE52" s="767"/>
      <c r="AF52" s="767"/>
      <c r="AG52" s="767"/>
      <c r="AH52" s="767"/>
      <c r="AI52" s="767"/>
      <c r="AJ52" s="767"/>
      <c r="AK52" s="767"/>
      <c r="AL52" s="767"/>
      <c r="AM52" s="767"/>
      <c r="AN52" s="767"/>
      <c r="AO52" s="767"/>
      <c r="AP52" s="767"/>
      <c r="AQ52" s="767"/>
      <c r="AR52" s="767"/>
      <c r="AS52" s="767"/>
      <c r="AT52" s="767"/>
      <c r="AU52" s="767"/>
      <c r="AV52" s="767"/>
      <c r="AW52" s="767"/>
      <c r="AX52" s="767"/>
      <c r="AY52" s="767"/>
      <c r="AZ52" s="767"/>
      <c r="BA52" s="767"/>
      <c r="BB52" s="767"/>
      <c r="BC52" s="767"/>
      <c r="BD52" s="767"/>
      <c r="BE52" s="767"/>
      <c r="BF52" s="767"/>
      <c r="BG52" s="767"/>
      <c r="BH52" s="767"/>
      <c r="BI52" s="767"/>
      <c r="BJ52" s="767"/>
      <c r="BK52" s="767"/>
      <c r="BL52" s="767"/>
      <c r="BM52" s="767"/>
      <c r="BN52" s="767"/>
      <c r="BO52" s="767"/>
      <c r="BP52" s="767"/>
      <c r="BQ52" s="767"/>
      <c r="BR52" s="767"/>
      <c r="BS52" s="767"/>
      <c r="BT52" s="767"/>
      <c r="BU52" s="767"/>
      <c r="BV52" s="767"/>
      <c r="BW52" s="767"/>
      <c r="BX52" s="767"/>
      <c r="BY52" s="767"/>
      <c r="BZ52" s="767"/>
      <c r="CA52" s="767"/>
      <c r="CB52" s="767"/>
      <c r="CC52" s="767"/>
      <c r="CD52" s="767"/>
      <c r="CE52" s="767"/>
      <c r="CF52" s="767"/>
      <c r="CG52" s="767"/>
      <c r="CH52" s="767"/>
      <c r="CI52" s="767"/>
      <c r="CJ52" s="767"/>
      <c r="CK52" s="767"/>
      <c r="CL52" s="767"/>
      <c r="CM52" s="767"/>
      <c r="CN52" s="767"/>
      <c r="CO52" s="767"/>
      <c r="CP52" s="767"/>
      <c r="CQ52" s="767"/>
      <c r="CR52" s="767"/>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8"/>
    </row>
    <row r="53" spans="1:130" ht="5.85" customHeight="1">
      <c r="A53" s="1"/>
      <c r="B53" s="680"/>
      <c r="C53" s="681"/>
      <c r="D53" s="681"/>
      <c r="E53" s="681"/>
      <c r="F53" s="681"/>
      <c r="G53" s="681"/>
      <c r="H53" s="681"/>
      <c r="I53" s="681"/>
      <c r="J53" s="681"/>
      <c r="K53" s="681"/>
      <c r="L53" s="681"/>
      <c r="M53" s="681"/>
      <c r="N53" s="681"/>
      <c r="O53" s="681"/>
      <c r="P53" s="681"/>
      <c r="Q53" s="681"/>
      <c r="R53" s="681"/>
      <c r="S53" s="681"/>
      <c r="T53" s="681"/>
      <c r="U53" s="766"/>
      <c r="V53" s="767"/>
      <c r="W53" s="767"/>
      <c r="X53" s="767"/>
      <c r="Y53" s="767"/>
      <c r="Z53" s="767"/>
      <c r="AA53" s="767"/>
      <c r="AB53" s="767"/>
      <c r="AC53" s="767"/>
      <c r="AD53" s="767"/>
      <c r="AE53" s="767"/>
      <c r="AF53" s="767"/>
      <c r="AG53" s="767"/>
      <c r="AH53" s="767"/>
      <c r="AI53" s="767"/>
      <c r="AJ53" s="767"/>
      <c r="AK53" s="767"/>
      <c r="AL53" s="767"/>
      <c r="AM53" s="767"/>
      <c r="AN53" s="767"/>
      <c r="AO53" s="767"/>
      <c r="AP53" s="767"/>
      <c r="AQ53" s="767"/>
      <c r="AR53" s="767"/>
      <c r="AS53" s="767"/>
      <c r="AT53" s="767"/>
      <c r="AU53" s="767"/>
      <c r="AV53" s="767"/>
      <c r="AW53" s="767"/>
      <c r="AX53" s="767"/>
      <c r="AY53" s="767"/>
      <c r="AZ53" s="767"/>
      <c r="BA53" s="767"/>
      <c r="BB53" s="767"/>
      <c r="BC53" s="767"/>
      <c r="BD53" s="767"/>
      <c r="BE53" s="767"/>
      <c r="BF53" s="767"/>
      <c r="BG53" s="767"/>
      <c r="BH53" s="767"/>
      <c r="BI53" s="767"/>
      <c r="BJ53" s="767"/>
      <c r="BK53" s="767"/>
      <c r="BL53" s="767"/>
      <c r="BM53" s="767"/>
      <c r="BN53" s="767"/>
      <c r="BO53" s="767"/>
      <c r="BP53" s="767"/>
      <c r="BQ53" s="767"/>
      <c r="BR53" s="767"/>
      <c r="BS53" s="767"/>
      <c r="BT53" s="767"/>
      <c r="BU53" s="767"/>
      <c r="BV53" s="767"/>
      <c r="BW53" s="767"/>
      <c r="BX53" s="767"/>
      <c r="BY53" s="767"/>
      <c r="BZ53" s="767"/>
      <c r="CA53" s="767"/>
      <c r="CB53" s="767"/>
      <c r="CC53" s="767"/>
      <c r="CD53" s="767"/>
      <c r="CE53" s="767"/>
      <c r="CF53" s="767"/>
      <c r="CG53" s="767"/>
      <c r="CH53" s="767"/>
      <c r="CI53" s="767"/>
      <c r="CJ53" s="767"/>
      <c r="CK53" s="767"/>
      <c r="CL53" s="767"/>
      <c r="CM53" s="767"/>
      <c r="CN53" s="767"/>
      <c r="CO53" s="767"/>
      <c r="CP53" s="767"/>
      <c r="CQ53" s="767"/>
      <c r="CR53" s="767"/>
      <c r="CS53" s="767"/>
      <c r="CT53" s="767"/>
      <c r="CU53" s="767"/>
      <c r="CV53" s="767"/>
      <c r="CW53" s="767"/>
      <c r="CX53" s="767"/>
      <c r="CY53" s="767"/>
      <c r="CZ53" s="767"/>
      <c r="DA53" s="767"/>
      <c r="DB53" s="767"/>
      <c r="DC53" s="767"/>
      <c r="DD53" s="767"/>
      <c r="DE53" s="767"/>
      <c r="DF53" s="767"/>
      <c r="DG53" s="767"/>
      <c r="DH53" s="767"/>
      <c r="DI53" s="767"/>
      <c r="DJ53" s="767"/>
      <c r="DK53" s="767"/>
      <c r="DL53" s="767"/>
      <c r="DM53" s="767"/>
      <c r="DN53" s="767"/>
      <c r="DO53" s="767"/>
      <c r="DP53" s="767"/>
      <c r="DQ53" s="767"/>
      <c r="DR53" s="767"/>
      <c r="DS53" s="767"/>
      <c r="DT53" s="767"/>
      <c r="DU53" s="767"/>
      <c r="DV53" s="767"/>
      <c r="DW53" s="767"/>
      <c r="DX53" s="767"/>
      <c r="DY53" s="767"/>
      <c r="DZ53" s="768"/>
    </row>
    <row r="54" spans="1:130" ht="5.85" customHeight="1">
      <c r="A54" s="1"/>
      <c r="B54" s="680"/>
      <c r="C54" s="681"/>
      <c r="D54" s="681"/>
      <c r="E54" s="681"/>
      <c r="F54" s="681"/>
      <c r="G54" s="681"/>
      <c r="H54" s="681"/>
      <c r="I54" s="681"/>
      <c r="J54" s="681"/>
      <c r="K54" s="681"/>
      <c r="L54" s="681"/>
      <c r="M54" s="681"/>
      <c r="N54" s="681"/>
      <c r="O54" s="681"/>
      <c r="P54" s="681"/>
      <c r="Q54" s="681"/>
      <c r="R54" s="681"/>
      <c r="S54" s="681"/>
      <c r="T54" s="681"/>
      <c r="U54" s="766"/>
      <c r="V54" s="767"/>
      <c r="W54" s="767"/>
      <c r="X54" s="767"/>
      <c r="Y54" s="767"/>
      <c r="Z54" s="767"/>
      <c r="AA54" s="767"/>
      <c r="AB54" s="767"/>
      <c r="AC54" s="767"/>
      <c r="AD54" s="767"/>
      <c r="AE54" s="767"/>
      <c r="AF54" s="767"/>
      <c r="AG54" s="767"/>
      <c r="AH54" s="767"/>
      <c r="AI54" s="767"/>
      <c r="AJ54" s="767"/>
      <c r="AK54" s="767"/>
      <c r="AL54" s="767"/>
      <c r="AM54" s="767"/>
      <c r="AN54" s="767"/>
      <c r="AO54" s="767"/>
      <c r="AP54" s="767"/>
      <c r="AQ54" s="767"/>
      <c r="AR54" s="767"/>
      <c r="AS54" s="767"/>
      <c r="AT54" s="767"/>
      <c r="AU54" s="767"/>
      <c r="AV54" s="767"/>
      <c r="AW54" s="767"/>
      <c r="AX54" s="767"/>
      <c r="AY54" s="767"/>
      <c r="AZ54" s="767"/>
      <c r="BA54" s="767"/>
      <c r="BB54" s="767"/>
      <c r="BC54" s="767"/>
      <c r="BD54" s="767"/>
      <c r="BE54" s="767"/>
      <c r="BF54" s="767"/>
      <c r="BG54" s="767"/>
      <c r="BH54" s="767"/>
      <c r="BI54" s="767"/>
      <c r="BJ54" s="767"/>
      <c r="BK54" s="767"/>
      <c r="BL54" s="767"/>
      <c r="BM54" s="767"/>
      <c r="BN54" s="767"/>
      <c r="BO54" s="767"/>
      <c r="BP54" s="767"/>
      <c r="BQ54" s="767"/>
      <c r="BR54" s="767"/>
      <c r="BS54" s="767"/>
      <c r="BT54" s="767"/>
      <c r="BU54" s="767"/>
      <c r="BV54" s="767"/>
      <c r="BW54" s="767"/>
      <c r="BX54" s="767"/>
      <c r="BY54" s="767"/>
      <c r="BZ54" s="767"/>
      <c r="CA54" s="767"/>
      <c r="CB54" s="767"/>
      <c r="CC54" s="767"/>
      <c r="CD54" s="767"/>
      <c r="CE54" s="767"/>
      <c r="CF54" s="767"/>
      <c r="CG54" s="767"/>
      <c r="CH54" s="767"/>
      <c r="CI54" s="767"/>
      <c r="CJ54" s="767"/>
      <c r="CK54" s="767"/>
      <c r="CL54" s="767"/>
      <c r="CM54" s="767"/>
      <c r="CN54" s="767"/>
      <c r="CO54" s="767"/>
      <c r="CP54" s="767"/>
      <c r="CQ54" s="767"/>
      <c r="CR54" s="767"/>
      <c r="CS54" s="767"/>
      <c r="CT54" s="767"/>
      <c r="CU54" s="767"/>
      <c r="CV54" s="767"/>
      <c r="CW54" s="767"/>
      <c r="CX54" s="767"/>
      <c r="CY54" s="767"/>
      <c r="CZ54" s="767"/>
      <c r="DA54" s="767"/>
      <c r="DB54" s="767"/>
      <c r="DC54" s="767"/>
      <c r="DD54" s="767"/>
      <c r="DE54" s="767"/>
      <c r="DF54" s="767"/>
      <c r="DG54" s="767"/>
      <c r="DH54" s="767"/>
      <c r="DI54" s="767"/>
      <c r="DJ54" s="767"/>
      <c r="DK54" s="767"/>
      <c r="DL54" s="767"/>
      <c r="DM54" s="767"/>
      <c r="DN54" s="767"/>
      <c r="DO54" s="767"/>
      <c r="DP54" s="767"/>
      <c r="DQ54" s="767"/>
      <c r="DR54" s="767"/>
      <c r="DS54" s="767"/>
      <c r="DT54" s="767"/>
      <c r="DU54" s="767"/>
      <c r="DV54" s="767"/>
      <c r="DW54" s="767"/>
      <c r="DX54" s="767"/>
      <c r="DY54" s="767"/>
      <c r="DZ54" s="768"/>
    </row>
    <row r="55" spans="1:130" ht="5.85" customHeight="1">
      <c r="A55" s="1"/>
      <c r="B55" s="680"/>
      <c r="C55" s="681"/>
      <c r="D55" s="681"/>
      <c r="E55" s="681"/>
      <c r="F55" s="681"/>
      <c r="G55" s="681"/>
      <c r="H55" s="681"/>
      <c r="I55" s="681"/>
      <c r="J55" s="681"/>
      <c r="K55" s="681"/>
      <c r="L55" s="681"/>
      <c r="M55" s="681"/>
      <c r="N55" s="681"/>
      <c r="O55" s="681"/>
      <c r="P55" s="681"/>
      <c r="Q55" s="681"/>
      <c r="R55" s="681"/>
      <c r="S55" s="681"/>
      <c r="T55" s="681"/>
      <c r="U55" s="766"/>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7"/>
      <c r="AU55" s="767"/>
      <c r="AV55" s="767"/>
      <c r="AW55" s="767"/>
      <c r="AX55" s="767"/>
      <c r="AY55" s="767"/>
      <c r="AZ55" s="767"/>
      <c r="BA55" s="767"/>
      <c r="BB55" s="767"/>
      <c r="BC55" s="767"/>
      <c r="BD55" s="767"/>
      <c r="BE55" s="767"/>
      <c r="BF55" s="767"/>
      <c r="BG55" s="767"/>
      <c r="BH55" s="767"/>
      <c r="BI55" s="767"/>
      <c r="BJ55" s="767"/>
      <c r="BK55" s="767"/>
      <c r="BL55" s="767"/>
      <c r="BM55" s="767"/>
      <c r="BN55" s="767"/>
      <c r="BO55" s="767"/>
      <c r="BP55" s="767"/>
      <c r="BQ55" s="767"/>
      <c r="BR55" s="767"/>
      <c r="BS55" s="767"/>
      <c r="BT55" s="767"/>
      <c r="BU55" s="767"/>
      <c r="BV55" s="767"/>
      <c r="BW55" s="767"/>
      <c r="BX55" s="767"/>
      <c r="BY55" s="767"/>
      <c r="BZ55" s="767"/>
      <c r="CA55" s="767"/>
      <c r="CB55" s="767"/>
      <c r="CC55" s="767"/>
      <c r="CD55" s="767"/>
      <c r="CE55" s="767"/>
      <c r="CF55" s="767"/>
      <c r="CG55" s="767"/>
      <c r="CH55" s="767"/>
      <c r="CI55" s="767"/>
      <c r="CJ55" s="767"/>
      <c r="CK55" s="767"/>
      <c r="CL55" s="767"/>
      <c r="CM55" s="767"/>
      <c r="CN55" s="767"/>
      <c r="CO55" s="767"/>
      <c r="CP55" s="767"/>
      <c r="CQ55" s="767"/>
      <c r="CR55" s="767"/>
      <c r="CS55" s="767"/>
      <c r="CT55" s="767"/>
      <c r="CU55" s="767"/>
      <c r="CV55" s="767"/>
      <c r="CW55" s="767"/>
      <c r="CX55" s="767"/>
      <c r="CY55" s="767"/>
      <c r="CZ55" s="767"/>
      <c r="DA55" s="767"/>
      <c r="DB55" s="767"/>
      <c r="DC55" s="767"/>
      <c r="DD55" s="767"/>
      <c r="DE55" s="767"/>
      <c r="DF55" s="767"/>
      <c r="DG55" s="767"/>
      <c r="DH55" s="767"/>
      <c r="DI55" s="767"/>
      <c r="DJ55" s="767"/>
      <c r="DK55" s="767"/>
      <c r="DL55" s="767"/>
      <c r="DM55" s="767"/>
      <c r="DN55" s="767"/>
      <c r="DO55" s="767"/>
      <c r="DP55" s="767"/>
      <c r="DQ55" s="767"/>
      <c r="DR55" s="767"/>
      <c r="DS55" s="767"/>
      <c r="DT55" s="767"/>
      <c r="DU55" s="767"/>
      <c r="DV55" s="767"/>
      <c r="DW55" s="767"/>
      <c r="DX55" s="767"/>
      <c r="DY55" s="767"/>
      <c r="DZ55" s="768"/>
    </row>
    <row r="56" spans="1:130" ht="5.85" customHeight="1">
      <c r="A56" s="1"/>
      <c r="B56" s="680"/>
      <c r="C56" s="681"/>
      <c r="D56" s="681"/>
      <c r="E56" s="681"/>
      <c r="F56" s="681"/>
      <c r="G56" s="681"/>
      <c r="H56" s="681"/>
      <c r="I56" s="681"/>
      <c r="J56" s="681"/>
      <c r="K56" s="681"/>
      <c r="L56" s="681"/>
      <c r="M56" s="681"/>
      <c r="N56" s="681"/>
      <c r="O56" s="681"/>
      <c r="P56" s="681"/>
      <c r="Q56" s="681"/>
      <c r="R56" s="681"/>
      <c r="S56" s="681"/>
      <c r="T56" s="681"/>
      <c r="U56" s="766"/>
      <c r="V56" s="767"/>
      <c r="W56" s="767"/>
      <c r="X56" s="767"/>
      <c r="Y56" s="767"/>
      <c r="Z56" s="767"/>
      <c r="AA56" s="767"/>
      <c r="AB56" s="767"/>
      <c r="AC56" s="767"/>
      <c r="AD56" s="767"/>
      <c r="AE56" s="767"/>
      <c r="AF56" s="767"/>
      <c r="AG56" s="767"/>
      <c r="AH56" s="767"/>
      <c r="AI56" s="767"/>
      <c r="AJ56" s="767"/>
      <c r="AK56" s="767"/>
      <c r="AL56" s="767"/>
      <c r="AM56" s="767"/>
      <c r="AN56" s="767"/>
      <c r="AO56" s="767"/>
      <c r="AP56" s="767"/>
      <c r="AQ56" s="767"/>
      <c r="AR56" s="767"/>
      <c r="AS56" s="767"/>
      <c r="AT56" s="767"/>
      <c r="AU56" s="767"/>
      <c r="AV56" s="767"/>
      <c r="AW56" s="767"/>
      <c r="AX56" s="767"/>
      <c r="AY56" s="767"/>
      <c r="AZ56" s="767"/>
      <c r="BA56" s="767"/>
      <c r="BB56" s="767"/>
      <c r="BC56" s="767"/>
      <c r="BD56" s="767"/>
      <c r="BE56" s="767"/>
      <c r="BF56" s="767"/>
      <c r="BG56" s="767"/>
      <c r="BH56" s="767"/>
      <c r="BI56" s="767"/>
      <c r="BJ56" s="767"/>
      <c r="BK56" s="767"/>
      <c r="BL56" s="767"/>
      <c r="BM56" s="767"/>
      <c r="BN56" s="767"/>
      <c r="BO56" s="767"/>
      <c r="BP56" s="767"/>
      <c r="BQ56" s="767"/>
      <c r="BR56" s="767"/>
      <c r="BS56" s="767"/>
      <c r="BT56" s="767"/>
      <c r="BU56" s="767"/>
      <c r="BV56" s="767"/>
      <c r="BW56" s="767"/>
      <c r="BX56" s="767"/>
      <c r="BY56" s="767"/>
      <c r="BZ56" s="767"/>
      <c r="CA56" s="767"/>
      <c r="CB56" s="767"/>
      <c r="CC56" s="767"/>
      <c r="CD56" s="767"/>
      <c r="CE56" s="767"/>
      <c r="CF56" s="767"/>
      <c r="CG56" s="767"/>
      <c r="CH56" s="767"/>
      <c r="CI56" s="767"/>
      <c r="CJ56" s="767"/>
      <c r="CK56" s="767"/>
      <c r="CL56" s="767"/>
      <c r="CM56" s="767"/>
      <c r="CN56" s="767"/>
      <c r="CO56" s="767"/>
      <c r="CP56" s="767"/>
      <c r="CQ56" s="767"/>
      <c r="CR56" s="767"/>
      <c r="CS56" s="767"/>
      <c r="CT56" s="767"/>
      <c r="CU56" s="767"/>
      <c r="CV56" s="767"/>
      <c r="CW56" s="767"/>
      <c r="CX56" s="767"/>
      <c r="CY56" s="767"/>
      <c r="CZ56" s="767"/>
      <c r="DA56" s="767"/>
      <c r="DB56" s="767"/>
      <c r="DC56" s="767"/>
      <c r="DD56" s="767"/>
      <c r="DE56" s="767"/>
      <c r="DF56" s="767"/>
      <c r="DG56" s="767"/>
      <c r="DH56" s="767"/>
      <c r="DI56" s="767"/>
      <c r="DJ56" s="767"/>
      <c r="DK56" s="767"/>
      <c r="DL56" s="767"/>
      <c r="DM56" s="767"/>
      <c r="DN56" s="767"/>
      <c r="DO56" s="767"/>
      <c r="DP56" s="767"/>
      <c r="DQ56" s="767"/>
      <c r="DR56" s="767"/>
      <c r="DS56" s="767"/>
      <c r="DT56" s="767"/>
      <c r="DU56" s="767"/>
      <c r="DV56" s="767"/>
      <c r="DW56" s="767"/>
      <c r="DX56" s="767"/>
      <c r="DY56" s="767"/>
      <c r="DZ56" s="768"/>
    </row>
    <row r="57" spans="1:130" ht="5.85" customHeight="1">
      <c r="A57" s="1"/>
      <c r="B57" s="680"/>
      <c r="C57" s="681"/>
      <c r="D57" s="681"/>
      <c r="E57" s="681"/>
      <c r="F57" s="681"/>
      <c r="G57" s="681"/>
      <c r="H57" s="681"/>
      <c r="I57" s="681"/>
      <c r="J57" s="681"/>
      <c r="K57" s="681"/>
      <c r="L57" s="681"/>
      <c r="M57" s="681"/>
      <c r="N57" s="681"/>
      <c r="O57" s="681"/>
      <c r="P57" s="681"/>
      <c r="Q57" s="681"/>
      <c r="R57" s="681"/>
      <c r="S57" s="681"/>
      <c r="T57" s="681"/>
      <c r="U57" s="766"/>
      <c r="V57" s="767"/>
      <c r="W57" s="767"/>
      <c r="X57" s="767"/>
      <c r="Y57" s="767"/>
      <c r="Z57" s="767"/>
      <c r="AA57" s="767"/>
      <c r="AB57" s="767"/>
      <c r="AC57" s="767"/>
      <c r="AD57" s="767"/>
      <c r="AE57" s="767"/>
      <c r="AF57" s="767"/>
      <c r="AG57" s="767"/>
      <c r="AH57" s="767"/>
      <c r="AI57" s="767"/>
      <c r="AJ57" s="767"/>
      <c r="AK57" s="767"/>
      <c r="AL57" s="767"/>
      <c r="AM57" s="767"/>
      <c r="AN57" s="767"/>
      <c r="AO57" s="767"/>
      <c r="AP57" s="767"/>
      <c r="AQ57" s="767"/>
      <c r="AR57" s="767"/>
      <c r="AS57" s="767"/>
      <c r="AT57" s="767"/>
      <c r="AU57" s="767"/>
      <c r="AV57" s="767"/>
      <c r="AW57" s="767"/>
      <c r="AX57" s="767"/>
      <c r="AY57" s="767"/>
      <c r="AZ57" s="767"/>
      <c r="BA57" s="767"/>
      <c r="BB57" s="767"/>
      <c r="BC57" s="767"/>
      <c r="BD57" s="767"/>
      <c r="BE57" s="767"/>
      <c r="BF57" s="767"/>
      <c r="BG57" s="767"/>
      <c r="BH57" s="767"/>
      <c r="BI57" s="767"/>
      <c r="BJ57" s="767"/>
      <c r="BK57" s="767"/>
      <c r="BL57" s="767"/>
      <c r="BM57" s="767"/>
      <c r="BN57" s="767"/>
      <c r="BO57" s="767"/>
      <c r="BP57" s="767"/>
      <c r="BQ57" s="767"/>
      <c r="BR57" s="767"/>
      <c r="BS57" s="767"/>
      <c r="BT57" s="767"/>
      <c r="BU57" s="767"/>
      <c r="BV57" s="767"/>
      <c r="BW57" s="767"/>
      <c r="BX57" s="767"/>
      <c r="BY57" s="767"/>
      <c r="BZ57" s="767"/>
      <c r="CA57" s="767"/>
      <c r="CB57" s="767"/>
      <c r="CC57" s="767"/>
      <c r="CD57" s="767"/>
      <c r="CE57" s="767"/>
      <c r="CF57" s="767"/>
      <c r="CG57" s="767"/>
      <c r="CH57" s="767"/>
      <c r="CI57" s="767"/>
      <c r="CJ57" s="767"/>
      <c r="CK57" s="767"/>
      <c r="CL57" s="767"/>
      <c r="CM57" s="767"/>
      <c r="CN57" s="767"/>
      <c r="CO57" s="767"/>
      <c r="CP57" s="767"/>
      <c r="CQ57" s="767"/>
      <c r="CR57" s="767"/>
      <c r="CS57" s="767"/>
      <c r="CT57" s="767"/>
      <c r="CU57" s="767"/>
      <c r="CV57" s="767"/>
      <c r="CW57" s="767"/>
      <c r="CX57" s="767"/>
      <c r="CY57" s="767"/>
      <c r="CZ57" s="767"/>
      <c r="DA57" s="767"/>
      <c r="DB57" s="767"/>
      <c r="DC57" s="767"/>
      <c r="DD57" s="767"/>
      <c r="DE57" s="767"/>
      <c r="DF57" s="767"/>
      <c r="DG57" s="767"/>
      <c r="DH57" s="767"/>
      <c r="DI57" s="767"/>
      <c r="DJ57" s="767"/>
      <c r="DK57" s="767"/>
      <c r="DL57" s="767"/>
      <c r="DM57" s="767"/>
      <c r="DN57" s="767"/>
      <c r="DO57" s="767"/>
      <c r="DP57" s="767"/>
      <c r="DQ57" s="767"/>
      <c r="DR57" s="767"/>
      <c r="DS57" s="767"/>
      <c r="DT57" s="767"/>
      <c r="DU57" s="767"/>
      <c r="DV57" s="767"/>
      <c r="DW57" s="767"/>
      <c r="DX57" s="767"/>
      <c r="DY57" s="767"/>
      <c r="DZ57" s="768"/>
    </row>
    <row r="58" spans="1:130" ht="5.85" customHeight="1">
      <c r="A58" s="1"/>
      <c r="B58" s="680"/>
      <c r="C58" s="681"/>
      <c r="D58" s="681"/>
      <c r="E58" s="681"/>
      <c r="F58" s="681"/>
      <c r="G58" s="681"/>
      <c r="H58" s="681"/>
      <c r="I58" s="681"/>
      <c r="J58" s="681"/>
      <c r="K58" s="681"/>
      <c r="L58" s="681"/>
      <c r="M58" s="681"/>
      <c r="N58" s="681"/>
      <c r="O58" s="681"/>
      <c r="P58" s="681"/>
      <c r="Q58" s="681"/>
      <c r="R58" s="681"/>
      <c r="S58" s="681"/>
      <c r="T58" s="681"/>
      <c r="U58" s="766"/>
      <c r="V58" s="767"/>
      <c r="W58" s="767"/>
      <c r="X58" s="767"/>
      <c r="Y58" s="767"/>
      <c r="Z58" s="767"/>
      <c r="AA58" s="767"/>
      <c r="AB58" s="767"/>
      <c r="AC58" s="767"/>
      <c r="AD58" s="767"/>
      <c r="AE58" s="767"/>
      <c r="AF58" s="767"/>
      <c r="AG58" s="767"/>
      <c r="AH58" s="767"/>
      <c r="AI58" s="767"/>
      <c r="AJ58" s="767"/>
      <c r="AK58" s="767"/>
      <c r="AL58" s="767"/>
      <c r="AM58" s="767"/>
      <c r="AN58" s="767"/>
      <c r="AO58" s="767"/>
      <c r="AP58" s="767"/>
      <c r="AQ58" s="767"/>
      <c r="AR58" s="767"/>
      <c r="AS58" s="767"/>
      <c r="AT58" s="767"/>
      <c r="AU58" s="767"/>
      <c r="AV58" s="767"/>
      <c r="AW58" s="767"/>
      <c r="AX58" s="767"/>
      <c r="AY58" s="767"/>
      <c r="AZ58" s="767"/>
      <c r="BA58" s="767"/>
      <c r="BB58" s="767"/>
      <c r="BC58" s="767"/>
      <c r="BD58" s="767"/>
      <c r="BE58" s="767"/>
      <c r="BF58" s="767"/>
      <c r="BG58" s="767"/>
      <c r="BH58" s="767"/>
      <c r="BI58" s="767"/>
      <c r="BJ58" s="767"/>
      <c r="BK58" s="767"/>
      <c r="BL58" s="767"/>
      <c r="BM58" s="767"/>
      <c r="BN58" s="767"/>
      <c r="BO58" s="767"/>
      <c r="BP58" s="767"/>
      <c r="BQ58" s="767"/>
      <c r="BR58" s="767"/>
      <c r="BS58" s="767"/>
      <c r="BT58" s="767"/>
      <c r="BU58" s="767"/>
      <c r="BV58" s="767"/>
      <c r="BW58" s="767"/>
      <c r="BX58" s="767"/>
      <c r="BY58" s="767"/>
      <c r="BZ58" s="767"/>
      <c r="CA58" s="767"/>
      <c r="CB58" s="767"/>
      <c r="CC58" s="767"/>
      <c r="CD58" s="767"/>
      <c r="CE58" s="767"/>
      <c r="CF58" s="767"/>
      <c r="CG58" s="767"/>
      <c r="CH58" s="767"/>
      <c r="CI58" s="767"/>
      <c r="CJ58" s="767"/>
      <c r="CK58" s="767"/>
      <c r="CL58" s="767"/>
      <c r="CM58" s="767"/>
      <c r="CN58" s="767"/>
      <c r="CO58" s="767"/>
      <c r="CP58" s="767"/>
      <c r="CQ58" s="767"/>
      <c r="CR58" s="767"/>
      <c r="CS58" s="767"/>
      <c r="CT58" s="767"/>
      <c r="CU58" s="767"/>
      <c r="CV58" s="767"/>
      <c r="CW58" s="767"/>
      <c r="CX58" s="767"/>
      <c r="CY58" s="767"/>
      <c r="CZ58" s="767"/>
      <c r="DA58" s="767"/>
      <c r="DB58" s="767"/>
      <c r="DC58" s="767"/>
      <c r="DD58" s="767"/>
      <c r="DE58" s="767"/>
      <c r="DF58" s="767"/>
      <c r="DG58" s="767"/>
      <c r="DH58" s="767"/>
      <c r="DI58" s="767"/>
      <c r="DJ58" s="767"/>
      <c r="DK58" s="767"/>
      <c r="DL58" s="767"/>
      <c r="DM58" s="767"/>
      <c r="DN58" s="767"/>
      <c r="DO58" s="767"/>
      <c r="DP58" s="767"/>
      <c r="DQ58" s="767"/>
      <c r="DR58" s="767"/>
      <c r="DS58" s="767"/>
      <c r="DT58" s="767"/>
      <c r="DU58" s="767"/>
      <c r="DV58" s="767"/>
      <c r="DW58" s="767"/>
      <c r="DX58" s="767"/>
      <c r="DY58" s="767"/>
      <c r="DZ58" s="768"/>
    </row>
    <row r="59" spans="1:130" ht="5.85" customHeight="1">
      <c r="A59" s="1"/>
      <c r="B59" s="680"/>
      <c r="C59" s="681"/>
      <c r="D59" s="681"/>
      <c r="E59" s="681"/>
      <c r="F59" s="681"/>
      <c r="G59" s="681"/>
      <c r="H59" s="681"/>
      <c r="I59" s="681"/>
      <c r="J59" s="681"/>
      <c r="K59" s="681"/>
      <c r="L59" s="681"/>
      <c r="M59" s="681"/>
      <c r="N59" s="681"/>
      <c r="O59" s="681"/>
      <c r="P59" s="681"/>
      <c r="Q59" s="681"/>
      <c r="R59" s="681"/>
      <c r="S59" s="681"/>
      <c r="T59" s="681"/>
      <c r="U59" s="766"/>
      <c r="V59" s="767"/>
      <c r="W59" s="767"/>
      <c r="X59" s="767"/>
      <c r="Y59" s="767"/>
      <c r="Z59" s="767"/>
      <c r="AA59" s="767"/>
      <c r="AB59" s="767"/>
      <c r="AC59" s="767"/>
      <c r="AD59" s="767"/>
      <c r="AE59" s="767"/>
      <c r="AF59" s="767"/>
      <c r="AG59" s="767"/>
      <c r="AH59" s="767"/>
      <c r="AI59" s="767"/>
      <c r="AJ59" s="767"/>
      <c r="AK59" s="767"/>
      <c r="AL59" s="767"/>
      <c r="AM59" s="767"/>
      <c r="AN59" s="767"/>
      <c r="AO59" s="767"/>
      <c r="AP59" s="767"/>
      <c r="AQ59" s="767"/>
      <c r="AR59" s="767"/>
      <c r="AS59" s="767"/>
      <c r="AT59" s="767"/>
      <c r="AU59" s="767"/>
      <c r="AV59" s="767"/>
      <c r="AW59" s="767"/>
      <c r="AX59" s="767"/>
      <c r="AY59" s="767"/>
      <c r="AZ59" s="767"/>
      <c r="BA59" s="767"/>
      <c r="BB59" s="767"/>
      <c r="BC59" s="767"/>
      <c r="BD59" s="767"/>
      <c r="BE59" s="767"/>
      <c r="BF59" s="767"/>
      <c r="BG59" s="767"/>
      <c r="BH59" s="767"/>
      <c r="BI59" s="767"/>
      <c r="BJ59" s="767"/>
      <c r="BK59" s="767"/>
      <c r="BL59" s="767"/>
      <c r="BM59" s="767"/>
      <c r="BN59" s="767"/>
      <c r="BO59" s="767"/>
      <c r="BP59" s="767"/>
      <c r="BQ59" s="767"/>
      <c r="BR59" s="767"/>
      <c r="BS59" s="767"/>
      <c r="BT59" s="767"/>
      <c r="BU59" s="767"/>
      <c r="BV59" s="767"/>
      <c r="BW59" s="767"/>
      <c r="BX59" s="767"/>
      <c r="BY59" s="767"/>
      <c r="BZ59" s="767"/>
      <c r="CA59" s="767"/>
      <c r="CB59" s="767"/>
      <c r="CC59" s="767"/>
      <c r="CD59" s="767"/>
      <c r="CE59" s="767"/>
      <c r="CF59" s="767"/>
      <c r="CG59" s="767"/>
      <c r="CH59" s="767"/>
      <c r="CI59" s="767"/>
      <c r="CJ59" s="767"/>
      <c r="CK59" s="767"/>
      <c r="CL59" s="767"/>
      <c r="CM59" s="767"/>
      <c r="CN59" s="767"/>
      <c r="CO59" s="767"/>
      <c r="CP59" s="767"/>
      <c r="CQ59" s="767"/>
      <c r="CR59" s="767"/>
      <c r="CS59" s="767"/>
      <c r="CT59" s="767"/>
      <c r="CU59" s="767"/>
      <c r="CV59" s="767"/>
      <c r="CW59" s="767"/>
      <c r="CX59" s="767"/>
      <c r="CY59" s="767"/>
      <c r="CZ59" s="767"/>
      <c r="DA59" s="767"/>
      <c r="DB59" s="767"/>
      <c r="DC59" s="767"/>
      <c r="DD59" s="767"/>
      <c r="DE59" s="767"/>
      <c r="DF59" s="767"/>
      <c r="DG59" s="767"/>
      <c r="DH59" s="767"/>
      <c r="DI59" s="767"/>
      <c r="DJ59" s="767"/>
      <c r="DK59" s="767"/>
      <c r="DL59" s="767"/>
      <c r="DM59" s="767"/>
      <c r="DN59" s="767"/>
      <c r="DO59" s="767"/>
      <c r="DP59" s="767"/>
      <c r="DQ59" s="767"/>
      <c r="DR59" s="767"/>
      <c r="DS59" s="767"/>
      <c r="DT59" s="767"/>
      <c r="DU59" s="767"/>
      <c r="DV59" s="767"/>
      <c r="DW59" s="767"/>
      <c r="DX59" s="767"/>
      <c r="DY59" s="767"/>
      <c r="DZ59" s="768"/>
    </row>
    <row r="60" spans="1:130" ht="5.85" customHeight="1">
      <c r="A60" s="1"/>
      <c r="B60" s="680"/>
      <c r="C60" s="681"/>
      <c r="D60" s="681"/>
      <c r="E60" s="681"/>
      <c r="F60" s="681"/>
      <c r="G60" s="681"/>
      <c r="H60" s="681"/>
      <c r="I60" s="681"/>
      <c r="J60" s="681"/>
      <c r="K60" s="681"/>
      <c r="L60" s="681"/>
      <c r="M60" s="681"/>
      <c r="N60" s="681"/>
      <c r="O60" s="681"/>
      <c r="P60" s="681"/>
      <c r="Q60" s="681"/>
      <c r="R60" s="681"/>
      <c r="S60" s="681"/>
      <c r="T60" s="681"/>
      <c r="U60" s="766"/>
      <c r="V60" s="767"/>
      <c r="W60" s="767"/>
      <c r="X60" s="767"/>
      <c r="Y60" s="767"/>
      <c r="Z60" s="767"/>
      <c r="AA60" s="767"/>
      <c r="AB60" s="767"/>
      <c r="AC60" s="767"/>
      <c r="AD60" s="767"/>
      <c r="AE60" s="767"/>
      <c r="AF60" s="767"/>
      <c r="AG60" s="767"/>
      <c r="AH60" s="767"/>
      <c r="AI60" s="767"/>
      <c r="AJ60" s="767"/>
      <c r="AK60" s="767"/>
      <c r="AL60" s="767"/>
      <c r="AM60" s="767"/>
      <c r="AN60" s="767"/>
      <c r="AO60" s="767"/>
      <c r="AP60" s="767"/>
      <c r="AQ60" s="767"/>
      <c r="AR60" s="767"/>
      <c r="AS60" s="767"/>
      <c r="AT60" s="767"/>
      <c r="AU60" s="767"/>
      <c r="AV60" s="767"/>
      <c r="AW60" s="767"/>
      <c r="AX60" s="767"/>
      <c r="AY60" s="767"/>
      <c r="AZ60" s="767"/>
      <c r="BA60" s="767"/>
      <c r="BB60" s="767"/>
      <c r="BC60" s="767"/>
      <c r="BD60" s="767"/>
      <c r="BE60" s="767"/>
      <c r="BF60" s="767"/>
      <c r="BG60" s="767"/>
      <c r="BH60" s="767"/>
      <c r="BI60" s="767"/>
      <c r="BJ60" s="767"/>
      <c r="BK60" s="767"/>
      <c r="BL60" s="767"/>
      <c r="BM60" s="767"/>
      <c r="BN60" s="767"/>
      <c r="BO60" s="767"/>
      <c r="BP60" s="767"/>
      <c r="BQ60" s="767"/>
      <c r="BR60" s="767"/>
      <c r="BS60" s="767"/>
      <c r="BT60" s="767"/>
      <c r="BU60" s="767"/>
      <c r="BV60" s="767"/>
      <c r="BW60" s="767"/>
      <c r="BX60" s="767"/>
      <c r="BY60" s="767"/>
      <c r="BZ60" s="767"/>
      <c r="CA60" s="767"/>
      <c r="CB60" s="767"/>
      <c r="CC60" s="767"/>
      <c r="CD60" s="767"/>
      <c r="CE60" s="767"/>
      <c r="CF60" s="767"/>
      <c r="CG60" s="767"/>
      <c r="CH60" s="767"/>
      <c r="CI60" s="767"/>
      <c r="CJ60" s="767"/>
      <c r="CK60" s="767"/>
      <c r="CL60" s="767"/>
      <c r="CM60" s="767"/>
      <c r="CN60" s="767"/>
      <c r="CO60" s="767"/>
      <c r="CP60" s="767"/>
      <c r="CQ60" s="767"/>
      <c r="CR60" s="767"/>
      <c r="CS60" s="767"/>
      <c r="CT60" s="767"/>
      <c r="CU60" s="767"/>
      <c r="CV60" s="767"/>
      <c r="CW60" s="767"/>
      <c r="CX60" s="767"/>
      <c r="CY60" s="767"/>
      <c r="CZ60" s="767"/>
      <c r="DA60" s="767"/>
      <c r="DB60" s="767"/>
      <c r="DC60" s="767"/>
      <c r="DD60" s="767"/>
      <c r="DE60" s="767"/>
      <c r="DF60" s="767"/>
      <c r="DG60" s="767"/>
      <c r="DH60" s="767"/>
      <c r="DI60" s="767"/>
      <c r="DJ60" s="767"/>
      <c r="DK60" s="767"/>
      <c r="DL60" s="767"/>
      <c r="DM60" s="767"/>
      <c r="DN60" s="767"/>
      <c r="DO60" s="767"/>
      <c r="DP60" s="767"/>
      <c r="DQ60" s="767"/>
      <c r="DR60" s="767"/>
      <c r="DS60" s="767"/>
      <c r="DT60" s="767"/>
      <c r="DU60" s="767"/>
      <c r="DV60" s="767"/>
      <c r="DW60" s="767"/>
      <c r="DX60" s="767"/>
      <c r="DY60" s="767"/>
      <c r="DZ60" s="768"/>
    </row>
    <row r="61" spans="1:130" ht="5.85" customHeight="1">
      <c r="A61" s="1"/>
      <c r="B61" s="680"/>
      <c r="C61" s="681"/>
      <c r="D61" s="681"/>
      <c r="E61" s="681"/>
      <c r="F61" s="681"/>
      <c r="G61" s="681"/>
      <c r="H61" s="681"/>
      <c r="I61" s="681"/>
      <c r="J61" s="681"/>
      <c r="K61" s="681"/>
      <c r="L61" s="681"/>
      <c r="M61" s="681"/>
      <c r="N61" s="681"/>
      <c r="O61" s="681"/>
      <c r="P61" s="681"/>
      <c r="Q61" s="681"/>
      <c r="R61" s="681"/>
      <c r="S61" s="681"/>
      <c r="T61" s="681"/>
      <c r="U61" s="766"/>
      <c r="V61" s="767"/>
      <c r="W61" s="767"/>
      <c r="X61" s="767"/>
      <c r="Y61" s="767"/>
      <c r="Z61" s="767"/>
      <c r="AA61" s="767"/>
      <c r="AB61" s="767"/>
      <c r="AC61" s="767"/>
      <c r="AD61" s="767"/>
      <c r="AE61" s="767"/>
      <c r="AF61" s="767"/>
      <c r="AG61" s="767"/>
      <c r="AH61" s="767"/>
      <c r="AI61" s="767"/>
      <c r="AJ61" s="767"/>
      <c r="AK61" s="767"/>
      <c r="AL61" s="767"/>
      <c r="AM61" s="767"/>
      <c r="AN61" s="767"/>
      <c r="AO61" s="767"/>
      <c r="AP61" s="767"/>
      <c r="AQ61" s="767"/>
      <c r="AR61" s="767"/>
      <c r="AS61" s="767"/>
      <c r="AT61" s="767"/>
      <c r="AU61" s="767"/>
      <c r="AV61" s="767"/>
      <c r="AW61" s="767"/>
      <c r="AX61" s="767"/>
      <c r="AY61" s="767"/>
      <c r="AZ61" s="767"/>
      <c r="BA61" s="767"/>
      <c r="BB61" s="767"/>
      <c r="BC61" s="767"/>
      <c r="BD61" s="767"/>
      <c r="BE61" s="767"/>
      <c r="BF61" s="767"/>
      <c r="BG61" s="767"/>
      <c r="BH61" s="767"/>
      <c r="BI61" s="767"/>
      <c r="BJ61" s="767"/>
      <c r="BK61" s="767"/>
      <c r="BL61" s="767"/>
      <c r="BM61" s="767"/>
      <c r="BN61" s="767"/>
      <c r="BO61" s="767"/>
      <c r="BP61" s="767"/>
      <c r="BQ61" s="767"/>
      <c r="BR61" s="767"/>
      <c r="BS61" s="767"/>
      <c r="BT61" s="767"/>
      <c r="BU61" s="767"/>
      <c r="BV61" s="767"/>
      <c r="BW61" s="767"/>
      <c r="BX61" s="767"/>
      <c r="BY61" s="767"/>
      <c r="BZ61" s="767"/>
      <c r="CA61" s="767"/>
      <c r="CB61" s="767"/>
      <c r="CC61" s="767"/>
      <c r="CD61" s="767"/>
      <c r="CE61" s="767"/>
      <c r="CF61" s="767"/>
      <c r="CG61" s="767"/>
      <c r="CH61" s="767"/>
      <c r="CI61" s="767"/>
      <c r="CJ61" s="767"/>
      <c r="CK61" s="767"/>
      <c r="CL61" s="767"/>
      <c r="CM61" s="767"/>
      <c r="CN61" s="767"/>
      <c r="CO61" s="767"/>
      <c r="CP61" s="767"/>
      <c r="CQ61" s="767"/>
      <c r="CR61" s="767"/>
      <c r="CS61" s="767"/>
      <c r="CT61" s="767"/>
      <c r="CU61" s="767"/>
      <c r="CV61" s="767"/>
      <c r="CW61" s="767"/>
      <c r="CX61" s="767"/>
      <c r="CY61" s="767"/>
      <c r="CZ61" s="767"/>
      <c r="DA61" s="767"/>
      <c r="DB61" s="767"/>
      <c r="DC61" s="767"/>
      <c r="DD61" s="767"/>
      <c r="DE61" s="767"/>
      <c r="DF61" s="767"/>
      <c r="DG61" s="767"/>
      <c r="DH61" s="767"/>
      <c r="DI61" s="767"/>
      <c r="DJ61" s="767"/>
      <c r="DK61" s="767"/>
      <c r="DL61" s="767"/>
      <c r="DM61" s="767"/>
      <c r="DN61" s="767"/>
      <c r="DO61" s="767"/>
      <c r="DP61" s="767"/>
      <c r="DQ61" s="767"/>
      <c r="DR61" s="767"/>
      <c r="DS61" s="767"/>
      <c r="DT61" s="767"/>
      <c r="DU61" s="767"/>
      <c r="DV61" s="767"/>
      <c r="DW61" s="767"/>
      <c r="DX61" s="767"/>
      <c r="DY61" s="767"/>
      <c r="DZ61" s="768"/>
    </row>
    <row r="62" spans="1:130" ht="5.85" customHeight="1">
      <c r="A62" s="1"/>
      <c r="B62" s="680"/>
      <c r="C62" s="681"/>
      <c r="D62" s="681"/>
      <c r="E62" s="681"/>
      <c r="F62" s="681"/>
      <c r="G62" s="681"/>
      <c r="H62" s="681"/>
      <c r="I62" s="681"/>
      <c r="J62" s="681"/>
      <c r="K62" s="681"/>
      <c r="L62" s="681"/>
      <c r="M62" s="681"/>
      <c r="N62" s="681"/>
      <c r="O62" s="681"/>
      <c r="P62" s="681"/>
      <c r="Q62" s="681"/>
      <c r="R62" s="681"/>
      <c r="S62" s="681"/>
      <c r="T62" s="681"/>
      <c r="U62" s="766"/>
      <c r="V62" s="767"/>
      <c r="W62" s="767"/>
      <c r="X62" s="767"/>
      <c r="Y62" s="767"/>
      <c r="Z62" s="767"/>
      <c r="AA62" s="767"/>
      <c r="AB62" s="767"/>
      <c r="AC62" s="767"/>
      <c r="AD62" s="767"/>
      <c r="AE62" s="767"/>
      <c r="AF62" s="767"/>
      <c r="AG62" s="767"/>
      <c r="AH62" s="767"/>
      <c r="AI62" s="767"/>
      <c r="AJ62" s="767"/>
      <c r="AK62" s="767"/>
      <c r="AL62" s="767"/>
      <c r="AM62" s="767"/>
      <c r="AN62" s="767"/>
      <c r="AO62" s="767"/>
      <c r="AP62" s="767"/>
      <c r="AQ62" s="767"/>
      <c r="AR62" s="767"/>
      <c r="AS62" s="767"/>
      <c r="AT62" s="767"/>
      <c r="AU62" s="767"/>
      <c r="AV62" s="767"/>
      <c r="AW62" s="767"/>
      <c r="AX62" s="767"/>
      <c r="AY62" s="767"/>
      <c r="AZ62" s="767"/>
      <c r="BA62" s="767"/>
      <c r="BB62" s="767"/>
      <c r="BC62" s="767"/>
      <c r="BD62" s="767"/>
      <c r="BE62" s="767"/>
      <c r="BF62" s="767"/>
      <c r="BG62" s="767"/>
      <c r="BH62" s="767"/>
      <c r="BI62" s="767"/>
      <c r="BJ62" s="767"/>
      <c r="BK62" s="767"/>
      <c r="BL62" s="767"/>
      <c r="BM62" s="767"/>
      <c r="BN62" s="767"/>
      <c r="BO62" s="767"/>
      <c r="BP62" s="767"/>
      <c r="BQ62" s="767"/>
      <c r="BR62" s="767"/>
      <c r="BS62" s="767"/>
      <c r="BT62" s="767"/>
      <c r="BU62" s="767"/>
      <c r="BV62" s="767"/>
      <c r="BW62" s="767"/>
      <c r="BX62" s="767"/>
      <c r="BY62" s="767"/>
      <c r="BZ62" s="767"/>
      <c r="CA62" s="767"/>
      <c r="CB62" s="767"/>
      <c r="CC62" s="767"/>
      <c r="CD62" s="767"/>
      <c r="CE62" s="767"/>
      <c r="CF62" s="767"/>
      <c r="CG62" s="767"/>
      <c r="CH62" s="767"/>
      <c r="CI62" s="767"/>
      <c r="CJ62" s="767"/>
      <c r="CK62" s="767"/>
      <c r="CL62" s="767"/>
      <c r="CM62" s="767"/>
      <c r="CN62" s="767"/>
      <c r="CO62" s="767"/>
      <c r="CP62" s="767"/>
      <c r="CQ62" s="767"/>
      <c r="CR62" s="767"/>
      <c r="CS62" s="767"/>
      <c r="CT62" s="767"/>
      <c r="CU62" s="767"/>
      <c r="CV62" s="767"/>
      <c r="CW62" s="767"/>
      <c r="CX62" s="767"/>
      <c r="CY62" s="767"/>
      <c r="CZ62" s="767"/>
      <c r="DA62" s="767"/>
      <c r="DB62" s="767"/>
      <c r="DC62" s="767"/>
      <c r="DD62" s="767"/>
      <c r="DE62" s="767"/>
      <c r="DF62" s="767"/>
      <c r="DG62" s="767"/>
      <c r="DH62" s="767"/>
      <c r="DI62" s="767"/>
      <c r="DJ62" s="767"/>
      <c r="DK62" s="767"/>
      <c r="DL62" s="767"/>
      <c r="DM62" s="767"/>
      <c r="DN62" s="767"/>
      <c r="DO62" s="767"/>
      <c r="DP62" s="767"/>
      <c r="DQ62" s="767"/>
      <c r="DR62" s="767"/>
      <c r="DS62" s="767"/>
      <c r="DT62" s="767"/>
      <c r="DU62" s="767"/>
      <c r="DV62" s="767"/>
      <c r="DW62" s="767"/>
      <c r="DX62" s="767"/>
      <c r="DY62" s="767"/>
      <c r="DZ62" s="768"/>
    </row>
    <row r="63" spans="1:130" ht="5.85" customHeight="1">
      <c r="A63" s="1"/>
      <c r="B63" s="680"/>
      <c r="C63" s="681"/>
      <c r="D63" s="681"/>
      <c r="E63" s="681"/>
      <c r="F63" s="681"/>
      <c r="G63" s="681"/>
      <c r="H63" s="681"/>
      <c r="I63" s="681"/>
      <c r="J63" s="681"/>
      <c r="K63" s="681"/>
      <c r="L63" s="681"/>
      <c r="M63" s="681"/>
      <c r="N63" s="681"/>
      <c r="O63" s="681"/>
      <c r="P63" s="681"/>
      <c r="Q63" s="681"/>
      <c r="R63" s="681"/>
      <c r="S63" s="681"/>
      <c r="T63" s="681"/>
      <c r="U63" s="766"/>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c r="AS63" s="767"/>
      <c r="AT63" s="767"/>
      <c r="AU63" s="767"/>
      <c r="AV63" s="767"/>
      <c r="AW63" s="767"/>
      <c r="AX63" s="767"/>
      <c r="AY63" s="767"/>
      <c r="AZ63" s="767"/>
      <c r="BA63" s="767"/>
      <c r="BB63" s="767"/>
      <c r="BC63" s="767"/>
      <c r="BD63" s="767"/>
      <c r="BE63" s="767"/>
      <c r="BF63" s="767"/>
      <c r="BG63" s="767"/>
      <c r="BH63" s="767"/>
      <c r="BI63" s="767"/>
      <c r="BJ63" s="767"/>
      <c r="BK63" s="767"/>
      <c r="BL63" s="767"/>
      <c r="BM63" s="767"/>
      <c r="BN63" s="767"/>
      <c r="BO63" s="767"/>
      <c r="BP63" s="767"/>
      <c r="BQ63" s="767"/>
      <c r="BR63" s="767"/>
      <c r="BS63" s="767"/>
      <c r="BT63" s="767"/>
      <c r="BU63" s="767"/>
      <c r="BV63" s="767"/>
      <c r="BW63" s="767"/>
      <c r="BX63" s="767"/>
      <c r="BY63" s="767"/>
      <c r="BZ63" s="767"/>
      <c r="CA63" s="767"/>
      <c r="CB63" s="767"/>
      <c r="CC63" s="767"/>
      <c r="CD63" s="767"/>
      <c r="CE63" s="767"/>
      <c r="CF63" s="767"/>
      <c r="CG63" s="767"/>
      <c r="CH63" s="767"/>
      <c r="CI63" s="767"/>
      <c r="CJ63" s="767"/>
      <c r="CK63" s="767"/>
      <c r="CL63" s="767"/>
      <c r="CM63" s="767"/>
      <c r="CN63" s="767"/>
      <c r="CO63" s="767"/>
      <c r="CP63" s="767"/>
      <c r="CQ63" s="767"/>
      <c r="CR63" s="767"/>
      <c r="CS63" s="767"/>
      <c r="CT63" s="767"/>
      <c r="CU63" s="767"/>
      <c r="CV63" s="767"/>
      <c r="CW63" s="767"/>
      <c r="CX63" s="767"/>
      <c r="CY63" s="767"/>
      <c r="CZ63" s="767"/>
      <c r="DA63" s="767"/>
      <c r="DB63" s="767"/>
      <c r="DC63" s="767"/>
      <c r="DD63" s="767"/>
      <c r="DE63" s="767"/>
      <c r="DF63" s="767"/>
      <c r="DG63" s="767"/>
      <c r="DH63" s="767"/>
      <c r="DI63" s="767"/>
      <c r="DJ63" s="767"/>
      <c r="DK63" s="767"/>
      <c r="DL63" s="767"/>
      <c r="DM63" s="767"/>
      <c r="DN63" s="767"/>
      <c r="DO63" s="767"/>
      <c r="DP63" s="767"/>
      <c r="DQ63" s="767"/>
      <c r="DR63" s="767"/>
      <c r="DS63" s="767"/>
      <c r="DT63" s="767"/>
      <c r="DU63" s="767"/>
      <c r="DV63" s="767"/>
      <c r="DW63" s="767"/>
      <c r="DX63" s="767"/>
      <c r="DY63" s="767"/>
      <c r="DZ63" s="768"/>
    </row>
    <row r="64" spans="1:130" ht="5.85" customHeight="1">
      <c r="A64" s="1"/>
      <c r="B64" s="680"/>
      <c r="C64" s="681"/>
      <c r="D64" s="681"/>
      <c r="E64" s="681"/>
      <c r="F64" s="681"/>
      <c r="G64" s="681"/>
      <c r="H64" s="681"/>
      <c r="I64" s="681"/>
      <c r="J64" s="681"/>
      <c r="K64" s="681"/>
      <c r="L64" s="681"/>
      <c r="M64" s="681"/>
      <c r="N64" s="681"/>
      <c r="O64" s="681"/>
      <c r="P64" s="681"/>
      <c r="Q64" s="681"/>
      <c r="R64" s="681"/>
      <c r="S64" s="681"/>
      <c r="T64" s="681"/>
      <c r="U64" s="766"/>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c r="AS64" s="767"/>
      <c r="AT64" s="767"/>
      <c r="AU64" s="767"/>
      <c r="AV64" s="767"/>
      <c r="AW64" s="767"/>
      <c r="AX64" s="767"/>
      <c r="AY64" s="767"/>
      <c r="AZ64" s="767"/>
      <c r="BA64" s="767"/>
      <c r="BB64" s="767"/>
      <c r="BC64" s="767"/>
      <c r="BD64" s="767"/>
      <c r="BE64" s="767"/>
      <c r="BF64" s="767"/>
      <c r="BG64" s="767"/>
      <c r="BH64" s="767"/>
      <c r="BI64" s="767"/>
      <c r="BJ64" s="767"/>
      <c r="BK64" s="767"/>
      <c r="BL64" s="767"/>
      <c r="BM64" s="767"/>
      <c r="BN64" s="767"/>
      <c r="BO64" s="767"/>
      <c r="BP64" s="767"/>
      <c r="BQ64" s="767"/>
      <c r="BR64" s="767"/>
      <c r="BS64" s="767"/>
      <c r="BT64" s="767"/>
      <c r="BU64" s="767"/>
      <c r="BV64" s="767"/>
      <c r="BW64" s="767"/>
      <c r="BX64" s="767"/>
      <c r="BY64" s="767"/>
      <c r="BZ64" s="767"/>
      <c r="CA64" s="767"/>
      <c r="CB64" s="767"/>
      <c r="CC64" s="767"/>
      <c r="CD64" s="767"/>
      <c r="CE64" s="767"/>
      <c r="CF64" s="767"/>
      <c r="CG64" s="767"/>
      <c r="CH64" s="767"/>
      <c r="CI64" s="767"/>
      <c r="CJ64" s="767"/>
      <c r="CK64" s="767"/>
      <c r="CL64" s="767"/>
      <c r="CM64" s="767"/>
      <c r="CN64" s="767"/>
      <c r="CO64" s="767"/>
      <c r="CP64" s="767"/>
      <c r="CQ64" s="767"/>
      <c r="CR64" s="767"/>
      <c r="CS64" s="767"/>
      <c r="CT64" s="767"/>
      <c r="CU64" s="767"/>
      <c r="CV64" s="767"/>
      <c r="CW64" s="767"/>
      <c r="CX64" s="767"/>
      <c r="CY64" s="767"/>
      <c r="CZ64" s="767"/>
      <c r="DA64" s="767"/>
      <c r="DB64" s="767"/>
      <c r="DC64" s="767"/>
      <c r="DD64" s="767"/>
      <c r="DE64" s="767"/>
      <c r="DF64" s="767"/>
      <c r="DG64" s="767"/>
      <c r="DH64" s="767"/>
      <c r="DI64" s="767"/>
      <c r="DJ64" s="767"/>
      <c r="DK64" s="767"/>
      <c r="DL64" s="767"/>
      <c r="DM64" s="767"/>
      <c r="DN64" s="767"/>
      <c r="DO64" s="767"/>
      <c r="DP64" s="767"/>
      <c r="DQ64" s="767"/>
      <c r="DR64" s="767"/>
      <c r="DS64" s="767"/>
      <c r="DT64" s="767"/>
      <c r="DU64" s="767"/>
      <c r="DV64" s="767"/>
      <c r="DW64" s="767"/>
      <c r="DX64" s="767"/>
      <c r="DY64" s="767"/>
      <c r="DZ64" s="768"/>
    </row>
    <row r="65" spans="1:130" ht="5.85" customHeight="1">
      <c r="A65" s="1"/>
      <c r="B65" s="680"/>
      <c r="C65" s="681"/>
      <c r="D65" s="681"/>
      <c r="E65" s="681"/>
      <c r="F65" s="681"/>
      <c r="G65" s="681"/>
      <c r="H65" s="681"/>
      <c r="I65" s="681"/>
      <c r="J65" s="681"/>
      <c r="K65" s="681"/>
      <c r="L65" s="681"/>
      <c r="M65" s="681"/>
      <c r="N65" s="681"/>
      <c r="O65" s="681"/>
      <c r="P65" s="681"/>
      <c r="Q65" s="681"/>
      <c r="R65" s="681"/>
      <c r="S65" s="681"/>
      <c r="T65" s="681"/>
      <c r="U65" s="766"/>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c r="AS65" s="767"/>
      <c r="AT65" s="767"/>
      <c r="AU65" s="767"/>
      <c r="AV65" s="767"/>
      <c r="AW65" s="767"/>
      <c r="AX65" s="767"/>
      <c r="AY65" s="767"/>
      <c r="AZ65" s="767"/>
      <c r="BA65" s="767"/>
      <c r="BB65" s="767"/>
      <c r="BC65" s="767"/>
      <c r="BD65" s="767"/>
      <c r="BE65" s="767"/>
      <c r="BF65" s="767"/>
      <c r="BG65" s="767"/>
      <c r="BH65" s="767"/>
      <c r="BI65" s="767"/>
      <c r="BJ65" s="767"/>
      <c r="BK65" s="767"/>
      <c r="BL65" s="767"/>
      <c r="BM65" s="767"/>
      <c r="BN65" s="767"/>
      <c r="BO65" s="767"/>
      <c r="BP65" s="767"/>
      <c r="BQ65" s="767"/>
      <c r="BR65" s="767"/>
      <c r="BS65" s="767"/>
      <c r="BT65" s="767"/>
      <c r="BU65" s="767"/>
      <c r="BV65" s="767"/>
      <c r="BW65" s="767"/>
      <c r="BX65" s="767"/>
      <c r="BY65" s="767"/>
      <c r="BZ65" s="767"/>
      <c r="CA65" s="767"/>
      <c r="CB65" s="767"/>
      <c r="CC65" s="767"/>
      <c r="CD65" s="767"/>
      <c r="CE65" s="767"/>
      <c r="CF65" s="767"/>
      <c r="CG65" s="767"/>
      <c r="CH65" s="767"/>
      <c r="CI65" s="767"/>
      <c r="CJ65" s="767"/>
      <c r="CK65" s="767"/>
      <c r="CL65" s="767"/>
      <c r="CM65" s="767"/>
      <c r="CN65" s="767"/>
      <c r="CO65" s="767"/>
      <c r="CP65" s="767"/>
      <c r="CQ65" s="767"/>
      <c r="CR65" s="767"/>
      <c r="CS65" s="767"/>
      <c r="CT65" s="767"/>
      <c r="CU65" s="767"/>
      <c r="CV65" s="767"/>
      <c r="CW65" s="767"/>
      <c r="CX65" s="767"/>
      <c r="CY65" s="767"/>
      <c r="CZ65" s="767"/>
      <c r="DA65" s="767"/>
      <c r="DB65" s="767"/>
      <c r="DC65" s="767"/>
      <c r="DD65" s="767"/>
      <c r="DE65" s="767"/>
      <c r="DF65" s="767"/>
      <c r="DG65" s="767"/>
      <c r="DH65" s="767"/>
      <c r="DI65" s="767"/>
      <c r="DJ65" s="767"/>
      <c r="DK65" s="767"/>
      <c r="DL65" s="767"/>
      <c r="DM65" s="767"/>
      <c r="DN65" s="767"/>
      <c r="DO65" s="767"/>
      <c r="DP65" s="767"/>
      <c r="DQ65" s="767"/>
      <c r="DR65" s="767"/>
      <c r="DS65" s="767"/>
      <c r="DT65" s="767"/>
      <c r="DU65" s="767"/>
      <c r="DV65" s="767"/>
      <c r="DW65" s="767"/>
      <c r="DX65" s="767"/>
      <c r="DY65" s="767"/>
      <c r="DZ65" s="768"/>
    </row>
    <row r="66" spans="1:130" ht="5.85" customHeight="1">
      <c r="A66" s="1"/>
      <c r="B66" s="680"/>
      <c r="C66" s="681"/>
      <c r="D66" s="681"/>
      <c r="E66" s="681"/>
      <c r="F66" s="681"/>
      <c r="G66" s="681"/>
      <c r="H66" s="681"/>
      <c r="I66" s="681"/>
      <c r="J66" s="681"/>
      <c r="K66" s="681"/>
      <c r="L66" s="681"/>
      <c r="M66" s="681"/>
      <c r="N66" s="681"/>
      <c r="O66" s="681"/>
      <c r="P66" s="681"/>
      <c r="Q66" s="681"/>
      <c r="R66" s="681"/>
      <c r="S66" s="681"/>
      <c r="T66" s="681"/>
      <c r="U66" s="766"/>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767"/>
      <c r="AT66" s="767"/>
      <c r="AU66" s="767"/>
      <c r="AV66" s="767"/>
      <c r="AW66" s="767"/>
      <c r="AX66" s="767"/>
      <c r="AY66" s="767"/>
      <c r="AZ66" s="767"/>
      <c r="BA66" s="767"/>
      <c r="BB66" s="767"/>
      <c r="BC66" s="767"/>
      <c r="BD66" s="767"/>
      <c r="BE66" s="767"/>
      <c r="BF66" s="767"/>
      <c r="BG66" s="767"/>
      <c r="BH66" s="767"/>
      <c r="BI66" s="767"/>
      <c r="BJ66" s="767"/>
      <c r="BK66" s="767"/>
      <c r="BL66" s="767"/>
      <c r="BM66" s="767"/>
      <c r="BN66" s="767"/>
      <c r="BO66" s="767"/>
      <c r="BP66" s="767"/>
      <c r="BQ66" s="767"/>
      <c r="BR66" s="767"/>
      <c r="BS66" s="767"/>
      <c r="BT66" s="767"/>
      <c r="BU66" s="767"/>
      <c r="BV66" s="767"/>
      <c r="BW66" s="767"/>
      <c r="BX66" s="767"/>
      <c r="BY66" s="767"/>
      <c r="BZ66" s="767"/>
      <c r="CA66" s="767"/>
      <c r="CB66" s="767"/>
      <c r="CC66" s="767"/>
      <c r="CD66" s="767"/>
      <c r="CE66" s="767"/>
      <c r="CF66" s="767"/>
      <c r="CG66" s="767"/>
      <c r="CH66" s="767"/>
      <c r="CI66" s="767"/>
      <c r="CJ66" s="767"/>
      <c r="CK66" s="767"/>
      <c r="CL66" s="767"/>
      <c r="CM66" s="767"/>
      <c r="CN66" s="767"/>
      <c r="CO66" s="767"/>
      <c r="CP66" s="767"/>
      <c r="CQ66" s="767"/>
      <c r="CR66" s="767"/>
      <c r="CS66" s="767"/>
      <c r="CT66" s="767"/>
      <c r="CU66" s="767"/>
      <c r="CV66" s="767"/>
      <c r="CW66" s="767"/>
      <c r="CX66" s="767"/>
      <c r="CY66" s="767"/>
      <c r="CZ66" s="767"/>
      <c r="DA66" s="767"/>
      <c r="DB66" s="767"/>
      <c r="DC66" s="767"/>
      <c r="DD66" s="767"/>
      <c r="DE66" s="767"/>
      <c r="DF66" s="767"/>
      <c r="DG66" s="767"/>
      <c r="DH66" s="767"/>
      <c r="DI66" s="767"/>
      <c r="DJ66" s="767"/>
      <c r="DK66" s="767"/>
      <c r="DL66" s="767"/>
      <c r="DM66" s="767"/>
      <c r="DN66" s="767"/>
      <c r="DO66" s="767"/>
      <c r="DP66" s="767"/>
      <c r="DQ66" s="767"/>
      <c r="DR66" s="767"/>
      <c r="DS66" s="767"/>
      <c r="DT66" s="767"/>
      <c r="DU66" s="767"/>
      <c r="DV66" s="767"/>
      <c r="DW66" s="767"/>
      <c r="DX66" s="767"/>
      <c r="DY66" s="767"/>
      <c r="DZ66" s="768"/>
    </row>
    <row r="67" spans="1:130" ht="5.85" customHeight="1">
      <c r="A67" s="1"/>
      <c r="B67" s="680"/>
      <c r="C67" s="681"/>
      <c r="D67" s="681"/>
      <c r="E67" s="681"/>
      <c r="F67" s="681"/>
      <c r="G67" s="681"/>
      <c r="H67" s="681"/>
      <c r="I67" s="681"/>
      <c r="J67" s="681"/>
      <c r="K67" s="681"/>
      <c r="L67" s="681"/>
      <c r="M67" s="681"/>
      <c r="N67" s="681"/>
      <c r="O67" s="681"/>
      <c r="P67" s="681"/>
      <c r="Q67" s="681"/>
      <c r="R67" s="681"/>
      <c r="S67" s="681"/>
      <c r="T67" s="681"/>
      <c r="U67" s="766"/>
      <c r="V67" s="767"/>
      <c r="W67" s="767"/>
      <c r="X67" s="767"/>
      <c r="Y67" s="767"/>
      <c r="Z67" s="767"/>
      <c r="AA67" s="767"/>
      <c r="AB67" s="767"/>
      <c r="AC67" s="767"/>
      <c r="AD67" s="767"/>
      <c r="AE67" s="767"/>
      <c r="AF67" s="767"/>
      <c r="AG67" s="767"/>
      <c r="AH67" s="767"/>
      <c r="AI67" s="767"/>
      <c r="AJ67" s="767"/>
      <c r="AK67" s="767"/>
      <c r="AL67" s="767"/>
      <c r="AM67" s="767"/>
      <c r="AN67" s="767"/>
      <c r="AO67" s="767"/>
      <c r="AP67" s="767"/>
      <c r="AQ67" s="767"/>
      <c r="AR67" s="767"/>
      <c r="AS67" s="767"/>
      <c r="AT67" s="767"/>
      <c r="AU67" s="767"/>
      <c r="AV67" s="767"/>
      <c r="AW67" s="767"/>
      <c r="AX67" s="767"/>
      <c r="AY67" s="767"/>
      <c r="AZ67" s="767"/>
      <c r="BA67" s="767"/>
      <c r="BB67" s="767"/>
      <c r="BC67" s="767"/>
      <c r="BD67" s="767"/>
      <c r="BE67" s="767"/>
      <c r="BF67" s="767"/>
      <c r="BG67" s="767"/>
      <c r="BH67" s="767"/>
      <c r="BI67" s="767"/>
      <c r="BJ67" s="767"/>
      <c r="BK67" s="767"/>
      <c r="BL67" s="767"/>
      <c r="BM67" s="767"/>
      <c r="BN67" s="767"/>
      <c r="BO67" s="767"/>
      <c r="BP67" s="767"/>
      <c r="BQ67" s="767"/>
      <c r="BR67" s="767"/>
      <c r="BS67" s="767"/>
      <c r="BT67" s="767"/>
      <c r="BU67" s="767"/>
      <c r="BV67" s="767"/>
      <c r="BW67" s="767"/>
      <c r="BX67" s="767"/>
      <c r="BY67" s="767"/>
      <c r="BZ67" s="767"/>
      <c r="CA67" s="767"/>
      <c r="CB67" s="767"/>
      <c r="CC67" s="767"/>
      <c r="CD67" s="767"/>
      <c r="CE67" s="767"/>
      <c r="CF67" s="767"/>
      <c r="CG67" s="767"/>
      <c r="CH67" s="767"/>
      <c r="CI67" s="767"/>
      <c r="CJ67" s="767"/>
      <c r="CK67" s="767"/>
      <c r="CL67" s="767"/>
      <c r="CM67" s="767"/>
      <c r="CN67" s="767"/>
      <c r="CO67" s="767"/>
      <c r="CP67" s="767"/>
      <c r="CQ67" s="767"/>
      <c r="CR67" s="767"/>
      <c r="CS67" s="767"/>
      <c r="CT67" s="767"/>
      <c r="CU67" s="767"/>
      <c r="CV67" s="767"/>
      <c r="CW67" s="767"/>
      <c r="CX67" s="767"/>
      <c r="CY67" s="767"/>
      <c r="CZ67" s="767"/>
      <c r="DA67" s="767"/>
      <c r="DB67" s="767"/>
      <c r="DC67" s="767"/>
      <c r="DD67" s="767"/>
      <c r="DE67" s="767"/>
      <c r="DF67" s="767"/>
      <c r="DG67" s="767"/>
      <c r="DH67" s="767"/>
      <c r="DI67" s="767"/>
      <c r="DJ67" s="767"/>
      <c r="DK67" s="767"/>
      <c r="DL67" s="767"/>
      <c r="DM67" s="767"/>
      <c r="DN67" s="767"/>
      <c r="DO67" s="767"/>
      <c r="DP67" s="767"/>
      <c r="DQ67" s="767"/>
      <c r="DR67" s="767"/>
      <c r="DS67" s="767"/>
      <c r="DT67" s="767"/>
      <c r="DU67" s="767"/>
      <c r="DV67" s="767"/>
      <c r="DW67" s="767"/>
      <c r="DX67" s="767"/>
      <c r="DY67" s="767"/>
      <c r="DZ67" s="768"/>
    </row>
    <row r="68" spans="1:130" ht="5.85" customHeight="1">
      <c r="A68" s="1"/>
      <c r="B68" s="680"/>
      <c r="C68" s="681"/>
      <c r="D68" s="681"/>
      <c r="E68" s="681"/>
      <c r="F68" s="681"/>
      <c r="G68" s="681"/>
      <c r="H68" s="681"/>
      <c r="I68" s="681"/>
      <c r="J68" s="681"/>
      <c r="K68" s="681"/>
      <c r="L68" s="681"/>
      <c r="M68" s="681"/>
      <c r="N68" s="681"/>
      <c r="O68" s="681"/>
      <c r="P68" s="681"/>
      <c r="Q68" s="681"/>
      <c r="R68" s="681"/>
      <c r="S68" s="681"/>
      <c r="T68" s="681"/>
      <c r="U68" s="766"/>
      <c r="V68" s="767"/>
      <c r="W68" s="767"/>
      <c r="X68" s="767"/>
      <c r="Y68" s="767"/>
      <c r="Z68" s="767"/>
      <c r="AA68" s="767"/>
      <c r="AB68" s="767"/>
      <c r="AC68" s="767"/>
      <c r="AD68" s="767"/>
      <c r="AE68" s="767"/>
      <c r="AF68" s="767"/>
      <c r="AG68" s="767"/>
      <c r="AH68" s="767"/>
      <c r="AI68" s="767"/>
      <c r="AJ68" s="767"/>
      <c r="AK68" s="767"/>
      <c r="AL68" s="767"/>
      <c r="AM68" s="767"/>
      <c r="AN68" s="767"/>
      <c r="AO68" s="767"/>
      <c r="AP68" s="767"/>
      <c r="AQ68" s="767"/>
      <c r="AR68" s="767"/>
      <c r="AS68" s="767"/>
      <c r="AT68" s="767"/>
      <c r="AU68" s="767"/>
      <c r="AV68" s="767"/>
      <c r="AW68" s="767"/>
      <c r="AX68" s="767"/>
      <c r="AY68" s="767"/>
      <c r="AZ68" s="767"/>
      <c r="BA68" s="767"/>
      <c r="BB68" s="767"/>
      <c r="BC68" s="767"/>
      <c r="BD68" s="767"/>
      <c r="BE68" s="767"/>
      <c r="BF68" s="767"/>
      <c r="BG68" s="767"/>
      <c r="BH68" s="767"/>
      <c r="BI68" s="767"/>
      <c r="BJ68" s="767"/>
      <c r="BK68" s="767"/>
      <c r="BL68" s="767"/>
      <c r="BM68" s="767"/>
      <c r="BN68" s="767"/>
      <c r="BO68" s="767"/>
      <c r="BP68" s="767"/>
      <c r="BQ68" s="767"/>
      <c r="BR68" s="767"/>
      <c r="BS68" s="767"/>
      <c r="BT68" s="767"/>
      <c r="BU68" s="767"/>
      <c r="BV68" s="767"/>
      <c r="BW68" s="767"/>
      <c r="BX68" s="767"/>
      <c r="BY68" s="767"/>
      <c r="BZ68" s="767"/>
      <c r="CA68" s="767"/>
      <c r="CB68" s="767"/>
      <c r="CC68" s="767"/>
      <c r="CD68" s="767"/>
      <c r="CE68" s="767"/>
      <c r="CF68" s="767"/>
      <c r="CG68" s="767"/>
      <c r="CH68" s="767"/>
      <c r="CI68" s="767"/>
      <c r="CJ68" s="767"/>
      <c r="CK68" s="767"/>
      <c r="CL68" s="767"/>
      <c r="CM68" s="767"/>
      <c r="CN68" s="767"/>
      <c r="CO68" s="767"/>
      <c r="CP68" s="767"/>
      <c r="CQ68" s="767"/>
      <c r="CR68" s="767"/>
      <c r="CS68" s="767"/>
      <c r="CT68" s="767"/>
      <c r="CU68" s="767"/>
      <c r="CV68" s="767"/>
      <c r="CW68" s="767"/>
      <c r="CX68" s="767"/>
      <c r="CY68" s="767"/>
      <c r="CZ68" s="767"/>
      <c r="DA68" s="767"/>
      <c r="DB68" s="767"/>
      <c r="DC68" s="767"/>
      <c r="DD68" s="767"/>
      <c r="DE68" s="767"/>
      <c r="DF68" s="767"/>
      <c r="DG68" s="767"/>
      <c r="DH68" s="767"/>
      <c r="DI68" s="767"/>
      <c r="DJ68" s="767"/>
      <c r="DK68" s="767"/>
      <c r="DL68" s="767"/>
      <c r="DM68" s="767"/>
      <c r="DN68" s="767"/>
      <c r="DO68" s="767"/>
      <c r="DP68" s="767"/>
      <c r="DQ68" s="767"/>
      <c r="DR68" s="767"/>
      <c r="DS68" s="767"/>
      <c r="DT68" s="767"/>
      <c r="DU68" s="767"/>
      <c r="DV68" s="767"/>
      <c r="DW68" s="767"/>
      <c r="DX68" s="767"/>
      <c r="DY68" s="767"/>
      <c r="DZ68" s="768"/>
    </row>
    <row r="69" spans="1:130" ht="5.85" customHeight="1">
      <c r="A69" s="1"/>
      <c r="B69" s="680"/>
      <c r="C69" s="681"/>
      <c r="D69" s="681"/>
      <c r="E69" s="681"/>
      <c r="F69" s="681"/>
      <c r="G69" s="681"/>
      <c r="H69" s="681"/>
      <c r="I69" s="681"/>
      <c r="J69" s="681"/>
      <c r="K69" s="681"/>
      <c r="L69" s="681"/>
      <c r="M69" s="681"/>
      <c r="N69" s="681"/>
      <c r="O69" s="681"/>
      <c r="P69" s="681"/>
      <c r="Q69" s="681"/>
      <c r="R69" s="681"/>
      <c r="S69" s="681"/>
      <c r="T69" s="681"/>
      <c r="U69" s="766"/>
      <c r="V69" s="767"/>
      <c r="W69" s="767"/>
      <c r="X69" s="767"/>
      <c r="Y69" s="767"/>
      <c r="Z69" s="767"/>
      <c r="AA69" s="767"/>
      <c r="AB69" s="767"/>
      <c r="AC69" s="767"/>
      <c r="AD69" s="767"/>
      <c r="AE69" s="767"/>
      <c r="AF69" s="767"/>
      <c r="AG69" s="767"/>
      <c r="AH69" s="767"/>
      <c r="AI69" s="767"/>
      <c r="AJ69" s="767"/>
      <c r="AK69" s="767"/>
      <c r="AL69" s="767"/>
      <c r="AM69" s="767"/>
      <c r="AN69" s="767"/>
      <c r="AO69" s="767"/>
      <c r="AP69" s="767"/>
      <c r="AQ69" s="767"/>
      <c r="AR69" s="767"/>
      <c r="AS69" s="767"/>
      <c r="AT69" s="767"/>
      <c r="AU69" s="767"/>
      <c r="AV69" s="767"/>
      <c r="AW69" s="767"/>
      <c r="AX69" s="767"/>
      <c r="AY69" s="767"/>
      <c r="AZ69" s="767"/>
      <c r="BA69" s="767"/>
      <c r="BB69" s="767"/>
      <c r="BC69" s="767"/>
      <c r="BD69" s="767"/>
      <c r="BE69" s="767"/>
      <c r="BF69" s="767"/>
      <c r="BG69" s="767"/>
      <c r="BH69" s="767"/>
      <c r="BI69" s="767"/>
      <c r="BJ69" s="767"/>
      <c r="BK69" s="767"/>
      <c r="BL69" s="767"/>
      <c r="BM69" s="767"/>
      <c r="BN69" s="767"/>
      <c r="BO69" s="767"/>
      <c r="BP69" s="767"/>
      <c r="BQ69" s="767"/>
      <c r="BR69" s="767"/>
      <c r="BS69" s="767"/>
      <c r="BT69" s="767"/>
      <c r="BU69" s="767"/>
      <c r="BV69" s="767"/>
      <c r="BW69" s="767"/>
      <c r="BX69" s="767"/>
      <c r="BY69" s="767"/>
      <c r="BZ69" s="767"/>
      <c r="CA69" s="767"/>
      <c r="CB69" s="767"/>
      <c r="CC69" s="767"/>
      <c r="CD69" s="767"/>
      <c r="CE69" s="767"/>
      <c r="CF69" s="767"/>
      <c r="CG69" s="767"/>
      <c r="CH69" s="767"/>
      <c r="CI69" s="767"/>
      <c r="CJ69" s="767"/>
      <c r="CK69" s="767"/>
      <c r="CL69" s="767"/>
      <c r="CM69" s="767"/>
      <c r="CN69" s="767"/>
      <c r="CO69" s="767"/>
      <c r="CP69" s="767"/>
      <c r="CQ69" s="767"/>
      <c r="CR69" s="767"/>
      <c r="CS69" s="767"/>
      <c r="CT69" s="767"/>
      <c r="CU69" s="767"/>
      <c r="CV69" s="767"/>
      <c r="CW69" s="767"/>
      <c r="CX69" s="767"/>
      <c r="CY69" s="767"/>
      <c r="CZ69" s="767"/>
      <c r="DA69" s="767"/>
      <c r="DB69" s="767"/>
      <c r="DC69" s="767"/>
      <c r="DD69" s="767"/>
      <c r="DE69" s="767"/>
      <c r="DF69" s="767"/>
      <c r="DG69" s="767"/>
      <c r="DH69" s="767"/>
      <c r="DI69" s="767"/>
      <c r="DJ69" s="767"/>
      <c r="DK69" s="767"/>
      <c r="DL69" s="767"/>
      <c r="DM69" s="767"/>
      <c r="DN69" s="767"/>
      <c r="DO69" s="767"/>
      <c r="DP69" s="767"/>
      <c r="DQ69" s="767"/>
      <c r="DR69" s="767"/>
      <c r="DS69" s="767"/>
      <c r="DT69" s="767"/>
      <c r="DU69" s="767"/>
      <c r="DV69" s="767"/>
      <c r="DW69" s="767"/>
      <c r="DX69" s="767"/>
      <c r="DY69" s="767"/>
      <c r="DZ69" s="768"/>
    </row>
    <row r="70" spans="1:130" ht="5.85" customHeight="1">
      <c r="A70" s="1"/>
      <c r="B70" s="680"/>
      <c r="C70" s="681"/>
      <c r="D70" s="681"/>
      <c r="E70" s="681"/>
      <c r="F70" s="681"/>
      <c r="G70" s="681"/>
      <c r="H70" s="681"/>
      <c r="I70" s="681"/>
      <c r="J70" s="681"/>
      <c r="K70" s="681"/>
      <c r="L70" s="681"/>
      <c r="M70" s="681"/>
      <c r="N70" s="681"/>
      <c r="O70" s="681"/>
      <c r="P70" s="681"/>
      <c r="Q70" s="681"/>
      <c r="R70" s="681"/>
      <c r="S70" s="681"/>
      <c r="T70" s="681"/>
      <c r="U70" s="766"/>
      <c r="V70" s="767"/>
      <c r="W70" s="767"/>
      <c r="X70" s="767"/>
      <c r="Y70" s="767"/>
      <c r="Z70" s="767"/>
      <c r="AA70" s="767"/>
      <c r="AB70" s="767"/>
      <c r="AC70" s="767"/>
      <c r="AD70" s="767"/>
      <c r="AE70" s="767"/>
      <c r="AF70" s="767"/>
      <c r="AG70" s="767"/>
      <c r="AH70" s="767"/>
      <c r="AI70" s="767"/>
      <c r="AJ70" s="767"/>
      <c r="AK70" s="767"/>
      <c r="AL70" s="767"/>
      <c r="AM70" s="767"/>
      <c r="AN70" s="767"/>
      <c r="AO70" s="767"/>
      <c r="AP70" s="767"/>
      <c r="AQ70" s="767"/>
      <c r="AR70" s="767"/>
      <c r="AS70" s="767"/>
      <c r="AT70" s="767"/>
      <c r="AU70" s="767"/>
      <c r="AV70" s="767"/>
      <c r="AW70" s="767"/>
      <c r="AX70" s="767"/>
      <c r="AY70" s="767"/>
      <c r="AZ70" s="767"/>
      <c r="BA70" s="767"/>
      <c r="BB70" s="767"/>
      <c r="BC70" s="767"/>
      <c r="BD70" s="767"/>
      <c r="BE70" s="767"/>
      <c r="BF70" s="767"/>
      <c r="BG70" s="767"/>
      <c r="BH70" s="767"/>
      <c r="BI70" s="767"/>
      <c r="BJ70" s="767"/>
      <c r="BK70" s="767"/>
      <c r="BL70" s="767"/>
      <c r="BM70" s="767"/>
      <c r="BN70" s="767"/>
      <c r="BO70" s="767"/>
      <c r="BP70" s="767"/>
      <c r="BQ70" s="767"/>
      <c r="BR70" s="767"/>
      <c r="BS70" s="767"/>
      <c r="BT70" s="767"/>
      <c r="BU70" s="767"/>
      <c r="BV70" s="767"/>
      <c r="BW70" s="767"/>
      <c r="BX70" s="767"/>
      <c r="BY70" s="767"/>
      <c r="BZ70" s="767"/>
      <c r="CA70" s="767"/>
      <c r="CB70" s="767"/>
      <c r="CC70" s="767"/>
      <c r="CD70" s="767"/>
      <c r="CE70" s="767"/>
      <c r="CF70" s="767"/>
      <c r="CG70" s="767"/>
      <c r="CH70" s="767"/>
      <c r="CI70" s="767"/>
      <c r="CJ70" s="767"/>
      <c r="CK70" s="767"/>
      <c r="CL70" s="767"/>
      <c r="CM70" s="767"/>
      <c r="CN70" s="767"/>
      <c r="CO70" s="767"/>
      <c r="CP70" s="767"/>
      <c r="CQ70" s="767"/>
      <c r="CR70" s="767"/>
      <c r="CS70" s="767"/>
      <c r="CT70" s="767"/>
      <c r="CU70" s="767"/>
      <c r="CV70" s="767"/>
      <c r="CW70" s="767"/>
      <c r="CX70" s="767"/>
      <c r="CY70" s="767"/>
      <c r="CZ70" s="767"/>
      <c r="DA70" s="767"/>
      <c r="DB70" s="767"/>
      <c r="DC70" s="767"/>
      <c r="DD70" s="767"/>
      <c r="DE70" s="767"/>
      <c r="DF70" s="767"/>
      <c r="DG70" s="767"/>
      <c r="DH70" s="767"/>
      <c r="DI70" s="767"/>
      <c r="DJ70" s="767"/>
      <c r="DK70" s="767"/>
      <c r="DL70" s="767"/>
      <c r="DM70" s="767"/>
      <c r="DN70" s="767"/>
      <c r="DO70" s="767"/>
      <c r="DP70" s="767"/>
      <c r="DQ70" s="767"/>
      <c r="DR70" s="767"/>
      <c r="DS70" s="767"/>
      <c r="DT70" s="767"/>
      <c r="DU70" s="767"/>
      <c r="DV70" s="767"/>
      <c r="DW70" s="767"/>
      <c r="DX70" s="767"/>
      <c r="DY70" s="767"/>
      <c r="DZ70" s="768"/>
    </row>
    <row r="71" spans="1:130" ht="5.85" customHeight="1">
      <c r="A71" s="1"/>
      <c r="B71" s="769" t="s">
        <v>26</v>
      </c>
      <c r="C71" s="770"/>
      <c r="D71" s="770"/>
      <c r="E71" s="770"/>
      <c r="F71" s="770"/>
      <c r="G71" s="770"/>
      <c r="H71" s="770"/>
      <c r="I71" s="770"/>
      <c r="J71" s="770"/>
      <c r="K71" s="770"/>
      <c r="L71" s="770"/>
      <c r="M71" s="770"/>
      <c r="N71" s="770"/>
      <c r="O71" s="770"/>
      <c r="P71" s="770"/>
      <c r="Q71" s="770"/>
      <c r="R71" s="770"/>
      <c r="S71" s="770"/>
      <c r="T71" s="771"/>
      <c r="U71" s="734"/>
      <c r="V71" s="662"/>
      <c r="W71" s="662"/>
      <c r="X71" s="662"/>
      <c r="Y71" s="662"/>
      <c r="Z71" s="662"/>
      <c r="AA71" s="673"/>
      <c r="AB71" s="673"/>
      <c r="AC71" s="673"/>
      <c r="AD71" s="673"/>
      <c r="AE71" s="673"/>
      <c r="AF71" s="673"/>
      <c r="AG71" s="32"/>
      <c r="AH71" s="32"/>
      <c r="AI71" s="32"/>
      <c r="AJ71" s="819"/>
      <c r="AK71" s="819"/>
      <c r="AL71" s="819"/>
      <c r="AM71" s="819"/>
      <c r="AN71" s="819"/>
      <c r="AO71" s="819"/>
      <c r="AP71" s="819"/>
      <c r="AQ71" s="819"/>
      <c r="AR71" s="819"/>
      <c r="AS71" s="819"/>
      <c r="AT71" s="819"/>
      <c r="AU71" s="664" t="s">
        <v>3</v>
      </c>
      <c r="AV71" s="664"/>
      <c r="AW71" s="664"/>
      <c r="AX71" s="664"/>
      <c r="AY71" s="664"/>
      <c r="AZ71" s="664"/>
      <c r="BA71" s="664"/>
      <c r="BB71" s="664"/>
      <c r="BC71" s="664"/>
      <c r="BD71" s="672" t="s">
        <v>5</v>
      </c>
      <c r="BE71" s="672"/>
      <c r="BF71" s="672"/>
      <c r="BG71" s="673"/>
      <c r="BH71" s="673"/>
      <c r="BI71" s="673"/>
      <c r="BJ71" s="673"/>
      <c r="BK71" s="673"/>
      <c r="BL71" s="673"/>
      <c r="BM71" s="672" t="s">
        <v>4</v>
      </c>
      <c r="BN71" s="672"/>
      <c r="BO71" s="672"/>
      <c r="BP71" s="662" t="s">
        <v>33</v>
      </c>
      <c r="BQ71" s="662"/>
      <c r="BR71" s="663"/>
      <c r="BS71" s="674"/>
      <c r="BT71" s="674"/>
      <c r="BU71" s="674"/>
      <c r="BV71" s="674"/>
      <c r="BW71" s="674"/>
      <c r="BX71" s="674"/>
      <c r="BY71" s="674"/>
      <c r="BZ71" s="664" t="s">
        <v>34</v>
      </c>
      <c r="CA71" s="664"/>
      <c r="CB71" s="664"/>
      <c r="CC71" s="674"/>
      <c r="CD71" s="674"/>
      <c r="CE71" s="674"/>
      <c r="CF71" s="674"/>
      <c r="CG71" s="674"/>
      <c r="CH71" s="674"/>
      <c r="CI71" s="674"/>
      <c r="CJ71" s="674"/>
      <c r="CK71" s="674"/>
      <c r="CL71" s="676" t="s">
        <v>39</v>
      </c>
      <c r="CM71" s="676"/>
      <c r="CN71" s="676"/>
      <c r="CO71" s="676"/>
      <c r="CP71" s="676"/>
      <c r="CQ71" s="676"/>
      <c r="CR71" s="676"/>
      <c r="CS71" s="676"/>
      <c r="CT71" s="676"/>
      <c r="CU71" s="676"/>
      <c r="CV71" s="676"/>
      <c r="CW71" s="676"/>
      <c r="CX71" s="664" t="s">
        <v>35</v>
      </c>
      <c r="CY71" s="664"/>
      <c r="CZ71" s="664"/>
      <c r="DA71" s="664"/>
      <c r="DB71" s="664"/>
      <c r="DC71" s="664"/>
      <c r="DD71" s="1"/>
      <c r="DE71" s="1"/>
      <c r="DF71" s="1"/>
      <c r="DG71" s="1"/>
      <c r="DH71" s="1"/>
      <c r="DI71" s="1"/>
      <c r="DJ71" s="1"/>
      <c r="DK71" s="1"/>
      <c r="DL71" s="1"/>
      <c r="DM71" s="1"/>
      <c r="DN71" s="1"/>
      <c r="DO71" s="1"/>
      <c r="DP71" s="1"/>
      <c r="DQ71" s="1"/>
      <c r="DR71" s="1"/>
      <c r="DS71" s="1"/>
      <c r="DT71" s="1"/>
      <c r="DU71" s="1"/>
      <c r="DV71" s="1"/>
      <c r="DW71" s="1"/>
      <c r="DX71" s="1"/>
      <c r="DY71" s="1"/>
      <c r="DZ71" s="11"/>
    </row>
    <row r="72" spans="1:130" ht="5.85" customHeight="1">
      <c r="A72" s="1"/>
      <c r="B72" s="751"/>
      <c r="C72" s="752"/>
      <c r="D72" s="752"/>
      <c r="E72" s="752"/>
      <c r="F72" s="752"/>
      <c r="G72" s="752"/>
      <c r="H72" s="752"/>
      <c r="I72" s="752"/>
      <c r="J72" s="752"/>
      <c r="K72" s="752"/>
      <c r="L72" s="752"/>
      <c r="M72" s="752"/>
      <c r="N72" s="752"/>
      <c r="O72" s="752"/>
      <c r="P72" s="752"/>
      <c r="Q72" s="752"/>
      <c r="R72" s="752"/>
      <c r="S72" s="752"/>
      <c r="T72" s="772"/>
      <c r="U72" s="734"/>
      <c r="V72" s="662"/>
      <c r="W72" s="662"/>
      <c r="X72" s="662"/>
      <c r="Y72" s="662"/>
      <c r="Z72" s="662"/>
      <c r="AA72" s="673"/>
      <c r="AB72" s="673"/>
      <c r="AC72" s="673"/>
      <c r="AD72" s="673"/>
      <c r="AE72" s="673"/>
      <c r="AF72" s="673"/>
      <c r="AG72" s="32"/>
      <c r="AH72" s="32"/>
      <c r="AI72" s="32"/>
      <c r="AJ72" s="820"/>
      <c r="AK72" s="820"/>
      <c r="AL72" s="820"/>
      <c r="AM72" s="820"/>
      <c r="AN72" s="820"/>
      <c r="AO72" s="820"/>
      <c r="AP72" s="820"/>
      <c r="AQ72" s="820"/>
      <c r="AR72" s="820"/>
      <c r="AS72" s="820"/>
      <c r="AT72" s="820"/>
      <c r="AU72" s="664"/>
      <c r="AV72" s="664"/>
      <c r="AW72" s="664"/>
      <c r="AX72" s="664"/>
      <c r="AY72" s="664"/>
      <c r="AZ72" s="664"/>
      <c r="BA72" s="664"/>
      <c r="BB72" s="664"/>
      <c r="BC72" s="664"/>
      <c r="BD72" s="672"/>
      <c r="BE72" s="672"/>
      <c r="BF72" s="672"/>
      <c r="BG72" s="673"/>
      <c r="BH72" s="673"/>
      <c r="BI72" s="673"/>
      <c r="BJ72" s="673"/>
      <c r="BK72" s="673"/>
      <c r="BL72" s="673"/>
      <c r="BM72" s="672"/>
      <c r="BN72" s="672"/>
      <c r="BO72" s="672"/>
      <c r="BP72" s="662"/>
      <c r="BQ72" s="662"/>
      <c r="BR72" s="663"/>
      <c r="BS72" s="674"/>
      <c r="BT72" s="674"/>
      <c r="BU72" s="674"/>
      <c r="BV72" s="674"/>
      <c r="BW72" s="674"/>
      <c r="BX72" s="674"/>
      <c r="BY72" s="674"/>
      <c r="BZ72" s="664"/>
      <c r="CA72" s="664"/>
      <c r="CB72" s="664"/>
      <c r="CC72" s="674"/>
      <c r="CD72" s="674"/>
      <c r="CE72" s="674"/>
      <c r="CF72" s="674"/>
      <c r="CG72" s="674"/>
      <c r="CH72" s="674"/>
      <c r="CI72" s="674"/>
      <c r="CJ72" s="674"/>
      <c r="CK72" s="674"/>
      <c r="CL72" s="676"/>
      <c r="CM72" s="676"/>
      <c r="CN72" s="676"/>
      <c r="CO72" s="676"/>
      <c r="CP72" s="676"/>
      <c r="CQ72" s="676"/>
      <c r="CR72" s="676"/>
      <c r="CS72" s="676"/>
      <c r="CT72" s="676"/>
      <c r="CU72" s="676"/>
      <c r="CV72" s="676"/>
      <c r="CW72" s="676"/>
      <c r="CX72" s="664"/>
      <c r="CY72" s="664"/>
      <c r="CZ72" s="664"/>
      <c r="DA72" s="664"/>
      <c r="DB72" s="664"/>
      <c r="DC72" s="664"/>
      <c r="DD72" s="1"/>
      <c r="DE72" s="1"/>
      <c r="DF72" s="1"/>
      <c r="DG72" s="1"/>
      <c r="DH72" s="1"/>
      <c r="DI72" s="1"/>
      <c r="DJ72" s="1"/>
      <c r="DK72" s="1"/>
      <c r="DL72" s="1"/>
      <c r="DM72" s="1"/>
      <c r="DN72" s="1"/>
      <c r="DO72" s="1"/>
      <c r="DP72" s="1"/>
      <c r="DQ72" s="1"/>
      <c r="DR72" s="1"/>
      <c r="DS72" s="1"/>
      <c r="DT72" s="1"/>
      <c r="DU72" s="1"/>
      <c r="DV72" s="1"/>
      <c r="DW72" s="1"/>
      <c r="DX72" s="1"/>
      <c r="DY72" s="1"/>
      <c r="DZ72" s="11"/>
    </row>
    <row r="73" spans="1:130" ht="5.85" customHeight="1">
      <c r="A73" s="1"/>
      <c r="B73" s="751"/>
      <c r="C73" s="752"/>
      <c r="D73" s="752"/>
      <c r="E73" s="752"/>
      <c r="F73" s="752"/>
      <c r="G73" s="752"/>
      <c r="H73" s="752"/>
      <c r="I73" s="752"/>
      <c r="J73" s="752"/>
      <c r="K73" s="752"/>
      <c r="L73" s="752"/>
      <c r="M73" s="752"/>
      <c r="N73" s="752"/>
      <c r="O73" s="752"/>
      <c r="P73" s="752"/>
      <c r="Q73" s="752"/>
      <c r="R73" s="752"/>
      <c r="S73" s="752"/>
      <c r="T73" s="772"/>
      <c r="U73" s="734"/>
      <c r="V73" s="662"/>
      <c r="W73" s="662"/>
      <c r="X73" s="662"/>
      <c r="Y73" s="662"/>
      <c r="Z73" s="662"/>
      <c r="AA73" s="673"/>
      <c r="AB73" s="673"/>
      <c r="AC73" s="673"/>
      <c r="AD73" s="673"/>
      <c r="AE73" s="673"/>
      <c r="AF73" s="673"/>
      <c r="AG73" s="32"/>
      <c r="AH73" s="32"/>
      <c r="AI73" s="32"/>
      <c r="AJ73" s="820"/>
      <c r="AK73" s="820"/>
      <c r="AL73" s="820"/>
      <c r="AM73" s="820"/>
      <c r="AN73" s="820"/>
      <c r="AO73" s="820"/>
      <c r="AP73" s="820"/>
      <c r="AQ73" s="820"/>
      <c r="AR73" s="820"/>
      <c r="AS73" s="820"/>
      <c r="AT73" s="820"/>
      <c r="AU73" s="664"/>
      <c r="AV73" s="664"/>
      <c r="AW73" s="664"/>
      <c r="AX73" s="664"/>
      <c r="AY73" s="664"/>
      <c r="AZ73" s="664"/>
      <c r="BA73" s="664"/>
      <c r="BB73" s="664"/>
      <c r="BC73" s="664"/>
      <c r="BD73" s="672"/>
      <c r="BE73" s="672"/>
      <c r="BF73" s="672"/>
      <c r="BG73" s="673"/>
      <c r="BH73" s="673"/>
      <c r="BI73" s="673"/>
      <c r="BJ73" s="673"/>
      <c r="BK73" s="673"/>
      <c r="BL73" s="673"/>
      <c r="BM73" s="672"/>
      <c r="BN73" s="672"/>
      <c r="BO73" s="672"/>
      <c r="BP73" s="662"/>
      <c r="BQ73" s="662"/>
      <c r="BR73" s="663"/>
      <c r="BS73" s="674"/>
      <c r="BT73" s="674"/>
      <c r="BU73" s="674"/>
      <c r="BV73" s="674"/>
      <c r="BW73" s="674"/>
      <c r="BX73" s="674"/>
      <c r="BY73" s="674"/>
      <c r="BZ73" s="664"/>
      <c r="CA73" s="664"/>
      <c r="CB73" s="664"/>
      <c r="CC73" s="674"/>
      <c r="CD73" s="674"/>
      <c r="CE73" s="674"/>
      <c r="CF73" s="674"/>
      <c r="CG73" s="674"/>
      <c r="CH73" s="674"/>
      <c r="CI73" s="674"/>
      <c r="CJ73" s="674"/>
      <c r="CK73" s="674"/>
      <c r="CL73" s="676"/>
      <c r="CM73" s="676"/>
      <c r="CN73" s="676"/>
      <c r="CO73" s="676"/>
      <c r="CP73" s="676"/>
      <c r="CQ73" s="676"/>
      <c r="CR73" s="676"/>
      <c r="CS73" s="676"/>
      <c r="CT73" s="676"/>
      <c r="CU73" s="676"/>
      <c r="CV73" s="676"/>
      <c r="CW73" s="676"/>
      <c r="CX73" s="664"/>
      <c r="CY73" s="664"/>
      <c r="CZ73" s="664"/>
      <c r="DA73" s="664"/>
      <c r="DB73" s="664"/>
      <c r="DC73" s="664"/>
      <c r="DD73" s="1"/>
      <c r="DE73" s="1"/>
      <c r="DF73" s="1"/>
      <c r="DG73" s="1"/>
      <c r="DH73" s="1"/>
      <c r="DI73" s="1"/>
      <c r="DJ73" s="1"/>
      <c r="DK73" s="1"/>
      <c r="DL73" s="1"/>
      <c r="DM73" s="1"/>
      <c r="DN73" s="1"/>
      <c r="DO73" s="1"/>
      <c r="DP73" s="1"/>
      <c r="DQ73" s="1"/>
      <c r="DR73" s="1"/>
      <c r="DS73" s="1"/>
      <c r="DT73" s="1"/>
      <c r="DU73" s="1"/>
      <c r="DV73" s="1"/>
      <c r="DW73" s="1"/>
      <c r="DX73" s="1"/>
      <c r="DY73" s="1"/>
      <c r="DZ73" s="11"/>
    </row>
    <row r="74" spans="1:130" ht="5.85" customHeight="1">
      <c r="A74" s="1"/>
      <c r="B74" s="751"/>
      <c r="C74" s="752"/>
      <c r="D74" s="752"/>
      <c r="E74" s="752"/>
      <c r="F74" s="752"/>
      <c r="G74" s="752"/>
      <c r="H74" s="752"/>
      <c r="I74" s="752"/>
      <c r="J74" s="752"/>
      <c r="K74" s="752"/>
      <c r="L74" s="752"/>
      <c r="M74" s="752"/>
      <c r="N74" s="752"/>
      <c r="O74" s="752"/>
      <c r="P74" s="752"/>
      <c r="Q74" s="752"/>
      <c r="R74" s="752"/>
      <c r="S74" s="752"/>
      <c r="T74" s="772"/>
      <c r="U74" s="734"/>
      <c r="V74" s="662"/>
      <c r="W74" s="662"/>
      <c r="X74" s="662"/>
      <c r="Y74" s="662"/>
      <c r="Z74" s="662"/>
      <c r="AA74" s="673"/>
      <c r="AB74" s="673"/>
      <c r="AC74" s="673"/>
      <c r="AD74" s="673"/>
      <c r="AE74" s="673"/>
      <c r="AF74" s="673"/>
      <c r="AG74" s="32"/>
      <c r="AH74" s="32"/>
      <c r="AI74" s="32"/>
      <c r="AJ74" s="820"/>
      <c r="AK74" s="820"/>
      <c r="AL74" s="820"/>
      <c r="AM74" s="820"/>
      <c r="AN74" s="820"/>
      <c r="AO74" s="820"/>
      <c r="AP74" s="820"/>
      <c r="AQ74" s="820"/>
      <c r="AR74" s="820"/>
      <c r="AS74" s="820"/>
      <c r="AT74" s="820"/>
      <c r="AU74" s="664"/>
      <c r="AV74" s="664"/>
      <c r="AW74" s="664"/>
      <c r="AX74" s="664"/>
      <c r="AY74" s="664"/>
      <c r="AZ74" s="664"/>
      <c r="BA74" s="664"/>
      <c r="BB74" s="664"/>
      <c r="BC74" s="664"/>
      <c r="BD74" s="672"/>
      <c r="BE74" s="672"/>
      <c r="BF74" s="672"/>
      <c r="BG74" s="673"/>
      <c r="BH74" s="673"/>
      <c r="BI74" s="673"/>
      <c r="BJ74" s="673"/>
      <c r="BK74" s="673"/>
      <c r="BL74" s="673"/>
      <c r="BM74" s="672"/>
      <c r="BN74" s="672"/>
      <c r="BO74" s="672"/>
      <c r="BP74" s="662"/>
      <c r="BQ74" s="662"/>
      <c r="BR74" s="663"/>
      <c r="BS74" s="674"/>
      <c r="BT74" s="674"/>
      <c r="BU74" s="674"/>
      <c r="BV74" s="674"/>
      <c r="BW74" s="674"/>
      <c r="BX74" s="674"/>
      <c r="BY74" s="674"/>
      <c r="BZ74" s="664"/>
      <c r="CA74" s="664"/>
      <c r="CB74" s="664"/>
      <c r="CC74" s="674"/>
      <c r="CD74" s="674"/>
      <c r="CE74" s="674"/>
      <c r="CF74" s="674"/>
      <c r="CG74" s="674"/>
      <c r="CH74" s="674"/>
      <c r="CI74" s="674"/>
      <c r="CJ74" s="674"/>
      <c r="CK74" s="674"/>
      <c r="CL74" s="676"/>
      <c r="CM74" s="676"/>
      <c r="CN74" s="676"/>
      <c r="CO74" s="676"/>
      <c r="CP74" s="676"/>
      <c r="CQ74" s="676"/>
      <c r="CR74" s="676"/>
      <c r="CS74" s="676"/>
      <c r="CT74" s="676"/>
      <c r="CU74" s="676"/>
      <c r="CV74" s="676"/>
      <c r="CW74" s="676"/>
      <c r="CX74" s="664"/>
      <c r="CY74" s="664"/>
      <c r="CZ74" s="664"/>
      <c r="DA74" s="664"/>
      <c r="DB74" s="664"/>
      <c r="DC74" s="664"/>
      <c r="DD74" s="662" t="s">
        <v>33</v>
      </c>
      <c r="DE74" s="662"/>
      <c r="DF74" s="663"/>
      <c r="DG74" s="672"/>
      <c r="DH74" s="672"/>
      <c r="DI74" s="672"/>
      <c r="DJ74" s="672"/>
      <c r="DK74" s="672"/>
      <c r="DL74" s="672"/>
      <c r="DM74" s="672" t="s">
        <v>9</v>
      </c>
      <c r="DN74" s="672"/>
      <c r="DO74" s="672"/>
      <c r="DP74" s="672"/>
      <c r="DQ74" s="672"/>
      <c r="DR74" s="672"/>
      <c r="DS74" s="672"/>
      <c r="DT74" s="672"/>
      <c r="DU74" s="672"/>
      <c r="DV74" s="672" t="s">
        <v>10</v>
      </c>
      <c r="DW74" s="672"/>
      <c r="DX74" s="672"/>
      <c r="DY74" s="672"/>
      <c r="DZ74" s="750"/>
    </row>
    <row r="75" spans="1:130" ht="5.85" customHeight="1">
      <c r="A75" s="1"/>
      <c r="B75" s="751"/>
      <c r="C75" s="752"/>
      <c r="D75" s="752"/>
      <c r="E75" s="752"/>
      <c r="F75" s="752"/>
      <c r="G75" s="752"/>
      <c r="H75" s="752"/>
      <c r="I75" s="752"/>
      <c r="J75" s="752"/>
      <c r="K75" s="752"/>
      <c r="L75" s="752"/>
      <c r="M75" s="752"/>
      <c r="N75" s="752"/>
      <c r="O75" s="752"/>
      <c r="P75" s="752"/>
      <c r="Q75" s="752"/>
      <c r="R75" s="752"/>
      <c r="S75" s="752"/>
      <c r="T75" s="772"/>
      <c r="U75" s="734"/>
      <c r="V75" s="662"/>
      <c r="W75" s="662"/>
      <c r="X75" s="662"/>
      <c r="Y75" s="662"/>
      <c r="Z75" s="662"/>
      <c r="AA75" s="673"/>
      <c r="AB75" s="673"/>
      <c r="AC75" s="673"/>
      <c r="AD75" s="673"/>
      <c r="AE75" s="673"/>
      <c r="AF75" s="673"/>
      <c r="AG75" s="32"/>
      <c r="AH75" s="32"/>
      <c r="AI75" s="32"/>
      <c r="AJ75" s="820"/>
      <c r="AK75" s="820"/>
      <c r="AL75" s="820"/>
      <c r="AM75" s="820"/>
      <c r="AN75" s="820"/>
      <c r="AO75" s="820"/>
      <c r="AP75" s="820"/>
      <c r="AQ75" s="820"/>
      <c r="AR75" s="820"/>
      <c r="AS75" s="820"/>
      <c r="AT75" s="820"/>
      <c r="AU75" s="664"/>
      <c r="AV75" s="664"/>
      <c r="AW75" s="664"/>
      <c r="AX75" s="664"/>
      <c r="AY75" s="664"/>
      <c r="AZ75" s="664"/>
      <c r="BA75" s="664"/>
      <c r="BB75" s="664"/>
      <c r="BC75" s="664"/>
      <c r="BD75" s="672"/>
      <c r="BE75" s="672"/>
      <c r="BF75" s="672"/>
      <c r="BG75" s="673"/>
      <c r="BH75" s="673"/>
      <c r="BI75" s="673"/>
      <c r="BJ75" s="673"/>
      <c r="BK75" s="673"/>
      <c r="BL75" s="673"/>
      <c r="BM75" s="672"/>
      <c r="BN75" s="672"/>
      <c r="BO75" s="672"/>
      <c r="BP75" s="662"/>
      <c r="BQ75" s="662"/>
      <c r="BR75" s="663"/>
      <c r="BS75" s="674"/>
      <c r="BT75" s="674"/>
      <c r="BU75" s="674"/>
      <c r="BV75" s="674"/>
      <c r="BW75" s="674"/>
      <c r="BX75" s="674"/>
      <c r="BY75" s="674"/>
      <c r="BZ75" s="664"/>
      <c r="CA75" s="664"/>
      <c r="CB75" s="664"/>
      <c r="CC75" s="674"/>
      <c r="CD75" s="674"/>
      <c r="CE75" s="674"/>
      <c r="CF75" s="674"/>
      <c r="CG75" s="674"/>
      <c r="CH75" s="674"/>
      <c r="CI75" s="674"/>
      <c r="CJ75" s="674"/>
      <c r="CK75" s="674"/>
      <c r="CL75" s="676"/>
      <c r="CM75" s="676"/>
      <c r="CN75" s="676"/>
      <c r="CO75" s="676"/>
      <c r="CP75" s="676"/>
      <c r="CQ75" s="676"/>
      <c r="CR75" s="676"/>
      <c r="CS75" s="676"/>
      <c r="CT75" s="676"/>
      <c r="CU75" s="676"/>
      <c r="CV75" s="676"/>
      <c r="CW75" s="676"/>
      <c r="CX75" s="664"/>
      <c r="CY75" s="664"/>
      <c r="CZ75" s="664"/>
      <c r="DA75" s="664"/>
      <c r="DB75" s="664"/>
      <c r="DC75" s="664"/>
      <c r="DD75" s="662"/>
      <c r="DE75" s="662"/>
      <c r="DF75" s="663"/>
      <c r="DG75" s="672"/>
      <c r="DH75" s="672"/>
      <c r="DI75" s="672"/>
      <c r="DJ75" s="672"/>
      <c r="DK75" s="672"/>
      <c r="DL75" s="672"/>
      <c r="DM75" s="672"/>
      <c r="DN75" s="672"/>
      <c r="DO75" s="672"/>
      <c r="DP75" s="672"/>
      <c r="DQ75" s="672"/>
      <c r="DR75" s="672"/>
      <c r="DS75" s="672"/>
      <c r="DT75" s="672"/>
      <c r="DU75" s="672"/>
      <c r="DV75" s="672"/>
      <c r="DW75" s="672"/>
      <c r="DX75" s="672"/>
      <c r="DY75" s="672"/>
      <c r="DZ75" s="750"/>
    </row>
    <row r="76" spans="1:130" ht="5.85" customHeight="1">
      <c r="A76" s="1"/>
      <c r="B76" s="751"/>
      <c r="C76" s="752"/>
      <c r="D76" s="752"/>
      <c r="E76" s="752"/>
      <c r="F76" s="752"/>
      <c r="G76" s="752"/>
      <c r="H76" s="752"/>
      <c r="I76" s="752"/>
      <c r="J76" s="752"/>
      <c r="K76" s="752"/>
      <c r="L76" s="752"/>
      <c r="M76" s="752"/>
      <c r="N76" s="752"/>
      <c r="O76" s="752"/>
      <c r="P76" s="752"/>
      <c r="Q76" s="752"/>
      <c r="R76" s="752"/>
      <c r="S76" s="752"/>
      <c r="T76" s="772"/>
      <c r="U76" s="734"/>
      <c r="V76" s="662"/>
      <c r="W76" s="662"/>
      <c r="X76" s="662"/>
      <c r="Y76" s="662"/>
      <c r="Z76" s="662"/>
      <c r="AA76" s="673"/>
      <c r="AB76" s="673"/>
      <c r="AC76" s="673"/>
      <c r="AD76" s="673"/>
      <c r="AE76" s="673"/>
      <c r="AF76" s="673"/>
      <c r="AG76" s="32"/>
      <c r="AH76" s="32"/>
      <c r="AI76" s="32"/>
      <c r="AJ76" s="820"/>
      <c r="AK76" s="820"/>
      <c r="AL76" s="820"/>
      <c r="AM76" s="820"/>
      <c r="AN76" s="820"/>
      <c r="AO76" s="820"/>
      <c r="AP76" s="820"/>
      <c r="AQ76" s="820"/>
      <c r="AR76" s="820"/>
      <c r="AS76" s="820"/>
      <c r="AT76" s="820"/>
      <c r="AU76" s="664" t="s">
        <v>3</v>
      </c>
      <c r="AV76" s="664"/>
      <c r="AW76" s="664"/>
      <c r="AX76" s="664"/>
      <c r="AY76" s="664"/>
      <c r="AZ76" s="664"/>
      <c r="BA76" s="664"/>
      <c r="BB76" s="664"/>
      <c r="BC76" s="664"/>
      <c r="BD76" s="672" t="s">
        <v>5</v>
      </c>
      <c r="BE76" s="672"/>
      <c r="BF76" s="672"/>
      <c r="BG76" s="673"/>
      <c r="BH76" s="673"/>
      <c r="BI76" s="673"/>
      <c r="BJ76" s="673"/>
      <c r="BK76" s="673"/>
      <c r="BL76" s="673"/>
      <c r="BM76" s="672" t="s">
        <v>4</v>
      </c>
      <c r="BN76" s="672"/>
      <c r="BO76" s="672"/>
      <c r="BP76" s="662" t="s">
        <v>33</v>
      </c>
      <c r="BQ76" s="662"/>
      <c r="BR76" s="663"/>
      <c r="BS76" s="674"/>
      <c r="BT76" s="674"/>
      <c r="BU76" s="674"/>
      <c r="BV76" s="674"/>
      <c r="BW76" s="674"/>
      <c r="BX76" s="674"/>
      <c r="BY76" s="674"/>
      <c r="BZ76" s="664" t="s">
        <v>34</v>
      </c>
      <c r="CA76" s="664"/>
      <c r="CB76" s="664"/>
      <c r="CC76" s="674"/>
      <c r="CD76" s="674"/>
      <c r="CE76" s="674"/>
      <c r="CF76" s="674"/>
      <c r="CG76" s="674"/>
      <c r="CH76" s="674"/>
      <c r="CI76" s="674"/>
      <c r="CJ76" s="674"/>
      <c r="CK76" s="674"/>
      <c r="CL76" s="676" t="s">
        <v>39</v>
      </c>
      <c r="CM76" s="676"/>
      <c r="CN76" s="676"/>
      <c r="CO76" s="676"/>
      <c r="CP76" s="676"/>
      <c r="CQ76" s="676"/>
      <c r="CR76" s="676"/>
      <c r="CS76" s="676"/>
      <c r="CT76" s="676"/>
      <c r="CU76" s="676"/>
      <c r="CV76" s="676"/>
      <c r="CW76" s="676"/>
      <c r="CX76" s="664" t="s">
        <v>36</v>
      </c>
      <c r="CY76" s="664"/>
      <c r="CZ76" s="664"/>
      <c r="DA76" s="664"/>
      <c r="DB76" s="664"/>
      <c r="DC76" s="664"/>
      <c r="DD76" s="662"/>
      <c r="DE76" s="662"/>
      <c r="DF76" s="663"/>
      <c r="DG76" s="672"/>
      <c r="DH76" s="672"/>
      <c r="DI76" s="672"/>
      <c r="DJ76" s="672"/>
      <c r="DK76" s="672"/>
      <c r="DL76" s="672"/>
      <c r="DM76" s="672"/>
      <c r="DN76" s="672"/>
      <c r="DO76" s="672"/>
      <c r="DP76" s="672"/>
      <c r="DQ76" s="672"/>
      <c r="DR76" s="672"/>
      <c r="DS76" s="672"/>
      <c r="DT76" s="672"/>
      <c r="DU76" s="672"/>
      <c r="DV76" s="672"/>
      <c r="DW76" s="672"/>
      <c r="DX76" s="672"/>
      <c r="DY76" s="672"/>
      <c r="DZ76" s="750"/>
    </row>
    <row r="77" spans="1:130" ht="5.85" customHeight="1">
      <c r="A77" s="1"/>
      <c r="B77" s="751"/>
      <c r="C77" s="752"/>
      <c r="D77" s="752"/>
      <c r="E77" s="752"/>
      <c r="F77" s="752"/>
      <c r="G77" s="752"/>
      <c r="H77" s="752"/>
      <c r="I77" s="752"/>
      <c r="J77" s="752"/>
      <c r="K77" s="752"/>
      <c r="L77" s="752"/>
      <c r="M77" s="752"/>
      <c r="N77" s="752"/>
      <c r="O77" s="752"/>
      <c r="P77" s="752"/>
      <c r="Q77" s="752"/>
      <c r="R77" s="752"/>
      <c r="S77" s="752"/>
      <c r="T77" s="772"/>
      <c r="U77" s="734"/>
      <c r="V77" s="662"/>
      <c r="W77" s="662"/>
      <c r="X77" s="662"/>
      <c r="Y77" s="662"/>
      <c r="Z77" s="662"/>
      <c r="AA77" s="673"/>
      <c r="AB77" s="673"/>
      <c r="AC77" s="673"/>
      <c r="AD77" s="673"/>
      <c r="AE77" s="673"/>
      <c r="AF77" s="673"/>
      <c r="AG77" s="32"/>
      <c r="AH77" s="32"/>
      <c r="AI77" s="32"/>
      <c r="AJ77" s="820"/>
      <c r="AK77" s="820"/>
      <c r="AL77" s="820"/>
      <c r="AM77" s="820"/>
      <c r="AN77" s="820"/>
      <c r="AO77" s="820"/>
      <c r="AP77" s="820"/>
      <c r="AQ77" s="820"/>
      <c r="AR77" s="820"/>
      <c r="AS77" s="820"/>
      <c r="AT77" s="820"/>
      <c r="AU77" s="664"/>
      <c r="AV77" s="664"/>
      <c r="AW77" s="664"/>
      <c r="AX77" s="664"/>
      <c r="AY77" s="664"/>
      <c r="AZ77" s="664"/>
      <c r="BA77" s="664"/>
      <c r="BB77" s="664"/>
      <c r="BC77" s="664"/>
      <c r="BD77" s="672"/>
      <c r="BE77" s="672"/>
      <c r="BF77" s="672"/>
      <c r="BG77" s="673"/>
      <c r="BH77" s="673"/>
      <c r="BI77" s="673"/>
      <c r="BJ77" s="673"/>
      <c r="BK77" s="673"/>
      <c r="BL77" s="673"/>
      <c r="BM77" s="672"/>
      <c r="BN77" s="672"/>
      <c r="BO77" s="672"/>
      <c r="BP77" s="662"/>
      <c r="BQ77" s="662"/>
      <c r="BR77" s="663"/>
      <c r="BS77" s="674"/>
      <c r="BT77" s="674"/>
      <c r="BU77" s="674"/>
      <c r="BV77" s="674"/>
      <c r="BW77" s="674"/>
      <c r="BX77" s="674"/>
      <c r="BY77" s="674"/>
      <c r="BZ77" s="664"/>
      <c r="CA77" s="664"/>
      <c r="CB77" s="664"/>
      <c r="CC77" s="674"/>
      <c r="CD77" s="674"/>
      <c r="CE77" s="674"/>
      <c r="CF77" s="674"/>
      <c r="CG77" s="674"/>
      <c r="CH77" s="674"/>
      <c r="CI77" s="674"/>
      <c r="CJ77" s="674"/>
      <c r="CK77" s="674"/>
      <c r="CL77" s="676"/>
      <c r="CM77" s="676"/>
      <c r="CN77" s="676"/>
      <c r="CO77" s="676"/>
      <c r="CP77" s="676"/>
      <c r="CQ77" s="676"/>
      <c r="CR77" s="676"/>
      <c r="CS77" s="676"/>
      <c r="CT77" s="676"/>
      <c r="CU77" s="676"/>
      <c r="CV77" s="676"/>
      <c r="CW77" s="676"/>
      <c r="CX77" s="664"/>
      <c r="CY77" s="664"/>
      <c r="CZ77" s="664"/>
      <c r="DA77" s="664"/>
      <c r="DB77" s="664"/>
      <c r="DC77" s="664"/>
      <c r="DD77" s="662"/>
      <c r="DE77" s="662"/>
      <c r="DF77" s="663"/>
      <c r="DG77" s="672"/>
      <c r="DH77" s="672"/>
      <c r="DI77" s="672"/>
      <c r="DJ77" s="672"/>
      <c r="DK77" s="672"/>
      <c r="DL77" s="672"/>
      <c r="DM77" s="672"/>
      <c r="DN77" s="672"/>
      <c r="DO77" s="672"/>
      <c r="DP77" s="672"/>
      <c r="DQ77" s="672"/>
      <c r="DR77" s="672"/>
      <c r="DS77" s="672"/>
      <c r="DT77" s="672"/>
      <c r="DU77" s="672"/>
      <c r="DV77" s="672"/>
      <c r="DW77" s="672"/>
      <c r="DX77" s="672"/>
      <c r="DY77" s="672"/>
      <c r="DZ77" s="750"/>
    </row>
    <row r="78" spans="1:130" ht="5.85" customHeight="1">
      <c r="A78" s="1"/>
      <c r="B78" s="751"/>
      <c r="C78" s="752"/>
      <c r="D78" s="752"/>
      <c r="E78" s="752"/>
      <c r="F78" s="752"/>
      <c r="G78" s="752"/>
      <c r="H78" s="752"/>
      <c r="I78" s="752"/>
      <c r="J78" s="752"/>
      <c r="K78" s="752"/>
      <c r="L78" s="752"/>
      <c r="M78" s="752"/>
      <c r="N78" s="752"/>
      <c r="O78" s="752"/>
      <c r="P78" s="752"/>
      <c r="Q78" s="752"/>
      <c r="R78" s="752"/>
      <c r="S78" s="752"/>
      <c r="T78" s="772"/>
      <c r="U78" s="734"/>
      <c r="V78" s="662"/>
      <c r="W78" s="662"/>
      <c r="X78" s="662"/>
      <c r="Y78" s="662"/>
      <c r="Z78" s="662"/>
      <c r="AA78" s="673"/>
      <c r="AB78" s="673"/>
      <c r="AC78" s="673"/>
      <c r="AD78" s="673"/>
      <c r="AE78" s="673"/>
      <c r="AF78" s="673"/>
      <c r="AG78" s="32"/>
      <c r="AH78" s="32"/>
      <c r="AI78" s="32"/>
      <c r="AJ78" s="820"/>
      <c r="AK78" s="820"/>
      <c r="AL78" s="820"/>
      <c r="AM78" s="820"/>
      <c r="AN78" s="820"/>
      <c r="AO78" s="820"/>
      <c r="AP78" s="820"/>
      <c r="AQ78" s="820"/>
      <c r="AR78" s="820"/>
      <c r="AS78" s="820"/>
      <c r="AT78" s="820"/>
      <c r="AU78" s="664"/>
      <c r="AV78" s="664"/>
      <c r="AW78" s="664"/>
      <c r="AX78" s="664"/>
      <c r="AY78" s="664"/>
      <c r="AZ78" s="664"/>
      <c r="BA78" s="664"/>
      <c r="BB78" s="664"/>
      <c r="BC78" s="664"/>
      <c r="BD78" s="672"/>
      <c r="BE78" s="672"/>
      <c r="BF78" s="672"/>
      <c r="BG78" s="673"/>
      <c r="BH78" s="673"/>
      <c r="BI78" s="673"/>
      <c r="BJ78" s="673"/>
      <c r="BK78" s="673"/>
      <c r="BL78" s="673"/>
      <c r="BM78" s="672"/>
      <c r="BN78" s="672"/>
      <c r="BO78" s="672"/>
      <c r="BP78" s="662"/>
      <c r="BQ78" s="662"/>
      <c r="BR78" s="663"/>
      <c r="BS78" s="674"/>
      <c r="BT78" s="674"/>
      <c r="BU78" s="674"/>
      <c r="BV78" s="674"/>
      <c r="BW78" s="674"/>
      <c r="BX78" s="674"/>
      <c r="BY78" s="674"/>
      <c r="BZ78" s="664"/>
      <c r="CA78" s="664"/>
      <c r="CB78" s="664"/>
      <c r="CC78" s="674"/>
      <c r="CD78" s="674"/>
      <c r="CE78" s="674"/>
      <c r="CF78" s="674"/>
      <c r="CG78" s="674"/>
      <c r="CH78" s="674"/>
      <c r="CI78" s="674"/>
      <c r="CJ78" s="674"/>
      <c r="CK78" s="674"/>
      <c r="CL78" s="676"/>
      <c r="CM78" s="676"/>
      <c r="CN78" s="676"/>
      <c r="CO78" s="676"/>
      <c r="CP78" s="676"/>
      <c r="CQ78" s="676"/>
      <c r="CR78" s="676"/>
      <c r="CS78" s="676"/>
      <c r="CT78" s="676"/>
      <c r="CU78" s="676"/>
      <c r="CV78" s="676"/>
      <c r="CW78" s="676"/>
      <c r="CX78" s="664"/>
      <c r="CY78" s="664"/>
      <c r="CZ78" s="664"/>
      <c r="DA78" s="664"/>
      <c r="DB78" s="664"/>
      <c r="DC78" s="664"/>
      <c r="DD78" s="662"/>
      <c r="DE78" s="662"/>
      <c r="DF78" s="663"/>
      <c r="DG78" s="672"/>
      <c r="DH78" s="672"/>
      <c r="DI78" s="672"/>
      <c r="DJ78" s="672"/>
      <c r="DK78" s="672"/>
      <c r="DL78" s="672"/>
      <c r="DM78" s="672"/>
      <c r="DN78" s="672"/>
      <c r="DO78" s="672"/>
      <c r="DP78" s="672"/>
      <c r="DQ78" s="672"/>
      <c r="DR78" s="672"/>
      <c r="DS78" s="672"/>
      <c r="DT78" s="672"/>
      <c r="DU78" s="672"/>
      <c r="DV78" s="672"/>
      <c r="DW78" s="672"/>
      <c r="DX78" s="672"/>
      <c r="DY78" s="672"/>
      <c r="DZ78" s="750"/>
    </row>
    <row r="79" spans="1:130" ht="5.85" customHeight="1">
      <c r="A79" s="1"/>
      <c r="B79" s="751"/>
      <c r="C79" s="752"/>
      <c r="D79" s="752"/>
      <c r="E79" s="752"/>
      <c r="F79" s="752"/>
      <c r="G79" s="752"/>
      <c r="H79" s="752"/>
      <c r="I79" s="752"/>
      <c r="J79" s="752"/>
      <c r="K79" s="752"/>
      <c r="L79" s="752"/>
      <c r="M79" s="752"/>
      <c r="N79" s="752"/>
      <c r="O79" s="752"/>
      <c r="P79" s="752"/>
      <c r="Q79" s="752"/>
      <c r="R79" s="752"/>
      <c r="S79" s="752"/>
      <c r="T79" s="772"/>
      <c r="U79" s="734"/>
      <c r="V79" s="662"/>
      <c r="W79" s="662"/>
      <c r="X79" s="662"/>
      <c r="Y79" s="662"/>
      <c r="Z79" s="662"/>
      <c r="AA79" s="673"/>
      <c r="AB79" s="673"/>
      <c r="AC79" s="673"/>
      <c r="AD79" s="673"/>
      <c r="AE79" s="673"/>
      <c r="AF79" s="673"/>
      <c r="AG79" s="32"/>
      <c r="AH79" s="32"/>
      <c r="AI79" s="32"/>
      <c r="AJ79" s="820"/>
      <c r="AK79" s="820"/>
      <c r="AL79" s="820"/>
      <c r="AM79" s="820"/>
      <c r="AN79" s="820"/>
      <c r="AO79" s="820"/>
      <c r="AP79" s="820"/>
      <c r="AQ79" s="820"/>
      <c r="AR79" s="820"/>
      <c r="AS79" s="820"/>
      <c r="AT79" s="820"/>
      <c r="AU79" s="664"/>
      <c r="AV79" s="664"/>
      <c r="AW79" s="664"/>
      <c r="AX79" s="664"/>
      <c r="AY79" s="664"/>
      <c r="AZ79" s="664"/>
      <c r="BA79" s="664"/>
      <c r="BB79" s="664"/>
      <c r="BC79" s="664"/>
      <c r="BD79" s="672"/>
      <c r="BE79" s="672"/>
      <c r="BF79" s="672"/>
      <c r="BG79" s="673"/>
      <c r="BH79" s="673"/>
      <c r="BI79" s="673"/>
      <c r="BJ79" s="673"/>
      <c r="BK79" s="673"/>
      <c r="BL79" s="673"/>
      <c r="BM79" s="672"/>
      <c r="BN79" s="672"/>
      <c r="BO79" s="672"/>
      <c r="BP79" s="662"/>
      <c r="BQ79" s="662"/>
      <c r="BR79" s="663"/>
      <c r="BS79" s="674"/>
      <c r="BT79" s="674"/>
      <c r="BU79" s="674"/>
      <c r="BV79" s="674"/>
      <c r="BW79" s="674"/>
      <c r="BX79" s="674"/>
      <c r="BY79" s="674"/>
      <c r="BZ79" s="664"/>
      <c r="CA79" s="664"/>
      <c r="CB79" s="664"/>
      <c r="CC79" s="674"/>
      <c r="CD79" s="674"/>
      <c r="CE79" s="674"/>
      <c r="CF79" s="674"/>
      <c r="CG79" s="674"/>
      <c r="CH79" s="674"/>
      <c r="CI79" s="674"/>
      <c r="CJ79" s="674"/>
      <c r="CK79" s="674"/>
      <c r="CL79" s="676"/>
      <c r="CM79" s="676"/>
      <c r="CN79" s="676"/>
      <c r="CO79" s="676"/>
      <c r="CP79" s="676"/>
      <c r="CQ79" s="676"/>
      <c r="CR79" s="676"/>
      <c r="CS79" s="676"/>
      <c r="CT79" s="676"/>
      <c r="CU79" s="676"/>
      <c r="CV79" s="676"/>
      <c r="CW79" s="676"/>
      <c r="CX79" s="664"/>
      <c r="CY79" s="664"/>
      <c r="CZ79" s="664"/>
      <c r="DA79" s="664"/>
      <c r="DB79" s="664"/>
      <c r="DC79" s="664"/>
      <c r="DD79" s="19"/>
      <c r="DE79" s="19"/>
      <c r="DF79" s="20"/>
      <c r="DG79" s="1"/>
      <c r="DH79" s="1"/>
      <c r="DI79" s="1"/>
      <c r="DJ79" s="1"/>
      <c r="DK79" s="1"/>
      <c r="DL79" s="1"/>
      <c r="DM79" s="15"/>
      <c r="DN79" s="15"/>
      <c r="DO79" s="15"/>
      <c r="DP79" s="1"/>
      <c r="DQ79" s="1"/>
      <c r="DR79" s="1"/>
      <c r="DS79" s="1"/>
      <c r="DT79" s="1"/>
      <c r="DU79" s="1"/>
      <c r="DV79" s="15"/>
      <c r="DW79" s="15"/>
      <c r="DX79" s="15"/>
      <c r="DY79" s="15"/>
      <c r="DZ79" s="21"/>
    </row>
    <row r="80" spans="1:130" ht="5.85" customHeight="1">
      <c r="A80" s="1"/>
      <c r="B80" s="773"/>
      <c r="C80" s="774"/>
      <c r="D80" s="774"/>
      <c r="E80" s="774"/>
      <c r="F80" s="774"/>
      <c r="G80" s="774"/>
      <c r="H80" s="774"/>
      <c r="I80" s="774"/>
      <c r="J80" s="774"/>
      <c r="K80" s="774"/>
      <c r="L80" s="774"/>
      <c r="M80" s="774"/>
      <c r="N80" s="774"/>
      <c r="O80" s="774"/>
      <c r="P80" s="774"/>
      <c r="Q80" s="774"/>
      <c r="R80" s="774"/>
      <c r="S80" s="774"/>
      <c r="T80" s="775"/>
      <c r="U80" s="735"/>
      <c r="V80" s="670"/>
      <c r="W80" s="670"/>
      <c r="X80" s="670"/>
      <c r="Y80" s="670"/>
      <c r="Z80" s="670"/>
      <c r="AA80" s="736"/>
      <c r="AB80" s="736"/>
      <c r="AC80" s="736"/>
      <c r="AD80" s="736"/>
      <c r="AE80" s="736"/>
      <c r="AF80" s="736"/>
      <c r="AG80" s="33"/>
      <c r="AH80" s="33"/>
      <c r="AI80" s="33"/>
      <c r="AJ80" s="821"/>
      <c r="AK80" s="821"/>
      <c r="AL80" s="821"/>
      <c r="AM80" s="821"/>
      <c r="AN80" s="821"/>
      <c r="AO80" s="821"/>
      <c r="AP80" s="821"/>
      <c r="AQ80" s="821"/>
      <c r="AR80" s="821"/>
      <c r="AS80" s="821"/>
      <c r="AT80" s="821"/>
      <c r="AU80" s="667"/>
      <c r="AV80" s="667"/>
      <c r="AW80" s="667"/>
      <c r="AX80" s="667"/>
      <c r="AY80" s="667"/>
      <c r="AZ80" s="667"/>
      <c r="BA80" s="667"/>
      <c r="BB80" s="667"/>
      <c r="BC80" s="667"/>
      <c r="BD80" s="737"/>
      <c r="BE80" s="737"/>
      <c r="BF80" s="737"/>
      <c r="BG80" s="736"/>
      <c r="BH80" s="736"/>
      <c r="BI80" s="736"/>
      <c r="BJ80" s="736"/>
      <c r="BK80" s="736"/>
      <c r="BL80" s="736"/>
      <c r="BM80" s="737"/>
      <c r="BN80" s="737"/>
      <c r="BO80" s="737"/>
      <c r="BP80" s="670"/>
      <c r="BQ80" s="670"/>
      <c r="BR80" s="671"/>
      <c r="BS80" s="675"/>
      <c r="BT80" s="675"/>
      <c r="BU80" s="675"/>
      <c r="BV80" s="675"/>
      <c r="BW80" s="675"/>
      <c r="BX80" s="675"/>
      <c r="BY80" s="675"/>
      <c r="BZ80" s="667"/>
      <c r="CA80" s="667"/>
      <c r="CB80" s="667"/>
      <c r="CC80" s="675"/>
      <c r="CD80" s="675"/>
      <c r="CE80" s="675"/>
      <c r="CF80" s="675"/>
      <c r="CG80" s="675"/>
      <c r="CH80" s="675"/>
      <c r="CI80" s="675"/>
      <c r="CJ80" s="675"/>
      <c r="CK80" s="675"/>
      <c r="CL80" s="677"/>
      <c r="CM80" s="677"/>
      <c r="CN80" s="677"/>
      <c r="CO80" s="677"/>
      <c r="CP80" s="677"/>
      <c r="CQ80" s="677"/>
      <c r="CR80" s="677"/>
      <c r="CS80" s="677"/>
      <c r="CT80" s="677"/>
      <c r="CU80" s="677"/>
      <c r="CV80" s="677"/>
      <c r="CW80" s="677"/>
      <c r="CX80" s="667"/>
      <c r="CY80" s="667"/>
      <c r="CZ80" s="667"/>
      <c r="DA80" s="667"/>
      <c r="DB80" s="667"/>
      <c r="DC80" s="667"/>
      <c r="DD80" s="22"/>
      <c r="DE80" s="22"/>
      <c r="DF80" s="22"/>
      <c r="DG80" s="22"/>
      <c r="DH80" s="22"/>
      <c r="DI80" s="22"/>
      <c r="DJ80" s="22"/>
      <c r="DK80" s="22"/>
      <c r="DL80" s="22"/>
      <c r="DM80" s="22"/>
      <c r="DN80" s="22"/>
      <c r="DO80" s="22"/>
      <c r="DP80" s="22"/>
      <c r="DQ80" s="22"/>
      <c r="DR80" s="22"/>
      <c r="DS80" s="22"/>
      <c r="DT80" s="22"/>
      <c r="DU80" s="22"/>
      <c r="DV80" s="22"/>
      <c r="DW80" s="22"/>
      <c r="DX80" s="22"/>
      <c r="DY80" s="22"/>
      <c r="DZ80" s="23"/>
    </row>
    <row r="81" spans="1:158" ht="5.85" customHeight="1">
      <c r="A81" s="1"/>
      <c r="B81" s="751" t="s">
        <v>27</v>
      </c>
      <c r="C81" s="752"/>
      <c r="D81" s="752"/>
      <c r="E81" s="752"/>
      <c r="F81" s="752"/>
      <c r="G81" s="752"/>
      <c r="H81" s="752"/>
      <c r="I81" s="752"/>
      <c r="J81" s="752"/>
      <c r="K81" s="752"/>
      <c r="L81" s="752"/>
      <c r="M81" s="752"/>
      <c r="N81" s="752"/>
      <c r="O81" s="752"/>
      <c r="P81" s="752"/>
      <c r="Q81" s="752"/>
      <c r="R81" s="752"/>
      <c r="S81" s="752"/>
      <c r="T81" s="752"/>
      <c r="U81" s="753"/>
      <c r="V81" s="754"/>
      <c r="W81" s="754"/>
      <c r="X81" s="754"/>
      <c r="Y81" s="754"/>
      <c r="Z81" s="754"/>
      <c r="AA81" s="755" t="s">
        <v>12</v>
      </c>
      <c r="AB81" s="755"/>
      <c r="AC81" s="755"/>
      <c r="AD81" s="755"/>
      <c r="AE81" s="755"/>
      <c r="AF81" s="756"/>
      <c r="AG81" s="583" t="s">
        <v>48</v>
      </c>
      <c r="AH81" s="584"/>
      <c r="AI81" s="584"/>
      <c r="AJ81" s="584"/>
      <c r="AK81" s="584"/>
      <c r="AL81" s="584"/>
      <c r="AM81" s="584"/>
      <c r="AN81" s="584"/>
      <c r="AO81" s="584"/>
      <c r="AP81" s="587"/>
      <c r="AQ81" s="587"/>
      <c r="AR81" s="587"/>
      <c r="AS81" s="587"/>
      <c r="AT81" s="588"/>
      <c r="AU81" s="583" t="s">
        <v>49</v>
      </c>
      <c r="AV81" s="584"/>
      <c r="AW81" s="584"/>
      <c r="AX81" s="584"/>
      <c r="AY81" s="584"/>
      <c r="AZ81" s="584"/>
      <c r="BA81" s="584"/>
      <c r="BB81" s="584"/>
      <c r="BC81" s="584"/>
      <c r="BD81" s="584"/>
      <c r="BE81" s="584"/>
      <c r="BF81" s="584"/>
      <c r="BG81" s="584"/>
      <c r="BH81" s="585"/>
      <c r="BI81" s="583" t="s">
        <v>42</v>
      </c>
      <c r="BJ81" s="584"/>
      <c r="BK81" s="584"/>
      <c r="BL81" s="584"/>
      <c r="BM81" s="584"/>
      <c r="BN81" s="584"/>
      <c r="BO81" s="584"/>
      <c r="BP81" s="584"/>
      <c r="BQ81" s="584"/>
      <c r="BR81" s="584"/>
      <c r="BS81" s="584"/>
      <c r="BT81" s="584"/>
      <c r="BU81" s="584"/>
      <c r="BV81" s="585"/>
      <c r="BW81" s="583" t="s">
        <v>43</v>
      </c>
      <c r="BX81" s="584"/>
      <c r="BY81" s="584"/>
      <c r="BZ81" s="584"/>
      <c r="CA81" s="584"/>
      <c r="CB81" s="584"/>
      <c r="CC81" s="584"/>
      <c r="CD81" s="584"/>
      <c r="CE81" s="584"/>
      <c r="CF81" s="584"/>
      <c r="CG81" s="584"/>
      <c r="CH81" s="584"/>
      <c r="CI81" s="584"/>
      <c r="CJ81" s="585"/>
      <c r="CK81" s="583" t="s">
        <v>44</v>
      </c>
      <c r="CL81" s="584"/>
      <c r="CM81" s="584"/>
      <c r="CN81" s="584"/>
      <c r="CO81" s="584"/>
      <c r="CP81" s="584"/>
      <c r="CQ81" s="584"/>
      <c r="CR81" s="584"/>
      <c r="CS81" s="584"/>
      <c r="CT81" s="584"/>
      <c r="CU81" s="584"/>
      <c r="CV81" s="584"/>
      <c r="CW81" s="584"/>
      <c r="CX81" s="585"/>
      <c r="CY81" s="583" t="s">
        <v>45</v>
      </c>
      <c r="CZ81" s="584"/>
      <c r="DA81" s="584"/>
      <c r="DB81" s="584"/>
      <c r="DC81" s="584"/>
      <c r="DD81" s="584"/>
      <c r="DE81" s="584"/>
      <c r="DF81" s="584"/>
      <c r="DG81" s="584"/>
      <c r="DH81" s="584"/>
      <c r="DI81" s="584"/>
      <c r="DJ81" s="584"/>
      <c r="DK81" s="584"/>
      <c r="DL81" s="585"/>
      <c r="DM81" s="610" t="s">
        <v>15</v>
      </c>
      <c r="DN81" s="611"/>
      <c r="DO81" s="611"/>
      <c r="DP81" s="611"/>
      <c r="DQ81" s="611"/>
      <c r="DR81" s="611"/>
      <c r="DS81" s="611"/>
      <c r="DT81" s="611"/>
      <c r="DU81" s="611"/>
      <c r="DV81" s="611"/>
      <c r="DW81" s="611"/>
      <c r="DX81" s="611"/>
      <c r="DY81" s="611"/>
      <c r="DZ81" s="612"/>
    </row>
    <row r="82" spans="1:158" ht="5.85" customHeight="1">
      <c r="A82" s="1"/>
      <c r="B82" s="751"/>
      <c r="C82" s="752"/>
      <c r="D82" s="752"/>
      <c r="E82" s="752"/>
      <c r="F82" s="752"/>
      <c r="G82" s="752"/>
      <c r="H82" s="752"/>
      <c r="I82" s="752"/>
      <c r="J82" s="752"/>
      <c r="K82" s="752"/>
      <c r="L82" s="752"/>
      <c r="M82" s="752"/>
      <c r="N82" s="752"/>
      <c r="O82" s="752"/>
      <c r="P82" s="752"/>
      <c r="Q82" s="752"/>
      <c r="R82" s="752"/>
      <c r="S82" s="752"/>
      <c r="T82" s="752"/>
      <c r="U82" s="753"/>
      <c r="V82" s="754"/>
      <c r="W82" s="754"/>
      <c r="X82" s="754"/>
      <c r="Y82" s="754"/>
      <c r="Z82" s="754"/>
      <c r="AA82" s="755"/>
      <c r="AB82" s="755"/>
      <c r="AC82" s="755"/>
      <c r="AD82" s="755"/>
      <c r="AE82" s="755"/>
      <c r="AF82" s="756"/>
      <c r="AG82" s="586"/>
      <c r="AH82" s="587"/>
      <c r="AI82" s="587"/>
      <c r="AJ82" s="587"/>
      <c r="AK82" s="587"/>
      <c r="AL82" s="587"/>
      <c r="AM82" s="587"/>
      <c r="AN82" s="587"/>
      <c r="AO82" s="587"/>
      <c r="AP82" s="587"/>
      <c r="AQ82" s="587"/>
      <c r="AR82" s="587"/>
      <c r="AS82" s="587"/>
      <c r="AT82" s="588"/>
      <c r="AU82" s="586"/>
      <c r="AV82" s="587"/>
      <c r="AW82" s="587"/>
      <c r="AX82" s="587"/>
      <c r="AY82" s="587"/>
      <c r="AZ82" s="587"/>
      <c r="BA82" s="587"/>
      <c r="BB82" s="587"/>
      <c r="BC82" s="587"/>
      <c r="BD82" s="587"/>
      <c r="BE82" s="587"/>
      <c r="BF82" s="587"/>
      <c r="BG82" s="587"/>
      <c r="BH82" s="588"/>
      <c r="BI82" s="586"/>
      <c r="BJ82" s="587"/>
      <c r="BK82" s="587"/>
      <c r="BL82" s="587"/>
      <c r="BM82" s="587"/>
      <c r="BN82" s="587"/>
      <c r="BO82" s="587"/>
      <c r="BP82" s="587"/>
      <c r="BQ82" s="587"/>
      <c r="BR82" s="587"/>
      <c r="BS82" s="587"/>
      <c r="BT82" s="587"/>
      <c r="BU82" s="587"/>
      <c r="BV82" s="588"/>
      <c r="BW82" s="586"/>
      <c r="BX82" s="587"/>
      <c r="BY82" s="587"/>
      <c r="BZ82" s="587"/>
      <c r="CA82" s="587"/>
      <c r="CB82" s="587"/>
      <c r="CC82" s="587"/>
      <c r="CD82" s="587"/>
      <c r="CE82" s="587"/>
      <c r="CF82" s="587"/>
      <c r="CG82" s="587"/>
      <c r="CH82" s="587"/>
      <c r="CI82" s="587"/>
      <c r="CJ82" s="588"/>
      <c r="CK82" s="586"/>
      <c r="CL82" s="587"/>
      <c r="CM82" s="587"/>
      <c r="CN82" s="587"/>
      <c r="CO82" s="587"/>
      <c r="CP82" s="587"/>
      <c r="CQ82" s="587"/>
      <c r="CR82" s="587"/>
      <c r="CS82" s="587"/>
      <c r="CT82" s="587"/>
      <c r="CU82" s="587"/>
      <c r="CV82" s="587"/>
      <c r="CW82" s="587"/>
      <c r="CX82" s="588"/>
      <c r="CY82" s="586"/>
      <c r="CZ82" s="587"/>
      <c r="DA82" s="587"/>
      <c r="DB82" s="587"/>
      <c r="DC82" s="587"/>
      <c r="DD82" s="587"/>
      <c r="DE82" s="587"/>
      <c r="DF82" s="587"/>
      <c r="DG82" s="587"/>
      <c r="DH82" s="587"/>
      <c r="DI82" s="587"/>
      <c r="DJ82" s="587"/>
      <c r="DK82" s="587"/>
      <c r="DL82" s="588"/>
      <c r="DM82" s="613"/>
      <c r="DN82" s="614"/>
      <c r="DO82" s="614"/>
      <c r="DP82" s="614"/>
      <c r="DQ82" s="614"/>
      <c r="DR82" s="614"/>
      <c r="DS82" s="614"/>
      <c r="DT82" s="614"/>
      <c r="DU82" s="614"/>
      <c r="DV82" s="614"/>
      <c r="DW82" s="614"/>
      <c r="DX82" s="614"/>
      <c r="DY82" s="614"/>
      <c r="DZ82" s="615"/>
    </row>
    <row r="83" spans="1:158" ht="5.85" customHeight="1">
      <c r="A83" s="1"/>
      <c r="B83" s="751"/>
      <c r="C83" s="752"/>
      <c r="D83" s="752"/>
      <c r="E83" s="752"/>
      <c r="F83" s="752"/>
      <c r="G83" s="752"/>
      <c r="H83" s="752"/>
      <c r="I83" s="752"/>
      <c r="J83" s="752"/>
      <c r="K83" s="752"/>
      <c r="L83" s="752"/>
      <c r="M83" s="752"/>
      <c r="N83" s="752"/>
      <c r="O83" s="752"/>
      <c r="P83" s="752"/>
      <c r="Q83" s="752"/>
      <c r="R83" s="752"/>
      <c r="S83" s="752"/>
      <c r="T83" s="752"/>
      <c r="U83" s="753"/>
      <c r="V83" s="754"/>
      <c r="W83" s="754"/>
      <c r="X83" s="754"/>
      <c r="Y83" s="754"/>
      <c r="Z83" s="754"/>
      <c r="AA83" s="755"/>
      <c r="AB83" s="755"/>
      <c r="AC83" s="755"/>
      <c r="AD83" s="755"/>
      <c r="AE83" s="755"/>
      <c r="AF83" s="756"/>
      <c r="AG83" s="586"/>
      <c r="AH83" s="587"/>
      <c r="AI83" s="587"/>
      <c r="AJ83" s="587"/>
      <c r="AK83" s="587"/>
      <c r="AL83" s="587"/>
      <c r="AM83" s="587"/>
      <c r="AN83" s="587"/>
      <c r="AO83" s="587"/>
      <c r="AP83" s="587"/>
      <c r="AQ83" s="587"/>
      <c r="AR83" s="587"/>
      <c r="AS83" s="587"/>
      <c r="AT83" s="588"/>
      <c r="AU83" s="586"/>
      <c r="AV83" s="587"/>
      <c r="AW83" s="587"/>
      <c r="AX83" s="587"/>
      <c r="AY83" s="587"/>
      <c r="AZ83" s="587"/>
      <c r="BA83" s="587"/>
      <c r="BB83" s="587"/>
      <c r="BC83" s="587"/>
      <c r="BD83" s="587"/>
      <c r="BE83" s="587"/>
      <c r="BF83" s="587"/>
      <c r="BG83" s="587"/>
      <c r="BH83" s="588"/>
      <c r="BI83" s="586"/>
      <c r="BJ83" s="587"/>
      <c r="BK83" s="587"/>
      <c r="BL83" s="587"/>
      <c r="BM83" s="587"/>
      <c r="BN83" s="587"/>
      <c r="BO83" s="587"/>
      <c r="BP83" s="587"/>
      <c r="BQ83" s="587"/>
      <c r="BR83" s="587"/>
      <c r="BS83" s="587"/>
      <c r="BT83" s="587"/>
      <c r="BU83" s="587"/>
      <c r="BV83" s="588"/>
      <c r="BW83" s="586"/>
      <c r="BX83" s="587"/>
      <c r="BY83" s="587"/>
      <c r="BZ83" s="587"/>
      <c r="CA83" s="587"/>
      <c r="CB83" s="587"/>
      <c r="CC83" s="587"/>
      <c r="CD83" s="587"/>
      <c r="CE83" s="587"/>
      <c r="CF83" s="587"/>
      <c r="CG83" s="587"/>
      <c r="CH83" s="587"/>
      <c r="CI83" s="587"/>
      <c r="CJ83" s="588"/>
      <c r="CK83" s="586"/>
      <c r="CL83" s="587"/>
      <c r="CM83" s="587"/>
      <c r="CN83" s="587"/>
      <c r="CO83" s="587"/>
      <c r="CP83" s="587"/>
      <c r="CQ83" s="587"/>
      <c r="CR83" s="587"/>
      <c r="CS83" s="587"/>
      <c r="CT83" s="587"/>
      <c r="CU83" s="587"/>
      <c r="CV83" s="587"/>
      <c r="CW83" s="587"/>
      <c r="CX83" s="588"/>
      <c r="CY83" s="586"/>
      <c r="CZ83" s="587"/>
      <c r="DA83" s="587"/>
      <c r="DB83" s="587"/>
      <c r="DC83" s="587"/>
      <c r="DD83" s="587"/>
      <c r="DE83" s="587"/>
      <c r="DF83" s="587"/>
      <c r="DG83" s="587"/>
      <c r="DH83" s="587"/>
      <c r="DI83" s="587"/>
      <c r="DJ83" s="587"/>
      <c r="DK83" s="587"/>
      <c r="DL83" s="588"/>
      <c r="DM83" s="613"/>
      <c r="DN83" s="614"/>
      <c r="DO83" s="614"/>
      <c r="DP83" s="614"/>
      <c r="DQ83" s="614"/>
      <c r="DR83" s="614"/>
      <c r="DS83" s="614"/>
      <c r="DT83" s="614"/>
      <c r="DU83" s="614"/>
      <c r="DV83" s="614"/>
      <c r="DW83" s="614"/>
      <c r="DX83" s="614"/>
      <c r="DY83" s="614"/>
      <c r="DZ83" s="615"/>
    </row>
    <row r="84" spans="1:158" ht="5.85" customHeight="1">
      <c r="A84" s="1"/>
      <c r="B84" s="751"/>
      <c r="C84" s="752"/>
      <c r="D84" s="752"/>
      <c r="E84" s="752"/>
      <c r="F84" s="752"/>
      <c r="G84" s="752"/>
      <c r="H84" s="752"/>
      <c r="I84" s="752"/>
      <c r="J84" s="752"/>
      <c r="K84" s="752"/>
      <c r="L84" s="752"/>
      <c r="M84" s="752"/>
      <c r="N84" s="752"/>
      <c r="O84" s="752"/>
      <c r="P84" s="752"/>
      <c r="Q84" s="752"/>
      <c r="R84" s="752"/>
      <c r="S84" s="752"/>
      <c r="T84" s="752"/>
      <c r="U84" s="753"/>
      <c r="V84" s="754"/>
      <c r="W84" s="754"/>
      <c r="X84" s="754"/>
      <c r="Y84" s="754"/>
      <c r="Z84" s="754"/>
      <c r="AA84" s="755"/>
      <c r="AB84" s="755"/>
      <c r="AC84" s="755"/>
      <c r="AD84" s="755"/>
      <c r="AE84" s="755"/>
      <c r="AF84" s="756"/>
      <c r="AG84" s="586"/>
      <c r="AH84" s="587"/>
      <c r="AI84" s="587"/>
      <c r="AJ84" s="587"/>
      <c r="AK84" s="587"/>
      <c r="AL84" s="587"/>
      <c r="AM84" s="587"/>
      <c r="AN84" s="587"/>
      <c r="AO84" s="587"/>
      <c r="AP84" s="587"/>
      <c r="AQ84" s="587"/>
      <c r="AR84" s="587"/>
      <c r="AS84" s="587"/>
      <c r="AT84" s="588"/>
      <c r="AU84" s="586"/>
      <c r="AV84" s="587"/>
      <c r="AW84" s="587"/>
      <c r="AX84" s="587"/>
      <c r="AY84" s="587"/>
      <c r="AZ84" s="587"/>
      <c r="BA84" s="587"/>
      <c r="BB84" s="587"/>
      <c r="BC84" s="587"/>
      <c r="BD84" s="587"/>
      <c r="BE84" s="587"/>
      <c r="BF84" s="587"/>
      <c r="BG84" s="587"/>
      <c r="BH84" s="588"/>
      <c r="BI84" s="586"/>
      <c r="BJ84" s="587"/>
      <c r="BK84" s="587"/>
      <c r="BL84" s="587"/>
      <c r="BM84" s="587"/>
      <c r="BN84" s="587"/>
      <c r="BO84" s="587"/>
      <c r="BP84" s="587"/>
      <c r="BQ84" s="587"/>
      <c r="BR84" s="587"/>
      <c r="BS84" s="587"/>
      <c r="BT84" s="587"/>
      <c r="BU84" s="587"/>
      <c r="BV84" s="588"/>
      <c r="BW84" s="586"/>
      <c r="BX84" s="587"/>
      <c r="BY84" s="587"/>
      <c r="BZ84" s="587"/>
      <c r="CA84" s="587"/>
      <c r="CB84" s="587"/>
      <c r="CC84" s="587"/>
      <c r="CD84" s="587"/>
      <c r="CE84" s="587"/>
      <c r="CF84" s="587"/>
      <c r="CG84" s="587"/>
      <c r="CH84" s="587"/>
      <c r="CI84" s="587"/>
      <c r="CJ84" s="588"/>
      <c r="CK84" s="586"/>
      <c r="CL84" s="587"/>
      <c r="CM84" s="587"/>
      <c r="CN84" s="587"/>
      <c r="CO84" s="587"/>
      <c r="CP84" s="587"/>
      <c r="CQ84" s="587"/>
      <c r="CR84" s="587"/>
      <c r="CS84" s="587"/>
      <c r="CT84" s="587"/>
      <c r="CU84" s="587"/>
      <c r="CV84" s="587"/>
      <c r="CW84" s="587"/>
      <c r="CX84" s="588"/>
      <c r="CY84" s="586"/>
      <c r="CZ84" s="587"/>
      <c r="DA84" s="587"/>
      <c r="DB84" s="587"/>
      <c r="DC84" s="587"/>
      <c r="DD84" s="587"/>
      <c r="DE84" s="587"/>
      <c r="DF84" s="587"/>
      <c r="DG84" s="587"/>
      <c r="DH84" s="587"/>
      <c r="DI84" s="587"/>
      <c r="DJ84" s="587"/>
      <c r="DK84" s="587"/>
      <c r="DL84" s="588"/>
      <c r="DM84" s="613"/>
      <c r="DN84" s="614"/>
      <c r="DO84" s="614"/>
      <c r="DP84" s="614"/>
      <c r="DQ84" s="614"/>
      <c r="DR84" s="614"/>
      <c r="DS84" s="614"/>
      <c r="DT84" s="614"/>
      <c r="DU84" s="614"/>
      <c r="DV84" s="614"/>
      <c r="DW84" s="614"/>
      <c r="DX84" s="614"/>
      <c r="DY84" s="614"/>
      <c r="DZ84" s="615"/>
    </row>
    <row r="85" spans="1:158" ht="5.85" customHeight="1">
      <c r="A85" s="1"/>
      <c r="B85" s="751"/>
      <c r="C85" s="752"/>
      <c r="D85" s="752"/>
      <c r="E85" s="752"/>
      <c r="F85" s="752"/>
      <c r="G85" s="752"/>
      <c r="H85" s="752"/>
      <c r="I85" s="752"/>
      <c r="J85" s="752"/>
      <c r="K85" s="752"/>
      <c r="L85" s="752"/>
      <c r="M85" s="752"/>
      <c r="N85" s="752"/>
      <c r="O85" s="752"/>
      <c r="P85" s="752"/>
      <c r="Q85" s="752"/>
      <c r="R85" s="752"/>
      <c r="S85" s="752"/>
      <c r="T85" s="752"/>
      <c r="U85" s="753"/>
      <c r="V85" s="754"/>
      <c r="W85" s="754"/>
      <c r="X85" s="754"/>
      <c r="Y85" s="754"/>
      <c r="Z85" s="754"/>
      <c r="AA85" s="755"/>
      <c r="AB85" s="755"/>
      <c r="AC85" s="755"/>
      <c r="AD85" s="755"/>
      <c r="AE85" s="755"/>
      <c r="AF85" s="756"/>
      <c r="AG85" s="586"/>
      <c r="AH85" s="587"/>
      <c r="AI85" s="587"/>
      <c r="AJ85" s="587"/>
      <c r="AK85" s="587"/>
      <c r="AL85" s="587"/>
      <c r="AM85" s="587"/>
      <c r="AN85" s="587"/>
      <c r="AO85" s="587"/>
      <c r="AP85" s="587"/>
      <c r="AQ85" s="587"/>
      <c r="AR85" s="587"/>
      <c r="AS85" s="587"/>
      <c r="AT85" s="588"/>
      <c r="AU85" s="586"/>
      <c r="AV85" s="587"/>
      <c r="AW85" s="587"/>
      <c r="AX85" s="587"/>
      <c r="AY85" s="587"/>
      <c r="AZ85" s="587"/>
      <c r="BA85" s="587"/>
      <c r="BB85" s="587"/>
      <c r="BC85" s="587"/>
      <c r="BD85" s="587"/>
      <c r="BE85" s="587"/>
      <c r="BF85" s="587"/>
      <c r="BG85" s="587"/>
      <c r="BH85" s="588"/>
      <c r="BI85" s="586"/>
      <c r="BJ85" s="587"/>
      <c r="BK85" s="587"/>
      <c r="BL85" s="587"/>
      <c r="BM85" s="587"/>
      <c r="BN85" s="587"/>
      <c r="BO85" s="587"/>
      <c r="BP85" s="587"/>
      <c r="BQ85" s="587"/>
      <c r="BR85" s="587"/>
      <c r="BS85" s="587"/>
      <c r="BT85" s="587"/>
      <c r="BU85" s="587"/>
      <c r="BV85" s="588"/>
      <c r="BW85" s="586"/>
      <c r="BX85" s="587"/>
      <c r="BY85" s="587"/>
      <c r="BZ85" s="587"/>
      <c r="CA85" s="587"/>
      <c r="CB85" s="587"/>
      <c r="CC85" s="587"/>
      <c r="CD85" s="587"/>
      <c r="CE85" s="587"/>
      <c r="CF85" s="587"/>
      <c r="CG85" s="587"/>
      <c r="CH85" s="587"/>
      <c r="CI85" s="587"/>
      <c r="CJ85" s="588"/>
      <c r="CK85" s="586"/>
      <c r="CL85" s="587"/>
      <c r="CM85" s="587"/>
      <c r="CN85" s="587"/>
      <c r="CO85" s="587"/>
      <c r="CP85" s="587"/>
      <c r="CQ85" s="587"/>
      <c r="CR85" s="587"/>
      <c r="CS85" s="587"/>
      <c r="CT85" s="587"/>
      <c r="CU85" s="587"/>
      <c r="CV85" s="587"/>
      <c r="CW85" s="587"/>
      <c r="CX85" s="588"/>
      <c r="CY85" s="586"/>
      <c r="CZ85" s="587"/>
      <c r="DA85" s="587"/>
      <c r="DB85" s="587"/>
      <c r="DC85" s="587"/>
      <c r="DD85" s="587"/>
      <c r="DE85" s="587"/>
      <c r="DF85" s="587"/>
      <c r="DG85" s="587"/>
      <c r="DH85" s="587"/>
      <c r="DI85" s="587"/>
      <c r="DJ85" s="587"/>
      <c r="DK85" s="587"/>
      <c r="DL85" s="588"/>
      <c r="DM85" s="613"/>
      <c r="DN85" s="614"/>
      <c r="DO85" s="614"/>
      <c r="DP85" s="614"/>
      <c r="DQ85" s="614"/>
      <c r="DR85" s="614"/>
      <c r="DS85" s="614"/>
      <c r="DT85" s="614"/>
      <c r="DU85" s="614"/>
      <c r="DV85" s="614"/>
      <c r="DW85" s="614"/>
      <c r="DX85" s="614"/>
      <c r="DY85" s="614"/>
      <c r="DZ85" s="615"/>
    </row>
    <row r="86" spans="1:158" ht="5.85" customHeight="1">
      <c r="A86" s="1"/>
      <c r="B86" s="751"/>
      <c r="C86" s="752"/>
      <c r="D86" s="752"/>
      <c r="E86" s="752"/>
      <c r="F86" s="752"/>
      <c r="G86" s="752"/>
      <c r="H86" s="752"/>
      <c r="I86" s="752"/>
      <c r="J86" s="752"/>
      <c r="K86" s="752"/>
      <c r="L86" s="752"/>
      <c r="M86" s="752"/>
      <c r="N86" s="752"/>
      <c r="O86" s="752"/>
      <c r="P86" s="752"/>
      <c r="Q86" s="752"/>
      <c r="R86" s="752"/>
      <c r="S86" s="752"/>
      <c r="T86" s="752"/>
      <c r="U86" s="758" t="s">
        <v>11</v>
      </c>
      <c r="V86" s="738"/>
      <c r="W86" s="738"/>
      <c r="X86" s="738"/>
      <c r="Y86" s="738"/>
      <c r="Z86" s="738"/>
      <c r="AA86" s="754"/>
      <c r="AB86" s="754"/>
      <c r="AC86" s="754"/>
      <c r="AD86" s="754"/>
      <c r="AE86" s="754"/>
      <c r="AF86" s="761"/>
      <c r="AG86" s="586"/>
      <c r="AH86" s="587"/>
      <c r="AI86" s="587"/>
      <c r="AJ86" s="587"/>
      <c r="AK86" s="587"/>
      <c r="AL86" s="587"/>
      <c r="AM86" s="587"/>
      <c r="AN86" s="587"/>
      <c r="AO86" s="587"/>
      <c r="AP86" s="587"/>
      <c r="AQ86" s="587"/>
      <c r="AR86" s="587"/>
      <c r="AS86" s="587"/>
      <c r="AT86" s="588"/>
      <c r="AU86" s="586"/>
      <c r="AV86" s="587"/>
      <c r="AW86" s="587"/>
      <c r="AX86" s="587"/>
      <c r="AY86" s="587"/>
      <c r="AZ86" s="587"/>
      <c r="BA86" s="587"/>
      <c r="BB86" s="587"/>
      <c r="BC86" s="587"/>
      <c r="BD86" s="587"/>
      <c r="BE86" s="587"/>
      <c r="BF86" s="587"/>
      <c r="BG86" s="587"/>
      <c r="BH86" s="588"/>
      <c r="BI86" s="586"/>
      <c r="BJ86" s="587"/>
      <c r="BK86" s="587"/>
      <c r="BL86" s="587"/>
      <c r="BM86" s="587"/>
      <c r="BN86" s="587"/>
      <c r="BO86" s="587"/>
      <c r="BP86" s="587"/>
      <c r="BQ86" s="587"/>
      <c r="BR86" s="587"/>
      <c r="BS86" s="587"/>
      <c r="BT86" s="587"/>
      <c r="BU86" s="587"/>
      <c r="BV86" s="588"/>
      <c r="BW86" s="586"/>
      <c r="BX86" s="587"/>
      <c r="BY86" s="587"/>
      <c r="BZ86" s="587"/>
      <c r="CA86" s="587"/>
      <c r="CB86" s="587"/>
      <c r="CC86" s="587"/>
      <c r="CD86" s="587"/>
      <c r="CE86" s="587"/>
      <c r="CF86" s="587"/>
      <c r="CG86" s="587"/>
      <c r="CH86" s="587"/>
      <c r="CI86" s="587"/>
      <c r="CJ86" s="588"/>
      <c r="CK86" s="586"/>
      <c r="CL86" s="587"/>
      <c r="CM86" s="587"/>
      <c r="CN86" s="587"/>
      <c r="CO86" s="587"/>
      <c r="CP86" s="587"/>
      <c r="CQ86" s="587"/>
      <c r="CR86" s="587"/>
      <c r="CS86" s="587"/>
      <c r="CT86" s="587"/>
      <c r="CU86" s="587"/>
      <c r="CV86" s="587"/>
      <c r="CW86" s="587"/>
      <c r="CX86" s="588"/>
      <c r="CY86" s="586"/>
      <c r="CZ86" s="587"/>
      <c r="DA86" s="587"/>
      <c r="DB86" s="587"/>
      <c r="DC86" s="587"/>
      <c r="DD86" s="587"/>
      <c r="DE86" s="587"/>
      <c r="DF86" s="587"/>
      <c r="DG86" s="587"/>
      <c r="DH86" s="587"/>
      <c r="DI86" s="587"/>
      <c r="DJ86" s="587"/>
      <c r="DK86" s="587"/>
      <c r="DL86" s="588"/>
      <c r="DM86" s="613"/>
      <c r="DN86" s="614"/>
      <c r="DO86" s="614"/>
      <c r="DP86" s="614"/>
      <c r="DQ86" s="614"/>
      <c r="DR86" s="614"/>
      <c r="DS86" s="614"/>
      <c r="DT86" s="614"/>
      <c r="DU86" s="614"/>
      <c r="DV86" s="614"/>
      <c r="DW86" s="614"/>
      <c r="DX86" s="614"/>
      <c r="DY86" s="614"/>
      <c r="DZ86" s="615"/>
    </row>
    <row r="87" spans="1:158" ht="5.85" customHeight="1">
      <c r="A87" s="1"/>
      <c r="B87" s="751"/>
      <c r="C87" s="752"/>
      <c r="D87" s="752"/>
      <c r="E87" s="752"/>
      <c r="F87" s="752"/>
      <c r="G87" s="752"/>
      <c r="H87" s="752"/>
      <c r="I87" s="752"/>
      <c r="J87" s="752"/>
      <c r="K87" s="752"/>
      <c r="L87" s="752"/>
      <c r="M87" s="752"/>
      <c r="N87" s="752"/>
      <c r="O87" s="752"/>
      <c r="P87" s="752"/>
      <c r="Q87" s="752"/>
      <c r="R87" s="752"/>
      <c r="S87" s="752"/>
      <c r="T87" s="752"/>
      <c r="U87" s="758"/>
      <c r="V87" s="738"/>
      <c r="W87" s="738"/>
      <c r="X87" s="738"/>
      <c r="Y87" s="738"/>
      <c r="Z87" s="738"/>
      <c r="AA87" s="754"/>
      <c r="AB87" s="754"/>
      <c r="AC87" s="754"/>
      <c r="AD87" s="754"/>
      <c r="AE87" s="754"/>
      <c r="AF87" s="761"/>
      <c r="AG87" s="586"/>
      <c r="AH87" s="587"/>
      <c r="AI87" s="587"/>
      <c r="AJ87" s="587"/>
      <c r="AK87" s="587"/>
      <c r="AL87" s="587"/>
      <c r="AM87" s="587"/>
      <c r="AN87" s="587"/>
      <c r="AO87" s="587"/>
      <c r="AP87" s="587"/>
      <c r="AQ87" s="587"/>
      <c r="AR87" s="587"/>
      <c r="AS87" s="587"/>
      <c r="AT87" s="588"/>
      <c r="AU87" s="586"/>
      <c r="AV87" s="587"/>
      <c r="AW87" s="587"/>
      <c r="AX87" s="587"/>
      <c r="AY87" s="587"/>
      <c r="AZ87" s="587"/>
      <c r="BA87" s="587"/>
      <c r="BB87" s="587"/>
      <c r="BC87" s="587"/>
      <c r="BD87" s="587"/>
      <c r="BE87" s="587"/>
      <c r="BF87" s="587"/>
      <c r="BG87" s="587"/>
      <c r="BH87" s="588"/>
      <c r="BI87" s="586"/>
      <c r="BJ87" s="587"/>
      <c r="BK87" s="587"/>
      <c r="BL87" s="587"/>
      <c r="BM87" s="587"/>
      <c r="BN87" s="587"/>
      <c r="BO87" s="587"/>
      <c r="BP87" s="587"/>
      <c r="BQ87" s="587"/>
      <c r="BR87" s="587"/>
      <c r="BS87" s="587"/>
      <c r="BT87" s="587"/>
      <c r="BU87" s="587"/>
      <c r="BV87" s="588"/>
      <c r="BW87" s="586"/>
      <c r="BX87" s="587"/>
      <c r="BY87" s="587"/>
      <c r="BZ87" s="587"/>
      <c r="CA87" s="587"/>
      <c r="CB87" s="587"/>
      <c r="CC87" s="587"/>
      <c r="CD87" s="587"/>
      <c r="CE87" s="587"/>
      <c r="CF87" s="587"/>
      <c r="CG87" s="587"/>
      <c r="CH87" s="587"/>
      <c r="CI87" s="587"/>
      <c r="CJ87" s="588"/>
      <c r="CK87" s="586"/>
      <c r="CL87" s="587"/>
      <c r="CM87" s="587"/>
      <c r="CN87" s="587"/>
      <c r="CO87" s="587"/>
      <c r="CP87" s="587"/>
      <c r="CQ87" s="587"/>
      <c r="CR87" s="587"/>
      <c r="CS87" s="587"/>
      <c r="CT87" s="587"/>
      <c r="CU87" s="587"/>
      <c r="CV87" s="587"/>
      <c r="CW87" s="587"/>
      <c r="CX87" s="588"/>
      <c r="CY87" s="586"/>
      <c r="CZ87" s="587"/>
      <c r="DA87" s="587"/>
      <c r="DB87" s="587"/>
      <c r="DC87" s="587"/>
      <c r="DD87" s="587"/>
      <c r="DE87" s="587"/>
      <c r="DF87" s="587"/>
      <c r="DG87" s="587"/>
      <c r="DH87" s="587"/>
      <c r="DI87" s="587"/>
      <c r="DJ87" s="587"/>
      <c r="DK87" s="587"/>
      <c r="DL87" s="588"/>
      <c r="DM87" s="613"/>
      <c r="DN87" s="614"/>
      <c r="DO87" s="614"/>
      <c r="DP87" s="614"/>
      <c r="DQ87" s="614"/>
      <c r="DR87" s="614"/>
      <c r="DS87" s="614"/>
      <c r="DT87" s="614"/>
      <c r="DU87" s="614"/>
      <c r="DV87" s="614"/>
      <c r="DW87" s="614"/>
      <c r="DX87" s="614"/>
      <c r="DY87" s="614"/>
      <c r="DZ87" s="615"/>
    </row>
    <row r="88" spans="1:158" ht="5.85" customHeight="1">
      <c r="A88" s="1"/>
      <c r="B88" s="751"/>
      <c r="C88" s="752"/>
      <c r="D88" s="752"/>
      <c r="E88" s="752"/>
      <c r="F88" s="752"/>
      <c r="G88" s="752"/>
      <c r="H88" s="752"/>
      <c r="I88" s="752"/>
      <c r="J88" s="752"/>
      <c r="K88" s="752"/>
      <c r="L88" s="752"/>
      <c r="M88" s="752"/>
      <c r="N88" s="752"/>
      <c r="O88" s="752"/>
      <c r="P88" s="752"/>
      <c r="Q88" s="752"/>
      <c r="R88" s="752"/>
      <c r="S88" s="752"/>
      <c r="T88" s="752"/>
      <c r="U88" s="758"/>
      <c r="V88" s="738"/>
      <c r="W88" s="738"/>
      <c r="X88" s="738"/>
      <c r="Y88" s="738"/>
      <c r="Z88" s="738"/>
      <c r="AA88" s="754"/>
      <c r="AB88" s="754"/>
      <c r="AC88" s="754"/>
      <c r="AD88" s="754"/>
      <c r="AE88" s="754"/>
      <c r="AF88" s="761"/>
      <c r="AG88" s="586"/>
      <c r="AH88" s="587"/>
      <c r="AI88" s="587"/>
      <c r="AJ88" s="587"/>
      <c r="AK88" s="587"/>
      <c r="AL88" s="587"/>
      <c r="AM88" s="587"/>
      <c r="AN88" s="587"/>
      <c r="AO88" s="587"/>
      <c r="AP88" s="587"/>
      <c r="AQ88" s="587"/>
      <c r="AR88" s="587"/>
      <c r="AS88" s="587"/>
      <c r="AT88" s="588"/>
      <c r="AU88" s="586"/>
      <c r="AV88" s="587"/>
      <c r="AW88" s="587"/>
      <c r="AX88" s="587"/>
      <c r="AY88" s="587"/>
      <c r="AZ88" s="587"/>
      <c r="BA88" s="587"/>
      <c r="BB88" s="587"/>
      <c r="BC88" s="587"/>
      <c r="BD88" s="587"/>
      <c r="BE88" s="587"/>
      <c r="BF88" s="587"/>
      <c r="BG88" s="587"/>
      <c r="BH88" s="588"/>
      <c r="BI88" s="586"/>
      <c r="BJ88" s="587"/>
      <c r="BK88" s="587"/>
      <c r="BL88" s="587"/>
      <c r="BM88" s="587"/>
      <c r="BN88" s="587"/>
      <c r="BO88" s="587"/>
      <c r="BP88" s="587"/>
      <c r="BQ88" s="587"/>
      <c r="BR88" s="587"/>
      <c r="BS88" s="587"/>
      <c r="BT88" s="587"/>
      <c r="BU88" s="587"/>
      <c r="BV88" s="588"/>
      <c r="BW88" s="586"/>
      <c r="BX88" s="587"/>
      <c r="BY88" s="587"/>
      <c r="BZ88" s="587"/>
      <c r="CA88" s="587"/>
      <c r="CB88" s="587"/>
      <c r="CC88" s="587"/>
      <c r="CD88" s="587"/>
      <c r="CE88" s="587"/>
      <c r="CF88" s="587"/>
      <c r="CG88" s="587"/>
      <c r="CH88" s="587"/>
      <c r="CI88" s="587"/>
      <c r="CJ88" s="588"/>
      <c r="CK88" s="586"/>
      <c r="CL88" s="587"/>
      <c r="CM88" s="587"/>
      <c r="CN88" s="587"/>
      <c r="CO88" s="587"/>
      <c r="CP88" s="587"/>
      <c r="CQ88" s="587"/>
      <c r="CR88" s="587"/>
      <c r="CS88" s="587"/>
      <c r="CT88" s="587"/>
      <c r="CU88" s="587"/>
      <c r="CV88" s="587"/>
      <c r="CW88" s="587"/>
      <c r="CX88" s="588"/>
      <c r="CY88" s="586"/>
      <c r="CZ88" s="587"/>
      <c r="DA88" s="587"/>
      <c r="DB88" s="587"/>
      <c r="DC88" s="587"/>
      <c r="DD88" s="587"/>
      <c r="DE88" s="587"/>
      <c r="DF88" s="587"/>
      <c r="DG88" s="587"/>
      <c r="DH88" s="587"/>
      <c r="DI88" s="587"/>
      <c r="DJ88" s="587"/>
      <c r="DK88" s="587"/>
      <c r="DL88" s="588"/>
      <c r="DM88" s="613"/>
      <c r="DN88" s="614"/>
      <c r="DO88" s="614"/>
      <c r="DP88" s="614"/>
      <c r="DQ88" s="614"/>
      <c r="DR88" s="614"/>
      <c r="DS88" s="614"/>
      <c r="DT88" s="614"/>
      <c r="DU88" s="614"/>
      <c r="DV88" s="614"/>
      <c r="DW88" s="614"/>
      <c r="DX88" s="614"/>
      <c r="DY88" s="614"/>
      <c r="DZ88" s="615"/>
    </row>
    <row r="89" spans="1:158" ht="5.85" customHeight="1">
      <c r="A89" s="1"/>
      <c r="B89" s="751"/>
      <c r="C89" s="752"/>
      <c r="D89" s="752"/>
      <c r="E89" s="752"/>
      <c r="F89" s="752"/>
      <c r="G89" s="752"/>
      <c r="H89" s="752"/>
      <c r="I89" s="752"/>
      <c r="J89" s="752"/>
      <c r="K89" s="752"/>
      <c r="L89" s="752"/>
      <c r="M89" s="752"/>
      <c r="N89" s="752"/>
      <c r="O89" s="752"/>
      <c r="P89" s="752"/>
      <c r="Q89" s="752"/>
      <c r="R89" s="752"/>
      <c r="S89" s="752"/>
      <c r="T89" s="752"/>
      <c r="U89" s="758"/>
      <c r="V89" s="738"/>
      <c r="W89" s="738"/>
      <c r="X89" s="738"/>
      <c r="Y89" s="738"/>
      <c r="Z89" s="738"/>
      <c r="AA89" s="754"/>
      <c r="AB89" s="754"/>
      <c r="AC89" s="754"/>
      <c r="AD89" s="754"/>
      <c r="AE89" s="754"/>
      <c r="AF89" s="761"/>
      <c r="AG89" s="586"/>
      <c r="AH89" s="587"/>
      <c r="AI89" s="587"/>
      <c r="AJ89" s="587"/>
      <c r="AK89" s="587"/>
      <c r="AL89" s="587"/>
      <c r="AM89" s="587"/>
      <c r="AN89" s="587"/>
      <c r="AO89" s="587"/>
      <c r="AP89" s="587"/>
      <c r="AQ89" s="587"/>
      <c r="AR89" s="587"/>
      <c r="AS89" s="587"/>
      <c r="AT89" s="588"/>
      <c r="AU89" s="586"/>
      <c r="AV89" s="587"/>
      <c r="AW89" s="587"/>
      <c r="AX89" s="587"/>
      <c r="AY89" s="587"/>
      <c r="AZ89" s="587"/>
      <c r="BA89" s="587"/>
      <c r="BB89" s="587"/>
      <c r="BC89" s="587"/>
      <c r="BD89" s="587"/>
      <c r="BE89" s="587"/>
      <c r="BF89" s="587"/>
      <c r="BG89" s="587"/>
      <c r="BH89" s="588"/>
      <c r="BI89" s="586"/>
      <c r="BJ89" s="587"/>
      <c r="BK89" s="587"/>
      <c r="BL89" s="587"/>
      <c r="BM89" s="587"/>
      <c r="BN89" s="587"/>
      <c r="BO89" s="587"/>
      <c r="BP89" s="587"/>
      <c r="BQ89" s="587"/>
      <c r="BR89" s="587"/>
      <c r="BS89" s="587"/>
      <c r="BT89" s="587"/>
      <c r="BU89" s="587"/>
      <c r="BV89" s="588"/>
      <c r="BW89" s="586"/>
      <c r="BX89" s="587"/>
      <c r="BY89" s="587"/>
      <c r="BZ89" s="587"/>
      <c r="CA89" s="587"/>
      <c r="CB89" s="587"/>
      <c r="CC89" s="587"/>
      <c r="CD89" s="587"/>
      <c r="CE89" s="587"/>
      <c r="CF89" s="587"/>
      <c r="CG89" s="587"/>
      <c r="CH89" s="587"/>
      <c r="CI89" s="587"/>
      <c r="CJ89" s="588"/>
      <c r="CK89" s="586"/>
      <c r="CL89" s="587"/>
      <c r="CM89" s="587"/>
      <c r="CN89" s="587"/>
      <c r="CO89" s="587"/>
      <c r="CP89" s="587"/>
      <c r="CQ89" s="587"/>
      <c r="CR89" s="587"/>
      <c r="CS89" s="587"/>
      <c r="CT89" s="587"/>
      <c r="CU89" s="587"/>
      <c r="CV89" s="587"/>
      <c r="CW89" s="587"/>
      <c r="CX89" s="588"/>
      <c r="CY89" s="586"/>
      <c r="CZ89" s="587"/>
      <c r="DA89" s="587"/>
      <c r="DB89" s="587"/>
      <c r="DC89" s="587"/>
      <c r="DD89" s="587"/>
      <c r="DE89" s="587"/>
      <c r="DF89" s="587"/>
      <c r="DG89" s="587"/>
      <c r="DH89" s="587"/>
      <c r="DI89" s="587"/>
      <c r="DJ89" s="587"/>
      <c r="DK89" s="587"/>
      <c r="DL89" s="588"/>
      <c r="DM89" s="613"/>
      <c r="DN89" s="614"/>
      <c r="DO89" s="614"/>
      <c r="DP89" s="614"/>
      <c r="DQ89" s="614"/>
      <c r="DR89" s="614"/>
      <c r="DS89" s="614"/>
      <c r="DT89" s="614"/>
      <c r="DU89" s="614"/>
      <c r="DV89" s="614"/>
      <c r="DW89" s="614"/>
      <c r="DX89" s="614"/>
      <c r="DY89" s="614"/>
      <c r="DZ89" s="615"/>
    </row>
    <row r="90" spans="1:158" ht="5.85" customHeight="1">
      <c r="A90" s="1"/>
      <c r="B90" s="751"/>
      <c r="C90" s="752"/>
      <c r="D90" s="752"/>
      <c r="E90" s="752"/>
      <c r="F90" s="752"/>
      <c r="G90" s="752"/>
      <c r="H90" s="752"/>
      <c r="I90" s="752"/>
      <c r="J90" s="752"/>
      <c r="K90" s="752"/>
      <c r="L90" s="752"/>
      <c r="M90" s="752"/>
      <c r="N90" s="752"/>
      <c r="O90" s="752"/>
      <c r="P90" s="752"/>
      <c r="Q90" s="752"/>
      <c r="R90" s="752"/>
      <c r="S90" s="752"/>
      <c r="T90" s="752"/>
      <c r="U90" s="759"/>
      <c r="V90" s="760"/>
      <c r="W90" s="760"/>
      <c r="X90" s="760"/>
      <c r="Y90" s="760"/>
      <c r="Z90" s="760"/>
      <c r="AA90" s="762"/>
      <c r="AB90" s="762"/>
      <c r="AC90" s="762"/>
      <c r="AD90" s="762"/>
      <c r="AE90" s="762"/>
      <c r="AF90" s="763"/>
      <c r="AG90" s="589"/>
      <c r="AH90" s="590"/>
      <c r="AI90" s="590"/>
      <c r="AJ90" s="590"/>
      <c r="AK90" s="590"/>
      <c r="AL90" s="590"/>
      <c r="AM90" s="590"/>
      <c r="AN90" s="590"/>
      <c r="AO90" s="590"/>
      <c r="AP90" s="590"/>
      <c r="AQ90" s="590"/>
      <c r="AR90" s="590"/>
      <c r="AS90" s="590"/>
      <c r="AT90" s="591"/>
      <c r="AU90" s="589"/>
      <c r="AV90" s="590"/>
      <c r="AW90" s="590"/>
      <c r="AX90" s="590"/>
      <c r="AY90" s="590"/>
      <c r="AZ90" s="590"/>
      <c r="BA90" s="590"/>
      <c r="BB90" s="590"/>
      <c r="BC90" s="590"/>
      <c r="BD90" s="590"/>
      <c r="BE90" s="590"/>
      <c r="BF90" s="590"/>
      <c r="BG90" s="590"/>
      <c r="BH90" s="591"/>
      <c r="BI90" s="589"/>
      <c r="BJ90" s="590"/>
      <c r="BK90" s="590"/>
      <c r="BL90" s="590"/>
      <c r="BM90" s="590"/>
      <c r="BN90" s="590"/>
      <c r="BO90" s="590"/>
      <c r="BP90" s="590"/>
      <c r="BQ90" s="590"/>
      <c r="BR90" s="590"/>
      <c r="BS90" s="590"/>
      <c r="BT90" s="590"/>
      <c r="BU90" s="590"/>
      <c r="BV90" s="591"/>
      <c r="BW90" s="589"/>
      <c r="BX90" s="590"/>
      <c r="BY90" s="590"/>
      <c r="BZ90" s="590"/>
      <c r="CA90" s="590"/>
      <c r="CB90" s="590"/>
      <c r="CC90" s="590"/>
      <c r="CD90" s="590"/>
      <c r="CE90" s="590"/>
      <c r="CF90" s="590"/>
      <c r="CG90" s="590"/>
      <c r="CH90" s="590"/>
      <c r="CI90" s="590"/>
      <c r="CJ90" s="591"/>
      <c r="CK90" s="589"/>
      <c r="CL90" s="590"/>
      <c r="CM90" s="590"/>
      <c r="CN90" s="590"/>
      <c r="CO90" s="590"/>
      <c r="CP90" s="590"/>
      <c r="CQ90" s="590"/>
      <c r="CR90" s="590"/>
      <c r="CS90" s="590"/>
      <c r="CT90" s="590"/>
      <c r="CU90" s="590"/>
      <c r="CV90" s="590"/>
      <c r="CW90" s="590"/>
      <c r="CX90" s="591"/>
      <c r="CY90" s="589"/>
      <c r="CZ90" s="590"/>
      <c r="DA90" s="590"/>
      <c r="DB90" s="590"/>
      <c r="DC90" s="590"/>
      <c r="DD90" s="590"/>
      <c r="DE90" s="590"/>
      <c r="DF90" s="590"/>
      <c r="DG90" s="590"/>
      <c r="DH90" s="590"/>
      <c r="DI90" s="590"/>
      <c r="DJ90" s="590"/>
      <c r="DK90" s="590"/>
      <c r="DL90" s="591"/>
      <c r="DM90" s="616"/>
      <c r="DN90" s="617"/>
      <c r="DO90" s="617"/>
      <c r="DP90" s="617"/>
      <c r="DQ90" s="617"/>
      <c r="DR90" s="617"/>
      <c r="DS90" s="617"/>
      <c r="DT90" s="617"/>
      <c r="DU90" s="617"/>
      <c r="DV90" s="617"/>
      <c r="DW90" s="617"/>
      <c r="DX90" s="617"/>
      <c r="DY90" s="617"/>
      <c r="DZ90" s="618"/>
    </row>
    <row r="91" spans="1:158" ht="5.85" customHeight="1" thickBot="1">
      <c r="A91" s="1"/>
      <c r="B91" s="751"/>
      <c r="C91" s="752"/>
      <c r="D91" s="752"/>
      <c r="E91" s="752"/>
      <c r="F91" s="752"/>
      <c r="G91" s="752"/>
      <c r="H91" s="752"/>
      <c r="I91" s="752"/>
      <c r="J91" s="752"/>
      <c r="K91" s="752"/>
      <c r="L91" s="752"/>
      <c r="M91" s="752"/>
      <c r="N91" s="752"/>
      <c r="O91" s="752"/>
      <c r="P91" s="752"/>
      <c r="Q91" s="752"/>
      <c r="R91" s="752"/>
      <c r="S91" s="752"/>
      <c r="T91" s="752"/>
      <c r="U91" s="619" t="s">
        <v>13</v>
      </c>
      <c r="V91" s="620"/>
      <c r="W91" s="620"/>
      <c r="X91" s="620"/>
      <c r="Y91" s="620"/>
      <c r="Z91" s="621"/>
      <c r="AA91" s="619" t="s">
        <v>40</v>
      </c>
      <c r="AB91" s="620"/>
      <c r="AC91" s="620"/>
      <c r="AD91" s="620"/>
      <c r="AE91" s="620"/>
      <c r="AF91" s="621"/>
      <c r="AG91" s="619"/>
      <c r="AH91" s="620"/>
      <c r="AI91" s="620"/>
      <c r="AJ91" s="620"/>
      <c r="AK91" s="620"/>
      <c r="AL91" s="620"/>
      <c r="AM91" s="620"/>
      <c r="AN91" s="620"/>
      <c r="AO91" s="620"/>
      <c r="AP91" s="620"/>
      <c r="AQ91" s="620"/>
      <c r="AR91" s="620"/>
      <c r="AS91" s="620"/>
      <c r="AT91" s="621"/>
      <c r="AU91" s="592"/>
      <c r="AV91" s="593"/>
      <c r="AW91" s="593"/>
      <c r="AX91" s="593"/>
      <c r="AY91" s="593"/>
      <c r="AZ91" s="593"/>
      <c r="BA91" s="593"/>
      <c r="BB91" s="593"/>
      <c r="BC91" s="593"/>
      <c r="BD91" s="593"/>
      <c r="BE91" s="593"/>
      <c r="BF91" s="593"/>
      <c r="BG91" s="593"/>
      <c r="BH91" s="594"/>
      <c r="BI91" s="592"/>
      <c r="BJ91" s="593"/>
      <c r="BK91" s="593"/>
      <c r="BL91" s="593"/>
      <c r="BM91" s="593"/>
      <c r="BN91" s="593"/>
      <c r="BO91" s="593"/>
      <c r="BP91" s="593"/>
      <c r="BQ91" s="593"/>
      <c r="BR91" s="593"/>
      <c r="BS91" s="593"/>
      <c r="BT91" s="593"/>
      <c r="BU91" s="593"/>
      <c r="BV91" s="594"/>
      <c r="BW91" s="592"/>
      <c r="BX91" s="593"/>
      <c r="BY91" s="593"/>
      <c r="BZ91" s="593"/>
      <c r="CA91" s="593"/>
      <c r="CB91" s="593"/>
      <c r="CC91" s="593"/>
      <c r="CD91" s="593"/>
      <c r="CE91" s="593"/>
      <c r="CF91" s="593"/>
      <c r="CG91" s="593"/>
      <c r="CH91" s="593"/>
      <c r="CI91" s="593"/>
      <c r="CJ91" s="594"/>
      <c r="CK91" s="592"/>
      <c r="CL91" s="593"/>
      <c r="CM91" s="593"/>
      <c r="CN91" s="593"/>
      <c r="CO91" s="593"/>
      <c r="CP91" s="593"/>
      <c r="CQ91" s="593"/>
      <c r="CR91" s="593"/>
      <c r="CS91" s="593"/>
      <c r="CT91" s="593"/>
      <c r="CU91" s="593"/>
      <c r="CV91" s="593"/>
      <c r="CW91" s="593"/>
      <c r="CX91" s="594"/>
      <c r="CY91" s="592"/>
      <c r="CZ91" s="593"/>
      <c r="DA91" s="593"/>
      <c r="DB91" s="593"/>
      <c r="DC91" s="593"/>
      <c r="DD91" s="593"/>
      <c r="DE91" s="593"/>
      <c r="DF91" s="593"/>
      <c r="DG91" s="593"/>
      <c r="DH91" s="593"/>
      <c r="DI91" s="593"/>
      <c r="DJ91" s="593"/>
      <c r="DK91" s="593"/>
      <c r="DL91" s="594"/>
      <c r="DM91" s="633">
        <f>SUM(AG91:DL97)</f>
        <v>0</v>
      </c>
      <c r="DN91" s="634"/>
      <c r="DO91" s="634"/>
      <c r="DP91" s="634"/>
      <c r="DQ91" s="634"/>
      <c r="DR91" s="634"/>
      <c r="DS91" s="634"/>
      <c r="DT91" s="634"/>
      <c r="DU91" s="634"/>
      <c r="DV91" s="634"/>
      <c r="DW91" s="634"/>
      <c r="DX91" s="634"/>
      <c r="DY91" s="634"/>
      <c r="DZ91" s="635"/>
      <c r="EO91" s="817" t="s">
        <v>72</v>
      </c>
      <c r="EP91" s="824"/>
      <c r="EQ91" s="824"/>
      <c r="ER91" s="824"/>
      <c r="ES91" s="824"/>
      <c r="ET91" s="824"/>
      <c r="EU91" s="824"/>
      <c r="EV91" s="824"/>
      <c r="EW91" s="824"/>
      <c r="EX91" s="815"/>
      <c r="EY91" s="813"/>
      <c r="EZ91" s="813"/>
      <c r="FA91" s="813"/>
      <c r="FB91" s="813"/>
    </row>
    <row r="92" spans="1:158" ht="5.85" customHeight="1" thickBot="1">
      <c r="A92" s="1"/>
      <c r="B92" s="751"/>
      <c r="C92" s="752"/>
      <c r="D92" s="752"/>
      <c r="E92" s="752"/>
      <c r="F92" s="752"/>
      <c r="G92" s="752"/>
      <c r="H92" s="752"/>
      <c r="I92" s="752"/>
      <c r="J92" s="752"/>
      <c r="K92" s="752"/>
      <c r="L92" s="752"/>
      <c r="M92" s="752"/>
      <c r="N92" s="752"/>
      <c r="O92" s="752"/>
      <c r="P92" s="752"/>
      <c r="Q92" s="752"/>
      <c r="R92" s="752"/>
      <c r="S92" s="752"/>
      <c r="T92" s="752"/>
      <c r="U92" s="622"/>
      <c r="V92" s="623"/>
      <c r="W92" s="623"/>
      <c r="X92" s="623"/>
      <c r="Y92" s="623"/>
      <c r="Z92" s="624"/>
      <c r="AA92" s="622"/>
      <c r="AB92" s="623"/>
      <c r="AC92" s="623"/>
      <c r="AD92" s="623"/>
      <c r="AE92" s="623"/>
      <c r="AF92" s="624"/>
      <c r="AG92" s="622"/>
      <c r="AH92" s="623"/>
      <c r="AI92" s="623"/>
      <c r="AJ92" s="623"/>
      <c r="AK92" s="623"/>
      <c r="AL92" s="623"/>
      <c r="AM92" s="623"/>
      <c r="AN92" s="623"/>
      <c r="AO92" s="623"/>
      <c r="AP92" s="623"/>
      <c r="AQ92" s="623"/>
      <c r="AR92" s="623"/>
      <c r="AS92" s="623"/>
      <c r="AT92" s="624"/>
      <c r="AU92" s="595"/>
      <c r="AV92" s="596"/>
      <c r="AW92" s="596"/>
      <c r="AX92" s="596"/>
      <c r="AY92" s="596"/>
      <c r="AZ92" s="596"/>
      <c r="BA92" s="596"/>
      <c r="BB92" s="596"/>
      <c r="BC92" s="596"/>
      <c r="BD92" s="596"/>
      <c r="BE92" s="596"/>
      <c r="BF92" s="596"/>
      <c r="BG92" s="596"/>
      <c r="BH92" s="597"/>
      <c r="BI92" s="595"/>
      <c r="BJ92" s="596"/>
      <c r="BK92" s="596"/>
      <c r="BL92" s="596"/>
      <c r="BM92" s="596"/>
      <c r="BN92" s="596"/>
      <c r="BO92" s="596"/>
      <c r="BP92" s="596"/>
      <c r="BQ92" s="596"/>
      <c r="BR92" s="596"/>
      <c r="BS92" s="596"/>
      <c r="BT92" s="596"/>
      <c r="BU92" s="596"/>
      <c r="BV92" s="597"/>
      <c r="BW92" s="595"/>
      <c r="BX92" s="596"/>
      <c r="BY92" s="596"/>
      <c r="BZ92" s="596"/>
      <c r="CA92" s="596"/>
      <c r="CB92" s="596"/>
      <c r="CC92" s="596"/>
      <c r="CD92" s="596"/>
      <c r="CE92" s="596"/>
      <c r="CF92" s="596"/>
      <c r="CG92" s="596"/>
      <c r="CH92" s="596"/>
      <c r="CI92" s="596"/>
      <c r="CJ92" s="597"/>
      <c r="CK92" s="595"/>
      <c r="CL92" s="596"/>
      <c r="CM92" s="596"/>
      <c r="CN92" s="596"/>
      <c r="CO92" s="596"/>
      <c r="CP92" s="596"/>
      <c r="CQ92" s="596"/>
      <c r="CR92" s="596"/>
      <c r="CS92" s="596"/>
      <c r="CT92" s="596"/>
      <c r="CU92" s="596"/>
      <c r="CV92" s="596"/>
      <c r="CW92" s="596"/>
      <c r="CX92" s="597"/>
      <c r="CY92" s="595"/>
      <c r="CZ92" s="596"/>
      <c r="DA92" s="596"/>
      <c r="DB92" s="596"/>
      <c r="DC92" s="596"/>
      <c r="DD92" s="596"/>
      <c r="DE92" s="596"/>
      <c r="DF92" s="596"/>
      <c r="DG92" s="596"/>
      <c r="DH92" s="596"/>
      <c r="DI92" s="596"/>
      <c r="DJ92" s="596"/>
      <c r="DK92" s="596"/>
      <c r="DL92" s="597"/>
      <c r="DM92" s="604"/>
      <c r="DN92" s="605"/>
      <c r="DO92" s="605"/>
      <c r="DP92" s="605"/>
      <c r="DQ92" s="605"/>
      <c r="DR92" s="605"/>
      <c r="DS92" s="605"/>
      <c r="DT92" s="605"/>
      <c r="DU92" s="605"/>
      <c r="DV92" s="605"/>
      <c r="DW92" s="605"/>
      <c r="DX92" s="605"/>
      <c r="DY92" s="605"/>
      <c r="DZ92" s="606"/>
      <c r="EO92" s="822"/>
      <c r="EP92" s="818"/>
      <c r="EQ92" s="818"/>
      <c r="ER92" s="818"/>
      <c r="ES92" s="818"/>
      <c r="ET92" s="818"/>
      <c r="EU92" s="818"/>
      <c r="EV92" s="818"/>
      <c r="EW92" s="818"/>
      <c r="EX92" s="823"/>
      <c r="EY92" s="813"/>
      <c r="EZ92" s="813"/>
      <c r="FA92" s="813"/>
      <c r="FB92" s="813"/>
    </row>
    <row r="93" spans="1:158" ht="5.85" customHeight="1" thickBot="1">
      <c r="A93" s="1"/>
      <c r="B93" s="751"/>
      <c r="C93" s="752"/>
      <c r="D93" s="752"/>
      <c r="E93" s="752"/>
      <c r="F93" s="752"/>
      <c r="G93" s="752"/>
      <c r="H93" s="752"/>
      <c r="I93" s="752"/>
      <c r="J93" s="752"/>
      <c r="K93" s="752"/>
      <c r="L93" s="752"/>
      <c r="M93" s="752"/>
      <c r="N93" s="752"/>
      <c r="O93" s="752"/>
      <c r="P93" s="752"/>
      <c r="Q93" s="752"/>
      <c r="R93" s="752"/>
      <c r="S93" s="752"/>
      <c r="T93" s="752"/>
      <c r="U93" s="622"/>
      <c r="V93" s="623"/>
      <c r="W93" s="623"/>
      <c r="X93" s="623"/>
      <c r="Y93" s="623"/>
      <c r="Z93" s="624"/>
      <c r="AA93" s="622"/>
      <c r="AB93" s="623"/>
      <c r="AC93" s="623"/>
      <c r="AD93" s="623"/>
      <c r="AE93" s="623"/>
      <c r="AF93" s="624"/>
      <c r="AG93" s="622"/>
      <c r="AH93" s="623"/>
      <c r="AI93" s="623"/>
      <c r="AJ93" s="623"/>
      <c r="AK93" s="623"/>
      <c r="AL93" s="623"/>
      <c r="AM93" s="623"/>
      <c r="AN93" s="623"/>
      <c r="AO93" s="623"/>
      <c r="AP93" s="623"/>
      <c r="AQ93" s="623"/>
      <c r="AR93" s="623"/>
      <c r="AS93" s="623"/>
      <c r="AT93" s="624"/>
      <c r="AU93" s="595"/>
      <c r="AV93" s="596"/>
      <c r="AW93" s="596"/>
      <c r="AX93" s="596"/>
      <c r="AY93" s="596"/>
      <c r="AZ93" s="596"/>
      <c r="BA93" s="596"/>
      <c r="BB93" s="596"/>
      <c r="BC93" s="596"/>
      <c r="BD93" s="596"/>
      <c r="BE93" s="596"/>
      <c r="BF93" s="596"/>
      <c r="BG93" s="596"/>
      <c r="BH93" s="597"/>
      <c r="BI93" s="595"/>
      <c r="BJ93" s="596"/>
      <c r="BK93" s="596"/>
      <c r="BL93" s="596"/>
      <c r="BM93" s="596"/>
      <c r="BN93" s="596"/>
      <c r="BO93" s="596"/>
      <c r="BP93" s="596"/>
      <c r="BQ93" s="596"/>
      <c r="BR93" s="596"/>
      <c r="BS93" s="596"/>
      <c r="BT93" s="596"/>
      <c r="BU93" s="596"/>
      <c r="BV93" s="597"/>
      <c r="BW93" s="595"/>
      <c r="BX93" s="596"/>
      <c r="BY93" s="596"/>
      <c r="BZ93" s="596"/>
      <c r="CA93" s="596"/>
      <c r="CB93" s="596"/>
      <c r="CC93" s="596"/>
      <c r="CD93" s="596"/>
      <c r="CE93" s="596"/>
      <c r="CF93" s="596"/>
      <c r="CG93" s="596"/>
      <c r="CH93" s="596"/>
      <c r="CI93" s="596"/>
      <c r="CJ93" s="597"/>
      <c r="CK93" s="595"/>
      <c r="CL93" s="596"/>
      <c r="CM93" s="596"/>
      <c r="CN93" s="596"/>
      <c r="CO93" s="596"/>
      <c r="CP93" s="596"/>
      <c r="CQ93" s="596"/>
      <c r="CR93" s="596"/>
      <c r="CS93" s="596"/>
      <c r="CT93" s="596"/>
      <c r="CU93" s="596"/>
      <c r="CV93" s="596"/>
      <c r="CW93" s="596"/>
      <c r="CX93" s="597"/>
      <c r="CY93" s="595"/>
      <c r="CZ93" s="596"/>
      <c r="DA93" s="596"/>
      <c r="DB93" s="596"/>
      <c r="DC93" s="596"/>
      <c r="DD93" s="596"/>
      <c r="DE93" s="596"/>
      <c r="DF93" s="596"/>
      <c r="DG93" s="596"/>
      <c r="DH93" s="596"/>
      <c r="DI93" s="596"/>
      <c r="DJ93" s="596"/>
      <c r="DK93" s="596"/>
      <c r="DL93" s="597"/>
      <c r="DM93" s="604"/>
      <c r="DN93" s="605"/>
      <c r="DO93" s="605"/>
      <c r="DP93" s="605"/>
      <c r="DQ93" s="605"/>
      <c r="DR93" s="605"/>
      <c r="DS93" s="605"/>
      <c r="DT93" s="605"/>
      <c r="DU93" s="605"/>
      <c r="DV93" s="605"/>
      <c r="DW93" s="605"/>
      <c r="DX93" s="605"/>
      <c r="DY93" s="605"/>
      <c r="DZ93" s="606"/>
      <c r="EO93" s="822"/>
      <c r="EP93" s="818"/>
      <c r="EQ93" s="818"/>
      <c r="ER93" s="818"/>
      <c r="ES93" s="818"/>
      <c r="ET93" s="818"/>
      <c r="EU93" s="818"/>
      <c r="EV93" s="818"/>
      <c r="EW93" s="818"/>
      <c r="EX93" s="823"/>
      <c r="EY93" s="813"/>
      <c r="EZ93" s="813"/>
      <c r="FA93" s="813"/>
      <c r="FB93" s="813"/>
    </row>
    <row r="94" spans="1:158" ht="5.85" customHeight="1" thickBot="1">
      <c r="A94" s="1"/>
      <c r="B94" s="751"/>
      <c r="C94" s="752"/>
      <c r="D94" s="752"/>
      <c r="E94" s="752"/>
      <c r="F94" s="752"/>
      <c r="G94" s="752"/>
      <c r="H94" s="752"/>
      <c r="I94" s="752"/>
      <c r="J94" s="752"/>
      <c r="K94" s="752"/>
      <c r="L94" s="752"/>
      <c r="M94" s="752"/>
      <c r="N94" s="752"/>
      <c r="O94" s="752"/>
      <c r="P94" s="752"/>
      <c r="Q94" s="752"/>
      <c r="R94" s="752"/>
      <c r="S94" s="752"/>
      <c r="T94" s="752"/>
      <c r="U94" s="622"/>
      <c r="V94" s="623"/>
      <c r="W94" s="623"/>
      <c r="X94" s="623"/>
      <c r="Y94" s="623"/>
      <c r="Z94" s="624"/>
      <c r="AA94" s="622"/>
      <c r="AB94" s="623"/>
      <c r="AC94" s="623"/>
      <c r="AD94" s="623"/>
      <c r="AE94" s="623"/>
      <c r="AF94" s="624"/>
      <c r="AG94" s="622"/>
      <c r="AH94" s="623"/>
      <c r="AI94" s="623"/>
      <c r="AJ94" s="623"/>
      <c r="AK94" s="623"/>
      <c r="AL94" s="623"/>
      <c r="AM94" s="623"/>
      <c r="AN94" s="623"/>
      <c r="AO94" s="623"/>
      <c r="AP94" s="623"/>
      <c r="AQ94" s="623"/>
      <c r="AR94" s="623"/>
      <c r="AS94" s="623"/>
      <c r="AT94" s="624"/>
      <c r="AU94" s="595"/>
      <c r="AV94" s="596"/>
      <c r="AW94" s="596"/>
      <c r="AX94" s="596"/>
      <c r="AY94" s="596"/>
      <c r="AZ94" s="596"/>
      <c r="BA94" s="596"/>
      <c r="BB94" s="596"/>
      <c r="BC94" s="596"/>
      <c r="BD94" s="596"/>
      <c r="BE94" s="596"/>
      <c r="BF94" s="596"/>
      <c r="BG94" s="596"/>
      <c r="BH94" s="597"/>
      <c r="BI94" s="595"/>
      <c r="BJ94" s="596"/>
      <c r="BK94" s="596"/>
      <c r="BL94" s="596"/>
      <c r="BM94" s="596"/>
      <c r="BN94" s="596"/>
      <c r="BO94" s="596"/>
      <c r="BP94" s="596"/>
      <c r="BQ94" s="596"/>
      <c r="BR94" s="596"/>
      <c r="BS94" s="596"/>
      <c r="BT94" s="596"/>
      <c r="BU94" s="596"/>
      <c r="BV94" s="597"/>
      <c r="BW94" s="595"/>
      <c r="BX94" s="596"/>
      <c r="BY94" s="596"/>
      <c r="BZ94" s="596"/>
      <c r="CA94" s="596"/>
      <c r="CB94" s="596"/>
      <c r="CC94" s="596"/>
      <c r="CD94" s="596"/>
      <c r="CE94" s="596"/>
      <c r="CF94" s="596"/>
      <c r="CG94" s="596"/>
      <c r="CH94" s="596"/>
      <c r="CI94" s="596"/>
      <c r="CJ94" s="597"/>
      <c r="CK94" s="595"/>
      <c r="CL94" s="596"/>
      <c r="CM94" s="596"/>
      <c r="CN94" s="596"/>
      <c r="CO94" s="596"/>
      <c r="CP94" s="596"/>
      <c r="CQ94" s="596"/>
      <c r="CR94" s="596"/>
      <c r="CS94" s="596"/>
      <c r="CT94" s="596"/>
      <c r="CU94" s="596"/>
      <c r="CV94" s="596"/>
      <c r="CW94" s="596"/>
      <c r="CX94" s="597"/>
      <c r="CY94" s="595"/>
      <c r="CZ94" s="596"/>
      <c r="DA94" s="596"/>
      <c r="DB94" s="596"/>
      <c r="DC94" s="596"/>
      <c r="DD94" s="596"/>
      <c r="DE94" s="596"/>
      <c r="DF94" s="596"/>
      <c r="DG94" s="596"/>
      <c r="DH94" s="596"/>
      <c r="DI94" s="596"/>
      <c r="DJ94" s="596"/>
      <c r="DK94" s="596"/>
      <c r="DL94" s="597"/>
      <c r="DM94" s="604"/>
      <c r="DN94" s="605"/>
      <c r="DO94" s="605"/>
      <c r="DP94" s="605"/>
      <c r="DQ94" s="605"/>
      <c r="DR94" s="605"/>
      <c r="DS94" s="605"/>
      <c r="DT94" s="605"/>
      <c r="DU94" s="605"/>
      <c r="DV94" s="605"/>
      <c r="DW94" s="605"/>
      <c r="DX94" s="605"/>
      <c r="DY94" s="605"/>
      <c r="DZ94" s="606"/>
      <c r="EO94" s="822"/>
      <c r="EP94" s="818"/>
      <c r="EQ94" s="818"/>
      <c r="ER94" s="818"/>
      <c r="ES94" s="818"/>
      <c r="ET94" s="818"/>
      <c r="EU94" s="818"/>
      <c r="EV94" s="818"/>
      <c r="EW94" s="818"/>
      <c r="EX94" s="823"/>
      <c r="EY94" s="813"/>
      <c r="EZ94" s="813"/>
      <c r="FA94" s="813"/>
      <c r="FB94" s="813"/>
    </row>
    <row r="95" spans="1:158" ht="5.85" customHeight="1" thickBot="1">
      <c r="A95" s="1"/>
      <c r="B95" s="751"/>
      <c r="C95" s="752"/>
      <c r="D95" s="752"/>
      <c r="E95" s="752"/>
      <c r="F95" s="752"/>
      <c r="G95" s="752"/>
      <c r="H95" s="752"/>
      <c r="I95" s="752"/>
      <c r="J95" s="752"/>
      <c r="K95" s="752"/>
      <c r="L95" s="752"/>
      <c r="M95" s="752"/>
      <c r="N95" s="752"/>
      <c r="O95" s="752"/>
      <c r="P95" s="752"/>
      <c r="Q95" s="752"/>
      <c r="R95" s="752"/>
      <c r="S95" s="752"/>
      <c r="T95" s="752"/>
      <c r="U95" s="622"/>
      <c r="V95" s="623"/>
      <c r="W95" s="623"/>
      <c r="X95" s="623"/>
      <c r="Y95" s="623"/>
      <c r="Z95" s="624"/>
      <c r="AA95" s="622"/>
      <c r="AB95" s="623"/>
      <c r="AC95" s="623"/>
      <c r="AD95" s="623"/>
      <c r="AE95" s="623"/>
      <c r="AF95" s="624"/>
      <c r="AG95" s="622"/>
      <c r="AH95" s="623"/>
      <c r="AI95" s="623"/>
      <c r="AJ95" s="623"/>
      <c r="AK95" s="623"/>
      <c r="AL95" s="623"/>
      <c r="AM95" s="623"/>
      <c r="AN95" s="623"/>
      <c r="AO95" s="623"/>
      <c r="AP95" s="623"/>
      <c r="AQ95" s="623"/>
      <c r="AR95" s="623"/>
      <c r="AS95" s="623"/>
      <c r="AT95" s="624"/>
      <c r="AU95" s="595"/>
      <c r="AV95" s="596"/>
      <c r="AW95" s="596"/>
      <c r="AX95" s="596"/>
      <c r="AY95" s="596"/>
      <c r="AZ95" s="596"/>
      <c r="BA95" s="596"/>
      <c r="BB95" s="596"/>
      <c r="BC95" s="596"/>
      <c r="BD95" s="596"/>
      <c r="BE95" s="596"/>
      <c r="BF95" s="596"/>
      <c r="BG95" s="596"/>
      <c r="BH95" s="597"/>
      <c r="BI95" s="595"/>
      <c r="BJ95" s="596"/>
      <c r="BK95" s="596"/>
      <c r="BL95" s="596"/>
      <c r="BM95" s="596"/>
      <c r="BN95" s="596"/>
      <c r="BO95" s="596"/>
      <c r="BP95" s="596"/>
      <c r="BQ95" s="596"/>
      <c r="BR95" s="596"/>
      <c r="BS95" s="596"/>
      <c r="BT95" s="596"/>
      <c r="BU95" s="596"/>
      <c r="BV95" s="597"/>
      <c r="BW95" s="595"/>
      <c r="BX95" s="596"/>
      <c r="BY95" s="596"/>
      <c r="BZ95" s="596"/>
      <c r="CA95" s="596"/>
      <c r="CB95" s="596"/>
      <c r="CC95" s="596"/>
      <c r="CD95" s="596"/>
      <c r="CE95" s="596"/>
      <c r="CF95" s="596"/>
      <c r="CG95" s="596"/>
      <c r="CH95" s="596"/>
      <c r="CI95" s="596"/>
      <c r="CJ95" s="597"/>
      <c r="CK95" s="595"/>
      <c r="CL95" s="596"/>
      <c r="CM95" s="596"/>
      <c r="CN95" s="596"/>
      <c r="CO95" s="596"/>
      <c r="CP95" s="596"/>
      <c r="CQ95" s="596"/>
      <c r="CR95" s="596"/>
      <c r="CS95" s="596"/>
      <c r="CT95" s="596"/>
      <c r="CU95" s="596"/>
      <c r="CV95" s="596"/>
      <c r="CW95" s="596"/>
      <c r="CX95" s="597"/>
      <c r="CY95" s="595"/>
      <c r="CZ95" s="596"/>
      <c r="DA95" s="596"/>
      <c r="DB95" s="596"/>
      <c r="DC95" s="596"/>
      <c r="DD95" s="596"/>
      <c r="DE95" s="596"/>
      <c r="DF95" s="596"/>
      <c r="DG95" s="596"/>
      <c r="DH95" s="596"/>
      <c r="DI95" s="596"/>
      <c r="DJ95" s="596"/>
      <c r="DK95" s="596"/>
      <c r="DL95" s="597"/>
      <c r="DM95" s="604"/>
      <c r="DN95" s="605"/>
      <c r="DO95" s="605"/>
      <c r="DP95" s="605"/>
      <c r="DQ95" s="605"/>
      <c r="DR95" s="605"/>
      <c r="DS95" s="605"/>
      <c r="DT95" s="605"/>
      <c r="DU95" s="605"/>
      <c r="DV95" s="605"/>
      <c r="DW95" s="605"/>
      <c r="DX95" s="605"/>
      <c r="DY95" s="605"/>
      <c r="DZ95" s="606"/>
      <c r="EO95" s="822"/>
      <c r="EP95" s="818"/>
      <c r="EQ95" s="818"/>
      <c r="ER95" s="818"/>
      <c r="ES95" s="818"/>
      <c r="ET95" s="818"/>
      <c r="EU95" s="818"/>
      <c r="EV95" s="818"/>
      <c r="EW95" s="818"/>
      <c r="EX95" s="823"/>
      <c r="EY95" s="813"/>
      <c r="EZ95" s="813"/>
      <c r="FA95" s="813"/>
      <c r="FB95" s="813"/>
    </row>
    <row r="96" spans="1:158" ht="5.85" customHeight="1" thickBot="1">
      <c r="A96" s="1"/>
      <c r="B96" s="751"/>
      <c r="C96" s="752"/>
      <c r="D96" s="752"/>
      <c r="E96" s="752"/>
      <c r="F96" s="752"/>
      <c r="G96" s="752"/>
      <c r="H96" s="752"/>
      <c r="I96" s="752"/>
      <c r="J96" s="752"/>
      <c r="K96" s="752"/>
      <c r="L96" s="752"/>
      <c r="M96" s="752"/>
      <c r="N96" s="752"/>
      <c r="O96" s="752"/>
      <c r="P96" s="752"/>
      <c r="Q96" s="752"/>
      <c r="R96" s="752"/>
      <c r="S96" s="752"/>
      <c r="T96" s="752"/>
      <c r="U96" s="622"/>
      <c r="V96" s="623"/>
      <c r="W96" s="623"/>
      <c r="X96" s="623"/>
      <c r="Y96" s="623"/>
      <c r="Z96" s="624"/>
      <c r="AA96" s="622"/>
      <c r="AB96" s="623"/>
      <c r="AC96" s="623"/>
      <c r="AD96" s="623"/>
      <c r="AE96" s="623"/>
      <c r="AF96" s="624"/>
      <c r="AG96" s="622"/>
      <c r="AH96" s="623"/>
      <c r="AI96" s="623"/>
      <c r="AJ96" s="623"/>
      <c r="AK96" s="623"/>
      <c r="AL96" s="623"/>
      <c r="AM96" s="623"/>
      <c r="AN96" s="623"/>
      <c r="AO96" s="623"/>
      <c r="AP96" s="623"/>
      <c r="AQ96" s="623"/>
      <c r="AR96" s="623"/>
      <c r="AS96" s="623"/>
      <c r="AT96" s="624"/>
      <c r="AU96" s="595"/>
      <c r="AV96" s="596"/>
      <c r="AW96" s="596"/>
      <c r="AX96" s="596"/>
      <c r="AY96" s="596"/>
      <c r="AZ96" s="596"/>
      <c r="BA96" s="596"/>
      <c r="BB96" s="596"/>
      <c r="BC96" s="596"/>
      <c r="BD96" s="596"/>
      <c r="BE96" s="596"/>
      <c r="BF96" s="596"/>
      <c r="BG96" s="596"/>
      <c r="BH96" s="597"/>
      <c r="BI96" s="595"/>
      <c r="BJ96" s="596"/>
      <c r="BK96" s="596"/>
      <c r="BL96" s="596"/>
      <c r="BM96" s="596"/>
      <c r="BN96" s="596"/>
      <c r="BO96" s="596"/>
      <c r="BP96" s="596"/>
      <c r="BQ96" s="596"/>
      <c r="BR96" s="596"/>
      <c r="BS96" s="596"/>
      <c r="BT96" s="596"/>
      <c r="BU96" s="596"/>
      <c r="BV96" s="597"/>
      <c r="BW96" s="595"/>
      <c r="BX96" s="596"/>
      <c r="BY96" s="596"/>
      <c r="BZ96" s="596"/>
      <c r="CA96" s="596"/>
      <c r="CB96" s="596"/>
      <c r="CC96" s="596"/>
      <c r="CD96" s="596"/>
      <c r="CE96" s="596"/>
      <c r="CF96" s="596"/>
      <c r="CG96" s="596"/>
      <c r="CH96" s="596"/>
      <c r="CI96" s="596"/>
      <c r="CJ96" s="597"/>
      <c r="CK96" s="595"/>
      <c r="CL96" s="596"/>
      <c r="CM96" s="596"/>
      <c r="CN96" s="596"/>
      <c r="CO96" s="596"/>
      <c r="CP96" s="596"/>
      <c r="CQ96" s="596"/>
      <c r="CR96" s="596"/>
      <c r="CS96" s="596"/>
      <c r="CT96" s="596"/>
      <c r="CU96" s="596"/>
      <c r="CV96" s="596"/>
      <c r="CW96" s="596"/>
      <c r="CX96" s="597"/>
      <c r="CY96" s="595"/>
      <c r="CZ96" s="596"/>
      <c r="DA96" s="596"/>
      <c r="DB96" s="596"/>
      <c r="DC96" s="596"/>
      <c r="DD96" s="596"/>
      <c r="DE96" s="596"/>
      <c r="DF96" s="596"/>
      <c r="DG96" s="596"/>
      <c r="DH96" s="596"/>
      <c r="DI96" s="596"/>
      <c r="DJ96" s="596"/>
      <c r="DK96" s="596"/>
      <c r="DL96" s="597"/>
      <c r="DM96" s="604"/>
      <c r="DN96" s="605"/>
      <c r="DO96" s="605"/>
      <c r="DP96" s="605"/>
      <c r="DQ96" s="605"/>
      <c r="DR96" s="605"/>
      <c r="DS96" s="605"/>
      <c r="DT96" s="605"/>
      <c r="DU96" s="605"/>
      <c r="DV96" s="605"/>
      <c r="DW96" s="605"/>
      <c r="DX96" s="605"/>
      <c r="DY96" s="605"/>
      <c r="DZ96" s="606"/>
      <c r="EO96" s="822"/>
      <c r="EP96" s="818"/>
      <c r="EQ96" s="818"/>
      <c r="ER96" s="818"/>
      <c r="ES96" s="818"/>
      <c r="ET96" s="818"/>
      <c r="EU96" s="818"/>
      <c r="EV96" s="818"/>
      <c r="EW96" s="818"/>
      <c r="EX96" s="823"/>
      <c r="EY96" s="813"/>
      <c r="EZ96" s="813"/>
      <c r="FA96" s="813"/>
      <c r="FB96" s="813"/>
    </row>
    <row r="97" spans="1:158" ht="5.85" customHeight="1" thickBot="1">
      <c r="A97" s="1"/>
      <c r="B97" s="751"/>
      <c r="C97" s="752"/>
      <c r="D97" s="752"/>
      <c r="E97" s="752"/>
      <c r="F97" s="752"/>
      <c r="G97" s="752"/>
      <c r="H97" s="752"/>
      <c r="I97" s="752"/>
      <c r="J97" s="752"/>
      <c r="K97" s="752"/>
      <c r="L97" s="752"/>
      <c r="M97" s="752"/>
      <c r="N97" s="752"/>
      <c r="O97" s="752"/>
      <c r="P97" s="752"/>
      <c r="Q97" s="752"/>
      <c r="R97" s="752"/>
      <c r="S97" s="752"/>
      <c r="T97" s="752"/>
      <c r="U97" s="622"/>
      <c r="V97" s="623"/>
      <c r="W97" s="623"/>
      <c r="X97" s="623"/>
      <c r="Y97" s="623"/>
      <c r="Z97" s="624"/>
      <c r="AA97" s="628"/>
      <c r="AB97" s="629"/>
      <c r="AC97" s="629"/>
      <c r="AD97" s="629"/>
      <c r="AE97" s="629"/>
      <c r="AF97" s="630"/>
      <c r="AG97" s="628"/>
      <c r="AH97" s="629"/>
      <c r="AI97" s="629"/>
      <c r="AJ97" s="629"/>
      <c r="AK97" s="629"/>
      <c r="AL97" s="629"/>
      <c r="AM97" s="629"/>
      <c r="AN97" s="629"/>
      <c r="AO97" s="629"/>
      <c r="AP97" s="629"/>
      <c r="AQ97" s="629"/>
      <c r="AR97" s="629"/>
      <c r="AS97" s="629"/>
      <c r="AT97" s="630"/>
      <c r="AU97" s="598"/>
      <c r="AV97" s="599"/>
      <c r="AW97" s="599"/>
      <c r="AX97" s="599"/>
      <c r="AY97" s="599"/>
      <c r="AZ97" s="599"/>
      <c r="BA97" s="599"/>
      <c r="BB97" s="599"/>
      <c r="BC97" s="599"/>
      <c r="BD97" s="599"/>
      <c r="BE97" s="599"/>
      <c r="BF97" s="599"/>
      <c r="BG97" s="599"/>
      <c r="BH97" s="600"/>
      <c r="BI97" s="598"/>
      <c r="BJ97" s="599"/>
      <c r="BK97" s="599"/>
      <c r="BL97" s="599"/>
      <c r="BM97" s="599"/>
      <c r="BN97" s="599"/>
      <c r="BO97" s="599"/>
      <c r="BP97" s="599"/>
      <c r="BQ97" s="599"/>
      <c r="BR97" s="599"/>
      <c r="BS97" s="599"/>
      <c r="BT97" s="599"/>
      <c r="BU97" s="599"/>
      <c r="BV97" s="600"/>
      <c r="BW97" s="598"/>
      <c r="BX97" s="599"/>
      <c r="BY97" s="599"/>
      <c r="BZ97" s="599"/>
      <c r="CA97" s="599"/>
      <c r="CB97" s="599"/>
      <c r="CC97" s="599"/>
      <c r="CD97" s="599"/>
      <c r="CE97" s="599"/>
      <c r="CF97" s="599"/>
      <c r="CG97" s="599"/>
      <c r="CH97" s="599"/>
      <c r="CI97" s="599"/>
      <c r="CJ97" s="600"/>
      <c r="CK97" s="598"/>
      <c r="CL97" s="599"/>
      <c r="CM97" s="599"/>
      <c r="CN97" s="599"/>
      <c r="CO97" s="599"/>
      <c r="CP97" s="599"/>
      <c r="CQ97" s="599"/>
      <c r="CR97" s="599"/>
      <c r="CS97" s="599"/>
      <c r="CT97" s="599"/>
      <c r="CU97" s="599"/>
      <c r="CV97" s="599"/>
      <c r="CW97" s="599"/>
      <c r="CX97" s="600"/>
      <c r="CY97" s="598"/>
      <c r="CZ97" s="599"/>
      <c r="DA97" s="599"/>
      <c r="DB97" s="599"/>
      <c r="DC97" s="599"/>
      <c r="DD97" s="599"/>
      <c r="DE97" s="599"/>
      <c r="DF97" s="599"/>
      <c r="DG97" s="599"/>
      <c r="DH97" s="599"/>
      <c r="DI97" s="599"/>
      <c r="DJ97" s="599"/>
      <c r="DK97" s="599"/>
      <c r="DL97" s="600"/>
      <c r="DM97" s="607"/>
      <c r="DN97" s="608"/>
      <c r="DO97" s="608"/>
      <c r="DP97" s="608"/>
      <c r="DQ97" s="608"/>
      <c r="DR97" s="608"/>
      <c r="DS97" s="608"/>
      <c r="DT97" s="608"/>
      <c r="DU97" s="608"/>
      <c r="DV97" s="608"/>
      <c r="DW97" s="608"/>
      <c r="DX97" s="608"/>
      <c r="DY97" s="608"/>
      <c r="DZ97" s="609"/>
      <c r="EO97" s="822"/>
      <c r="EP97" s="818"/>
      <c r="EQ97" s="818"/>
      <c r="ER97" s="818"/>
      <c r="ES97" s="818"/>
      <c r="ET97" s="818"/>
      <c r="EU97" s="818"/>
      <c r="EV97" s="818"/>
      <c r="EW97" s="818"/>
      <c r="EX97" s="823"/>
      <c r="EY97" s="816"/>
      <c r="EZ97" s="816"/>
      <c r="FA97" s="816"/>
      <c r="FB97" s="816"/>
    </row>
    <row r="98" spans="1:158" ht="5.85" customHeight="1" thickBot="1">
      <c r="A98" s="1"/>
      <c r="B98" s="751"/>
      <c r="C98" s="752"/>
      <c r="D98" s="752"/>
      <c r="E98" s="752"/>
      <c r="F98" s="752"/>
      <c r="G98" s="752"/>
      <c r="H98" s="752"/>
      <c r="I98" s="752"/>
      <c r="J98" s="752"/>
      <c r="K98" s="752"/>
      <c r="L98" s="752"/>
      <c r="M98" s="752"/>
      <c r="N98" s="752"/>
      <c r="O98" s="752"/>
      <c r="P98" s="752"/>
      <c r="Q98" s="752"/>
      <c r="R98" s="752"/>
      <c r="S98" s="752"/>
      <c r="T98" s="752"/>
      <c r="U98" s="622"/>
      <c r="V98" s="623"/>
      <c r="W98" s="623"/>
      <c r="X98" s="623"/>
      <c r="Y98" s="623"/>
      <c r="Z98" s="624"/>
      <c r="AA98" s="613" t="s">
        <v>41</v>
      </c>
      <c r="AB98" s="614"/>
      <c r="AC98" s="614"/>
      <c r="AD98" s="614"/>
      <c r="AE98" s="614"/>
      <c r="AF98" s="631"/>
      <c r="AG98" s="636"/>
      <c r="AH98" s="637"/>
      <c r="AI98" s="637"/>
      <c r="AJ98" s="637"/>
      <c r="AK98" s="637"/>
      <c r="AL98" s="637"/>
      <c r="AM98" s="637"/>
      <c r="AN98" s="637"/>
      <c r="AO98" s="637"/>
      <c r="AP98" s="637"/>
      <c r="AQ98" s="637"/>
      <c r="AR98" s="637"/>
      <c r="AS98" s="637"/>
      <c r="AT98" s="638"/>
      <c r="AU98" s="595"/>
      <c r="AV98" s="596"/>
      <c r="AW98" s="596"/>
      <c r="AX98" s="596"/>
      <c r="AY98" s="596"/>
      <c r="AZ98" s="596"/>
      <c r="BA98" s="596"/>
      <c r="BB98" s="596"/>
      <c r="BC98" s="596"/>
      <c r="BD98" s="596"/>
      <c r="BE98" s="596"/>
      <c r="BF98" s="596"/>
      <c r="BG98" s="596"/>
      <c r="BH98" s="597"/>
      <c r="BI98" s="595"/>
      <c r="BJ98" s="596"/>
      <c r="BK98" s="596"/>
      <c r="BL98" s="596"/>
      <c r="BM98" s="596"/>
      <c r="BN98" s="596"/>
      <c r="BO98" s="596"/>
      <c r="BP98" s="596"/>
      <c r="BQ98" s="596"/>
      <c r="BR98" s="596"/>
      <c r="BS98" s="596"/>
      <c r="BT98" s="596"/>
      <c r="BU98" s="596"/>
      <c r="BV98" s="597"/>
      <c r="BW98" s="595"/>
      <c r="BX98" s="596"/>
      <c r="BY98" s="596"/>
      <c r="BZ98" s="596"/>
      <c r="CA98" s="596"/>
      <c r="CB98" s="596"/>
      <c r="CC98" s="596"/>
      <c r="CD98" s="596"/>
      <c r="CE98" s="596"/>
      <c r="CF98" s="596"/>
      <c r="CG98" s="596"/>
      <c r="CH98" s="596"/>
      <c r="CI98" s="596"/>
      <c r="CJ98" s="597"/>
      <c r="CK98" s="595"/>
      <c r="CL98" s="596"/>
      <c r="CM98" s="596"/>
      <c r="CN98" s="596"/>
      <c r="CO98" s="596"/>
      <c r="CP98" s="596"/>
      <c r="CQ98" s="596"/>
      <c r="CR98" s="596"/>
      <c r="CS98" s="596"/>
      <c r="CT98" s="596"/>
      <c r="CU98" s="596"/>
      <c r="CV98" s="596"/>
      <c r="CW98" s="596"/>
      <c r="CX98" s="597"/>
      <c r="CY98" s="595"/>
      <c r="CZ98" s="596"/>
      <c r="DA98" s="596"/>
      <c r="DB98" s="596"/>
      <c r="DC98" s="596"/>
      <c r="DD98" s="596"/>
      <c r="DE98" s="596"/>
      <c r="DF98" s="596"/>
      <c r="DG98" s="596"/>
      <c r="DH98" s="596"/>
      <c r="DI98" s="596"/>
      <c r="DJ98" s="596"/>
      <c r="DK98" s="596"/>
      <c r="DL98" s="597"/>
      <c r="DM98" s="604">
        <f t="shared" ref="DM98" si="0">SUM(AG98:DL104)</f>
        <v>0</v>
      </c>
      <c r="DN98" s="605"/>
      <c r="DO98" s="605"/>
      <c r="DP98" s="605"/>
      <c r="DQ98" s="605"/>
      <c r="DR98" s="605"/>
      <c r="DS98" s="605"/>
      <c r="DT98" s="605"/>
      <c r="DU98" s="605"/>
      <c r="DV98" s="605"/>
      <c r="DW98" s="605"/>
      <c r="DX98" s="605"/>
      <c r="DY98" s="605"/>
      <c r="DZ98" s="606"/>
      <c r="EO98" s="818">
        <f>DM91+DM98</f>
        <v>0</v>
      </c>
      <c r="EP98" s="818"/>
      <c r="EQ98" s="818"/>
      <c r="ER98" s="818"/>
      <c r="ES98" s="818"/>
      <c r="ET98" s="818"/>
      <c r="EU98" s="818"/>
      <c r="EV98" s="818"/>
      <c r="EW98" s="818"/>
      <c r="EX98" s="818"/>
      <c r="EY98" s="818" t="s">
        <v>71</v>
      </c>
      <c r="EZ98" s="818"/>
      <c r="FA98" s="818"/>
      <c r="FB98" s="818"/>
    </row>
    <row r="99" spans="1:158" ht="5.85" customHeight="1" thickBot="1">
      <c r="A99" s="1"/>
      <c r="B99" s="751"/>
      <c r="C99" s="752"/>
      <c r="D99" s="752"/>
      <c r="E99" s="752"/>
      <c r="F99" s="752"/>
      <c r="G99" s="752"/>
      <c r="H99" s="752"/>
      <c r="I99" s="752"/>
      <c r="J99" s="752"/>
      <c r="K99" s="752"/>
      <c r="L99" s="752"/>
      <c r="M99" s="752"/>
      <c r="N99" s="752"/>
      <c r="O99" s="752"/>
      <c r="P99" s="752"/>
      <c r="Q99" s="752"/>
      <c r="R99" s="752"/>
      <c r="S99" s="752"/>
      <c r="T99" s="752"/>
      <c r="U99" s="622"/>
      <c r="V99" s="623"/>
      <c r="W99" s="623"/>
      <c r="X99" s="623"/>
      <c r="Y99" s="623"/>
      <c r="Z99" s="624"/>
      <c r="AA99" s="613"/>
      <c r="AB99" s="614"/>
      <c r="AC99" s="614"/>
      <c r="AD99" s="614"/>
      <c r="AE99" s="614"/>
      <c r="AF99" s="631"/>
      <c r="AG99" s="613"/>
      <c r="AH99" s="614"/>
      <c r="AI99" s="614"/>
      <c r="AJ99" s="614"/>
      <c r="AK99" s="614"/>
      <c r="AL99" s="614"/>
      <c r="AM99" s="614"/>
      <c r="AN99" s="614"/>
      <c r="AO99" s="614"/>
      <c r="AP99" s="614"/>
      <c r="AQ99" s="614"/>
      <c r="AR99" s="614"/>
      <c r="AS99" s="614"/>
      <c r="AT99" s="631"/>
      <c r="AU99" s="595"/>
      <c r="AV99" s="596"/>
      <c r="AW99" s="596"/>
      <c r="AX99" s="596"/>
      <c r="AY99" s="596"/>
      <c r="AZ99" s="596"/>
      <c r="BA99" s="596"/>
      <c r="BB99" s="596"/>
      <c r="BC99" s="596"/>
      <c r="BD99" s="596"/>
      <c r="BE99" s="596"/>
      <c r="BF99" s="596"/>
      <c r="BG99" s="596"/>
      <c r="BH99" s="597"/>
      <c r="BI99" s="595"/>
      <c r="BJ99" s="596"/>
      <c r="BK99" s="596"/>
      <c r="BL99" s="596"/>
      <c r="BM99" s="596"/>
      <c r="BN99" s="596"/>
      <c r="BO99" s="596"/>
      <c r="BP99" s="596"/>
      <c r="BQ99" s="596"/>
      <c r="BR99" s="596"/>
      <c r="BS99" s="596"/>
      <c r="BT99" s="596"/>
      <c r="BU99" s="596"/>
      <c r="BV99" s="597"/>
      <c r="BW99" s="595"/>
      <c r="BX99" s="596"/>
      <c r="BY99" s="596"/>
      <c r="BZ99" s="596"/>
      <c r="CA99" s="596"/>
      <c r="CB99" s="596"/>
      <c r="CC99" s="596"/>
      <c r="CD99" s="596"/>
      <c r="CE99" s="596"/>
      <c r="CF99" s="596"/>
      <c r="CG99" s="596"/>
      <c r="CH99" s="596"/>
      <c r="CI99" s="596"/>
      <c r="CJ99" s="597"/>
      <c r="CK99" s="595"/>
      <c r="CL99" s="596"/>
      <c r="CM99" s="596"/>
      <c r="CN99" s="596"/>
      <c r="CO99" s="596"/>
      <c r="CP99" s="596"/>
      <c r="CQ99" s="596"/>
      <c r="CR99" s="596"/>
      <c r="CS99" s="596"/>
      <c r="CT99" s="596"/>
      <c r="CU99" s="596"/>
      <c r="CV99" s="596"/>
      <c r="CW99" s="596"/>
      <c r="CX99" s="597"/>
      <c r="CY99" s="595"/>
      <c r="CZ99" s="596"/>
      <c r="DA99" s="596"/>
      <c r="DB99" s="596"/>
      <c r="DC99" s="596"/>
      <c r="DD99" s="596"/>
      <c r="DE99" s="596"/>
      <c r="DF99" s="596"/>
      <c r="DG99" s="596"/>
      <c r="DH99" s="596"/>
      <c r="DI99" s="596"/>
      <c r="DJ99" s="596"/>
      <c r="DK99" s="596"/>
      <c r="DL99" s="597"/>
      <c r="DM99" s="604"/>
      <c r="DN99" s="605"/>
      <c r="DO99" s="605"/>
      <c r="DP99" s="605"/>
      <c r="DQ99" s="605"/>
      <c r="DR99" s="605"/>
      <c r="DS99" s="605"/>
      <c r="DT99" s="605"/>
      <c r="DU99" s="605"/>
      <c r="DV99" s="605"/>
      <c r="DW99" s="605"/>
      <c r="DX99" s="605"/>
      <c r="DY99" s="605"/>
      <c r="DZ99" s="606"/>
      <c r="EO99" s="818"/>
      <c r="EP99" s="818"/>
      <c r="EQ99" s="818"/>
      <c r="ER99" s="818"/>
      <c r="ES99" s="818"/>
      <c r="ET99" s="818"/>
      <c r="EU99" s="818"/>
      <c r="EV99" s="818"/>
      <c r="EW99" s="818"/>
      <c r="EX99" s="818"/>
      <c r="EY99" s="818"/>
      <c r="EZ99" s="818"/>
      <c r="FA99" s="818"/>
      <c r="FB99" s="818"/>
    </row>
    <row r="100" spans="1:158" ht="5.85" customHeight="1" thickBot="1">
      <c r="A100" s="1"/>
      <c r="B100" s="751"/>
      <c r="C100" s="752"/>
      <c r="D100" s="752"/>
      <c r="E100" s="752"/>
      <c r="F100" s="752"/>
      <c r="G100" s="752"/>
      <c r="H100" s="752"/>
      <c r="I100" s="752"/>
      <c r="J100" s="752"/>
      <c r="K100" s="752"/>
      <c r="L100" s="752"/>
      <c r="M100" s="752"/>
      <c r="N100" s="752"/>
      <c r="O100" s="752"/>
      <c r="P100" s="752"/>
      <c r="Q100" s="752"/>
      <c r="R100" s="752"/>
      <c r="S100" s="752"/>
      <c r="T100" s="752"/>
      <c r="U100" s="622"/>
      <c r="V100" s="623"/>
      <c r="W100" s="623"/>
      <c r="X100" s="623"/>
      <c r="Y100" s="623"/>
      <c r="Z100" s="624"/>
      <c r="AA100" s="613"/>
      <c r="AB100" s="614"/>
      <c r="AC100" s="614"/>
      <c r="AD100" s="614"/>
      <c r="AE100" s="614"/>
      <c r="AF100" s="631"/>
      <c r="AG100" s="613"/>
      <c r="AH100" s="614"/>
      <c r="AI100" s="614"/>
      <c r="AJ100" s="614"/>
      <c r="AK100" s="614"/>
      <c r="AL100" s="614"/>
      <c r="AM100" s="614"/>
      <c r="AN100" s="614"/>
      <c r="AO100" s="614"/>
      <c r="AP100" s="614"/>
      <c r="AQ100" s="614"/>
      <c r="AR100" s="614"/>
      <c r="AS100" s="614"/>
      <c r="AT100" s="631"/>
      <c r="AU100" s="595"/>
      <c r="AV100" s="596"/>
      <c r="AW100" s="596"/>
      <c r="AX100" s="596"/>
      <c r="AY100" s="596"/>
      <c r="AZ100" s="596"/>
      <c r="BA100" s="596"/>
      <c r="BB100" s="596"/>
      <c r="BC100" s="596"/>
      <c r="BD100" s="596"/>
      <c r="BE100" s="596"/>
      <c r="BF100" s="596"/>
      <c r="BG100" s="596"/>
      <c r="BH100" s="597"/>
      <c r="BI100" s="595"/>
      <c r="BJ100" s="596"/>
      <c r="BK100" s="596"/>
      <c r="BL100" s="596"/>
      <c r="BM100" s="596"/>
      <c r="BN100" s="596"/>
      <c r="BO100" s="596"/>
      <c r="BP100" s="596"/>
      <c r="BQ100" s="596"/>
      <c r="BR100" s="596"/>
      <c r="BS100" s="596"/>
      <c r="BT100" s="596"/>
      <c r="BU100" s="596"/>
      <c r="BV100" s="597"/>
      <c r="BW100" s="595"/>
      <c r="BX100" s="596"/>
      <c r="BY100" s="596"/>
      <c r="BZ100" s="596"/>
      <c r="CA100" s="596"/>
      <c r="CB100" s="596"/>
      <c r="CC100" s="596"/>
      <c r="CD100" s="596"/>
      <c r="CE100" s="596"/>
      <c r="CF100" s="596"/>
      <c r="CG100" s="596"/>
      <c r="CH100" s="596"/>
      <c r="CI100" s="596"/>
      <c r="CJ100" s="597"/>
      <c r="CK100" s="595"/>
      <c r="CL100" s="596"/>
      <c r="CM100" s="596"/>
      <c r="CN100" s="596"/>
      <c r="CO100" s="596"/>
      <c r="CP100" s="596"/>
      <c r="CQ100" s="596"/>
      <c r="CR100" s="596"/>
      <c r="CS100" s="596"/>
      <c r="CT100" s="596"/>
      <c r="CU100" s="596"/>
      <c r="CV100" s="596"/>
      <c r="CW100" s="596"/>
      <c r="CX100" s="597"/>
      <c r="CY100" s="595"/>
      <c r="CZ100" s="596"/>
      <c r="DA100" s="596"/>
      <c r="DB100" s="596"/>
      <c r="DC100" s="596"/>
      <c r="DD100" s="596"/>
      <c r="DE100" s="596"/>
      <c r="DF100" s="596"/>
      <c r="DG100" s="596"/>
      <c r="DH100" s="596"/>
      <c r="DI100" s="596"/>
      <c r="DJ100" s="596"/>
      <c r="DK100" s="596"/>
      <c r="DL100" s="597"/>
      <c r="DM100" s="604"/>
      <c r="DN100" s="605"/>
      <c r="DO100" s="605"/>
      <c r="DP100" s="605"/>
      <c r="DQ100" s="605"/>
      <c r="DR100" s="605"/>
      <c r="DS100" s="605"/>
      <c r="DT100" s="605"/>
      <c r="DU100" s="605"/>
      <c r="DV100" s="605"/>
      <c r="DW100" s="605"/>
      <c r="DX100" s="605"/>
      <c r="DY100" s="605"/>
      <c r="DZ100" s="606"/>
      <c r="EO100" s="818"/>
      <c r="EP100" s="818"/>
      <c r="EQ100" s="818"/>
      <c r="ER100" s="818"/>
      <c r="ES100" s="818"/>
      <c r="ET100" s="818"/>
      <c r="EU100" s="818"/>
      <c r="EV100" s="818"/>
      <c r="EW100" s="818"/>
      <c r="EX100" s="818"/>
      <c r="EY100" s="818"/>
      <c r="EZ100" s="818"/>
      <c r="FA100" s="818"/>
      <c r="FB100" s="818"/>
    </row>
    <row r="101" spans="1:158" ht="5.85" customHeight="1" thickBot="1">
      <c r="A101" s="1"/>
      <c r="B101" s="751"/>
      <c r="C101" s="752"/>
      <c r="D101" s="752"/>
      <c r="E101" s="752"/>
      <c r="F101" s="752"/>
      <c r="G101" s="752"/>
      <c r="H101" s="752"/>
      <c r="I101" s="752"/>
      <c r="J101" s="752"/>
      <c r="K101" s="752"/>
      <c r="L101" s="752"/>
      <c r="M101" s="752"/>
      <c r="N101" s="752"/>
      <c r="O101" s="752"/>
      <c r="P101" s="752"/>
      <c r="Q101" s="752"/>
      <c r="R101" s="752"/>
      <c r="S101" s="752"/>
      <c r="T101" s="752"/>
      <c r="U101" s="622"/>
      <c r="V101" s="623"/>
      <c r="W101" s="623"/>
      <c r="X101" s="623"/>
      <c r="Y101" s="623"/>
      <c r="Z101" s="624"/>
      <c r="AA101" s="613"/>
      <c r="AB101" s="614"/>
      <c r="AC101" s="614"/>
      <c r="AD101" s="614"/>
      <c r="AE101" s="614"/>
      <c r="AF101" s="631"/>
      <c r="AG101" s="613"/>
      <c r="AH101" s="614"/>
      <c r="AI101" s="614"/>
      <c r="AJ101" s="614"/>
      <c r="AK101" s="614"/>
      <c r="AL101" s="614"/>
      <c r="AM101" s="614"/>
      <c r="AN101" s="614"/>
      <c r="AO101" s="614"/>
      <c r="AP101" s="614"/>
      <c r="AQ101" s="614"/>
      <c r="AR101" s="614"/>
      <c r="AS101" s="614"/>
      <c r="AT101" s="631"/>
      <c r="AU101" s="595"/>
      <c r="AV101" s="596"/>
      <c r="AW101" s="596"/>
      <c r="AX101" s="596"/>
      <c r="AY101" s="596"/>
      <c r="AZ101" s="596"/>
      <c r="BA101" s="596"/>
      <c r="BB101" s="596"/>
      <c r="BC101" s="596"/>
      <c r="BD101" s="596"/>
      <c r="BE101" s="596"/>
      <c r="BF101" s="596"/>
      <c r="BG101" s="596"/>
      <c r="BH101" s="597"/>
      <c r="BI101" s="595"/>
      <c r="BJ101" s="596"/>
      <c r="BK101" s="596"/>
      <c r="BL101" s="596"/>
      <c r="BM101" s="596"/>
      <c r="BN101" s="596"/>
      <c r="BO101" s="596"/>
      <c r="BP101" s="596"/>
      <c r="BQ101" s="596"/>
      <c r="BR101" s="596"/>
      <c r="BS101" s="596"/>
      <c r="BT101" s="596"/>
      <c r="BU101" s="596"/>
      <c r="BV101" s="597"/>
      <c r="BW101" s="595"/>
      <c r="BX101" s="596"/>
      <c r="BY101" s="596"/>
      <c r="BZ101" s="596"/>
      <c r="CA101" s="596"/>
      <c r="CB101" s="596"/>
      <c r="CC101" s="596"/>
      <c r="CD101" s="596"/>
      <c r="CE101" s="596"/>
      <c r="CF101" s="596"/>
      <c r="CG101" s="596"/>
      <c r="CH101" s="596"/>
      <c r="CI101" s="596"/>
      <c r="CJ101" s="597"/>
      <c r="CK101" s="595"/>
      <c r="CL101" s="596"/>
      <c r="CM101" s="596"/>
      <c r="CN101" s="596"/>
      <c r="CO101" s="596"/>
      <c r="CP101" s="596"/>
      <c r="CQ101" s="596"/>
      <c r="CR101" s="596"/>
      <c r="CS101" s="596"/>
      <c r="CT101" s="596"/>
      <c r="CU101" s="596"/>
      <c r="CV101" s="596"/>
      <c r="CW101" s="596"/>
      <c r="CX101" s="597"/>
      <c r="CY101" s="595"/>
      <c r="CZ101" s="596"/>
      <c r="DA101" s="596"/>
      <c r="DB101" s="596"/>
      <c r="DC101" s="596"/>
      <c r="DD101" s="596"/>
      <c r="DE101" s="596"/>
      <c r="DF101" s="596"/>
      <c r="DG101" s="596"/>
      <c r="DH101" s="596"/>
      <c r="DI101" s="596"/>
      <c r="DJ101" s="596"/>
      <c r="DK101" s="596"/>
      <c r="DL101" s="597"/>
      <c r="DM101" s="604"/>
      <c r="DN101" s="605"/>
      <c r="DO101" s="605"/>
      <c r="DP101" s="605"/>
      <c r="DQ101" s="605"/>
      <c r="DR101" s="605"/>
      <c r="DS101" s="605"/>
      <c r="DT101" s="605"/>
      <c r="DU101" s="605"/>
      <c r="DV101" s="605"/>
      <c r="DW101" s="605"/>
      <c r="DX101" s="605"/>
      <c r="DY101" s="605"/>
      <c r="DZ101" s="606"/>
      <c r="EO101" s="818"/>
      <c r="EP101" s="818"/>
      <c r="EQ101" s="818"/>
      <c r="ER101" s="818"/>
      <c r="ES101" s="818"/>
      <c r="ET101" s="818"/>
      <c r="EU101" s="818"/>
      <c r="EV101" s="818"/>
      <c r="EW101" s="818"/>
      <c r="EX101" s="818"/>
      <c r="EY101" s="818"/>
      <c r="EZ101" s="818"/>
      <c r="FA101" s="818"/>
      <c r="FB101" s="818"/>
    </row>
    <row r="102" spans="1:158" ht="5.85" customHeight="1" thickBot="1">
      <c r="A102" s="1"/>
      <c r="B102" s="751"/>
      <c r="C102" s="752"/>
      <c r="D102" s="752"/>
      <c r="E102" s="752"/>
      <c r="F102" s="752"/>
      <c r="G102" s="752"/>
      <c r="H102" s="752"/>
      <c r="I102" s="752"/>
      <c r="J102" s="752"/>
      <c r="K102" s="752"/>
      <c r="L102" s="752"/>
      <c r="M102" s="752"/>
      <c r="N102" s="752"/>
      <c r="O102" s="752"/>
      <c r="P102" s="752"/>
      <c r="Q102" s="752"/>
      <c r="R102" s="752"/>
      <c r="S102" s="752"/>
      <c r="T102" s="752"/>
      <c r="U102" s="622"/>
      <c r="V102" s="623"/>
      <c r="W102" s="623"/>
      <c r="X102" s="623"/>
      <c r="Y102" s="623"/>
      <c r="Z102" s="624"/>
      <c r="AA102" s="613"/>
      <c r="AB102" s="614"/>
      <c r="AC102" s="614"/>
      <c r="AD102" s="614"/>
      <c r="AE102" s="614"/>
      <c r="AF102" s="631"/>
      <c r="AG102" s="613"/>
      <c r="AH102" s="614"/>
      <c r="AI102" s="614"/>
      <c r="AJ102" s="614"/>
      <c r="AK102" s="614"/>
      <c r="AL102" s="614"/>
      <c r="AM102" s="614"/>
      <c r="AN102" s="614"/>
      <c r="AO102" s="614"/>
      <c r="AP102" s="614"/>
      <c r="AQ102" s="614"/>
      <c r="AR102" s="614"/>
      <c r="AS102" s="614"/>
      <c r="AT102" s="631"/>
      <c r="AU102" s="595"/>
      <c r="AV102" s="596"/>
      <c r="AW102" s="596"/>
      <c r="AX102" s="596"/>
      <c r="AY102" s="596"/>
      <c r="AZ102" s="596"/>
      <c r="BA102" s="596"/>
      <c r="BB102" s="596"/>
      <c r="BC102" s="596"/>
      <c r="BD102" s="596"/>
      <c r="BE102" s="596"/>
      <c r="BF102" s="596"/>
      <c r="BG102" s="596"/>
      <c r="BH102" s="597"/>
      <c r="BI102" s="595"/>
      <c r="BJ102" s="596"/>
      <c r="BK102" s="596"/>
      <c r="BL102" s="596"/>
      <c r="BM102" s="596"/>
      <c r="BN102" s="596"/>
      <c r="BO102" s="596"/>
      <c r="BP102" s="596"/>
      <c r="BQ102" s="596"/>
      <c r="BR102" s="596"/>
      <c r="BS102" s="596"/>
      <c r="BT102" s="596"/>
      <c r="BU102" s="596"/>
      <c r="BV102" s="597"/>
      <c r="BW102" s="595"/>
      <c r="BX102" s="596"/>
      <c r="BY102" s="596"/>
      <c r="BZ102" s="596"/>
      <c r="CA102" s="596"/>
      <c r="CB102" s="596"/>
      <c r="CC102" s="596"/>
      <c r="CD102" s="596"/>
      <c r="CE102" s="596"/>
      <c r="CF102" s="596"/>
      <c r="CG102" s="596"/>
      <c r="CH102" s="596"/>
      <c r="CI102" s="596"/>
      <c r="CJ102" s="597"/>
      <c r="CK102" s="595"/>
      <c r="CL102" s="596"/>
      <c r="CM102" s="596"/>
      <c r="CN102" s="596"/>
      <c r="CO102" s="596"/>
      <c r="CP102" s="596"/>
      <c r="CQ102" s="596"/>
      <c r="CR102" s="596"/>
      <c r="CS102" s="596"/>
      <c r="CT102" s="596"/>
      <c r="CU102" s="596"/>
      <c r="CV102" s="596"/>
      <c r="CW102" s="596"/>
      <c r="CX102" s="597"/>
      <c r="CY102" s="595"/>
      <c r="CZ102" s="596"/>
      <c r="DA102" s="596"/>
      <c r="DB102" s="596"/>
      <c r="DC102" s="596"/>
      <c r="DD102" s="596"/>
      <c r="DE102" s="596"/>
      <c r="DF102" s="596"/>
      <c r="DG102" s="596"/>
      <c r="DH102" s="596"/>
      <c r="DI102" s="596"/>
      <c r="DJ102" s="596"/>
      <c r="DK102" s="596"/>
      <c r="DL102" s="597"/>
      <c r="DM102" s="604"/>
      <c r="DN102" s="605"/>
      <c r="DO102" s="605"/>
      <c r="DP102" s="605"/>
      <c r="DQ102" s="605"/>
      <c r="DR102" s="605"/>
      <c r="DS102" s="605"/>
      <c r="DT102" s="605"/>
      <c r="DU102" s="605"/>
      <c r="DV102" s="605"/>
      <c r="DW102" s="605"/>
      <c r="DX102" s="605"/>
      <c r="DY102" s="605"/>
      <c r="DZ102" s="606"/>
      <c r="EO102" s="818"/>
      <c r="EP102" s="818"/>
      <c r="EQ102" s="818"/>
      <c r="ER102" s="818"/>
      <c r="ES102" s="818"/>
      <c r="ET102" s="818"/>
      <c r="EU102" s="818"/>
      <c r="EV102" s="818"/>
      <c r="EW102" s="818"/>
      <c r="EX102" s="818"/>
      <c r="EY102" s="818"/>
      <c r="EZ102" s="818"/>
      <c r="FA102" s="818"/>
      <c r="FB102" s="818"/>
    </row>
    <row r="103" spans="1:158" ht="5.85" customHeight="1" thickBot="1">
      <c r="A103" s="1"/>
      <c r="B103" s="751"/>
      <c r="C103" s="752"/>
      <c r="D103" s="752"/>
      <c r="E103" s="752"/>
      <c r="F103" s="752"/>
      <c r="G103" s="752"/>
      <c r="H103" s="752"/>
      <c r="I103" s="752"/>
      <c r="J103" s="752"/>
      <c r="K103" s="752"/>
      <c r="L103" s="752"/>
      <c r="M103" s="752"/>
      <c r="N103" s="752"/>
      <c r="O103" s="752"/>
      <c r="P103" s="752"/>
      <c r="Q103" s="752"/>
      <c r="R103" s="752"/>
      <c r="S103" s="752"/>
      <c r="T103" s="752"/>
      <c r="U103" s="622"/>
      <c r="V103" s="623"/>
      <c r="W103" s="623"/>
      <c r="X103" s="623"/>
      <c r="Y103" s="623"/>
      <c r="Z103" s="624"/>
      <c r="AA103" s="613"/>
      <c r="AB103" s="614"/>
      <c r="AC103" s="614"/>
      <c r="AD103" s="614"/>
      <c r="AE103" s="614"/>
      <c r="AF103" s="631"/>
      <c r="AG103" s="613"/>
      <c r="AH103" s="614"/>
      <c r="AI103" s="614"/>
      <c r="AJ103" s="614"/>
      <c r="AK103" s="614"/>
      <c r="AL103" s="614"/>
      <c r="AM103" s="614"/>
      <c r="AN103" s="614"/>
      <c r="AO103" s="614"/>
      <c r="AP103" s="614"/>
      <c r="AQ103" s="614"/>
      <c r="AR103" s="614"/>
      <c r="AS103" s="614"/>
      <c r="AT103" s="631"/>
      <c r="AU103" s="595"/>
      <c r="AV103" s="596"/>
      <c r="AW103" s="596"/>
      <c r="AX103" s="596"/>
      <c r="AY103" s="596"/>
      <c r="AZ103" s="596"/>
      <c r="BA103" s="596"/>
      <c r="BB103" s="596"/>
      <c r="BC103" s="596"/>
      <c r="BD103" s="596"/>
      <c r="BE103" s="596"/>
      <c r="BF103" s="596"/>
      <c r="BG103" s="596"/>
      <c r="BH103" s="597"/>
      <c r="BI103" s="595"/>
      <c r="BJ103" s="596"/>
      <c r="BK103" s="596"/>
      <c r="BL103" s="596"/>
      <c r="BM103" s="596"/>
      <c r="BN103" s="596"/>
      <c r="BO103" s="596"/>
      <c r="BP103" s="596"/>
      <c r="BQ103" s="596"/>
      <c r="BR103" s="596"/>
      <c r="BS103" s="596"/>
      <c r="BT103" s="596"/>
      <c r="BU103" s="596"/>
      <c r="BV103" s="597"/>
      <c r="BW103" s="595"/>
      <c r="BX103" s="596"/>
      <c r="BY103" s="596"/>
      <c r="BZ103" s="596"/>
      <c r="CA103" s="596"/>
      <c r="CB103" s="596"/>
      <c r="CC103" s="596"/>
      <c r="CD103" s="596"/>
      <c r="CE103" s="596"/>
      <c r="CF103" s="596"/>
      <c r="CG103" s="596"/>
      <c r="CH103" s="596"/>
      <c r="CI103" s="596"/>
      <c r="CJ103" s="597"/>
      <c r="CK103" s="595"/>
      <c r="CL103" s="596"/>
      <c r="CM103" s="596"/>
      <c r="CN103" s="596"/>
      <c r="CO103" s="596"/>
      <c r="CP103" s="596"/>
      <c r="CQ103" s="596"/>
      <c r="CR103" s="596"/>
      <c r="CS103" s="596"/>
      <c r="CT103" s="596"/>
      <c r="CU103" s="596"/>
      <c r="CV103" s="596"/>
      <c r="CW103" s="596"/>
      <c r="CX103" s="597"/>
      <c r="CY103" s="595"/>
      <c r="CZ103" s="596"/>
      <c r="DA103" s="596"/>
      <c r="DB103" s="596"/>
      <c r="DC103" s="596"/>
      <c r="DD103" s="596"/>
      <c r="DE103" s="596"/>
      <c r="DF103" s="596"/>
      <c r="DG103" s="596"/>
      <c r="DH103" s="596"/>
      <c r="DI103" s="596"/>
      <c r="DJ103" s="596"/>
      <c r="DK103" s="596"/>
      <c r="DL103" s="597"/>
      <c r="DM103" s="604"/>
      <c r="DN103" s="605"/>
      <c r="DO103" s="605"/>
      <c r="DP103" s="605"/>
      <c r="DQ103" s="605"/>
      <c r="DR103" s="605"/>
      <c r="DS103" s="605"/>
      <c r="DT103" s="605"/>
      <c r="DU103" s="605"/>
      <c r="DV103" s="605"/>
      <c r="DW103" s="605"/>
      <c r="DX103" s="605"/>
      <c r="DY103" s="605"/>
      <c r="DZ103" s="606"/>
      <c r="EO103" s="818"/>
      <c r="EP103" s="818"/>
      <c r="EQ103" s="818"/>
      <c r="ER103" s="818"/>
      <c r="ES103" s="818"/>
      <c r="ET103" s="818"/>
      <c r="EU103" s="818"/>
      <c r="EV103" s="818"/>
      <c r="EW103" s="818"/>
      <c r="EX103" s="818"/>
      <c r="EY103" s="818"/>
      <c r="EZ103" s="818"/>
      <c r="FA103" s="818"/>
      <c r="FB103" s="818"/>
    </row>
    <row r="104" spans="1:158" ht="5.85" customHeight="1" thickBot="1">
      <c r="A104" s="1"/>
      <c r="B104" s="751"/>
      <c r="C104" s="752"/>
      <c r="D104" s="752"/>
      <c r="E104" s="752"/>
      <c r="F104" s="752"/>
      <c r="G104" s="752"/>
      <c r="H104" s="752"/>
      <c r="I104" s="752"/>
      <c r="J104" s="752"/>
      <c r="K104" s="752"/>
      <c r="L104" s="752"/>
      <c r="M104" s="752"/>
      <c r="N104" s="752"/>
      <c r="O104" s="752"/>
      <c r="P104" s="752"/>
      <c r="Q104" s="752"/>
      <c r="R104" s="752"/>
      <c r="S104" s="752"/>
      <c r="T104" s="752"/>
      <c r="U104" s="625"/>
      <c r="V104" s="626"/>
      <c r="W104" s="626"/>
      <c r="X104" s="626"/>
      <c r="Y104" s="626"/>
      <c r="Z104" s="627"/>
      <c r="AA104" s="616"/>
      <c r="AB104" s="617"/>
      <c r="AC104" s="617"/>
      <c r="AD104" s="617"/>
      <c r="AE104" s="617"/>
      <c r="AF104" s="632"/>
      <c r="AG104" s="616"/>
      <c r="AH104" s="617"/>
      <c r="AI104" s="617"/>
      <c r="AJ104" s="617"/>
      <c r="AK104" s="617"/>
      <c r="AL104" s="617"/>
      <c r="AM104" s="617"/>
      <c r="AN104" s="617"/>
      <c r="AO104" s="617"/>
      <c r="AP104" s="617"/>
      <c r="AQ104" s="617"/>
      <c r="AR104" s="617"/>
      <c r="AS104" s="617"/>
      <c r="AT104" s="632"/>
      <c r="AU104" s="601"/>
      <c r="AV104" s="602"/>
      <c r="AW104" s="602"/>
      <c r="AX104" s="602"/>
      <c r="AY104" s="602"/>
      <c r="AZ104" s="602"/>
      <c r="BA104" s="602"/>
      <c r="BB104" s="602"/>
      <c r="BC104" s="602"/>
      <c r="BD104" s="602"/>
      <c r="BE104" s="602"/>
      <c r="BF104" s="602"/>
      <c r="BG104" s="602"/>
      <c r="BH104" s="603"/>
      <c r="BI104" s="601"/>
      <c r="BJ104" s="602"/>
      <c r="BK104" s="602"/>
      <c r="BL104" s="602"/>
      <c r="BM104" s="602"/>
      <c r="BN104" s="602"/>
      <c r="BO104" s="602"/>
      <c r="BP104" s="602"/>
      <c r="BQ104" s="602"/>
      <c r="BR104" s="602"/>
      <c r="BS104" s="602"/>
      <c r="BT104" s="602"/>
      <c r="BU104" s="602"/>
      <c r="BV104" s="603"/>
      <c r="BW104" s="601"/>
      <c r="BX104" s="602"/>
      <c r="BY104" s="602"/>
      <c r="BZ104" s="602"/>
      <c r="CA104" s="602"/>
      <c r="CB104" s="602"/>
      <c r="CC104" s="602"/>
      <c r="CD104" s="602"/>
      <c r="CE104" s="602"/>
      <c r="CF104" s="602"/>
      <c r="CG104" s="602"/>
      <c r="CH104" s="602"/>
      <c r="CI104" s="602"/>
      <c r="CJ104" s="603"/>
      <c r="CK104" s="601"/>
      <c r="CL104" s="602"/>
      <c r="CM104" s="602"/>
      <c r="CN104" s="602"/>
      <c r="CO104" s="602"/>
      <c r="CP104" s="602"/>
      <c r="CQ104" s="602"/>
      <c r="CR104" s="602"/>
      <c r="CS104" s="602"/>
      <c r="CT104" s="602"/>
      <c r="CU104" s="602"/>
      <c r="CV104" s="602"/>
      <c r="CW104" s="602"/>
      <c r="CX104" s="603"/>
      <c r="CY104" s="601"/>
      <c r="CZ104" s="602"/>
      <c r="DA104" s="602"/>
      <c r="DB104" s="602"/>
      <c r="DC104" s="602"/>
      <c r="DD104" s="602"/>
      <c r="DE104" s="602"/>
      <c r="DF104" s="602"/>
      <c r="DG104" s="602"/>
      <c r="DH104" s="602"/>
      <c r="DI104" s="602"/>
      <c r="DJ104" s="602"/>
      <c r="DK104" s="602"/>
      <c r="DL104" s="603"/>
      <c r="DM104" s="607"/>
      <c r="DN104" s="608"/>
      <c r="DO104" s="608"/>
      <c r="DP104" s="608"/>
      <c r="DQ104" s="608"/>
      <c r="DR104" s="608"/>
      <c r="DS104" s="608"/>
      <c r="DT104" s="608"/>
      <c r="DU104" s="608"/>
      <c r="DV104" s="608"/>
      <c r="DW104" s="608"/>
      <c r="DX104" s="608"/>
      <c r="DY104" s="608"/>
      <c r="DZ104" s="609"/>
      <c r="EO104" s="818"/>
      <c r="EP104" s="818"/>
      <c r="EQ104" s="818"/>
      <c r="ER104" s="818"/>
      <c r="ES104" s="818"/>
      <c r="ET104" s="818"/>
      <c r="EU104" s="818"/>
      <c r="EV104" s="818"/>
      <c r="EW104" s="818"/>
      <c r="EX104" s="818"/>
      <c r="EY104" s="818"/>
      <c r="EZ104" s="818"/>
      <c r="FA104" s="818"/>
      <c r="FB104" s="818"/>
    </row>
    <row r="105" spans="1:158" ht="5.85" customHeight="1" thickBot="1">
      <c r="A105" s="1"/>
      <c r="B105" s="751"/>
      <c r="C105" s="752"/>
      <c r="D105" s="752"/>
      <c r="E105" s="752"/>
      <c r="F105" s="752"/>
      <c r="G105" s="752"/>
      <c r="H105" s="752"/>
      <c r="I105" s="752"/>
      <c r="J105" s="752"/>
      <c r="K105" s="752"/>
      <c r="L105" s="752"/>
      <c r="M105" s="752"/>
      <c r="N105" s="752"/>
      <c r="O105" s="752"/>
      <c r="P105" s="752"/>
      <c r="Q105" s="752"/>
      <c r="R105" s="752"/>
      <c r="S105" s="752"/>
      <c r="T105" s="752"/>
      <c r="U105" s="619" t="s">
        <v>14</v>
      </c>
      <c r="V105" s="620"/>
      <c r="W105" s="620"/>
      <c r="X105" s="620"/>
      <c r="Y105" s="620"/>
      <c r="Z105" s="621"/>
      <c r="AA105" s="619" t="s">
        <v>40</v>
      </c>
      <c r="AB105" s="620"/>
      <c r="AC105" s="620"/>
      <c r="AD105" s="620"/>
      <c r="AE105" s="620"/>
      <c r="AF105" s="621"/>
      <c r="AG105" s="619"/>
      <c r="AH105" s="620"/>
      <c r="AI105" s="620"/>
      <c r="AJ105" s="620"/>
      <c r="AK105" s="620"/>
      <c r="AL105" s="620"/>
      <c r="AM105" s="620"/>
      <c r="AN105" s="620"/>
      <c r="AO105" s="620"/>
      <c r="AP105" s="620"/>
      <c r="AQ105" s="620"/>
      <c r="AR105" s="620"/>
      <c r="AS105" s="620"/>
      <c r="AT105" s="621"/>
      <c r="AU105" s="592"/>
      <c r="AV105" s="593"/>
      <c r="AW105" s="593"/>
      <c r="AX105" s="593"/>
      <c r="AY105" s="593"/>
      <c r="AZ105" s="593"/>
      <c r="BA105" s="593"/>
      <c r="BB105" s="593"/>
      <c r="BC105" s="593"/>
      <c r="BD105" s="593"/>
      <c r="BE105" s="593"/>
      <c r="BF105" s="593"/>
      <c r="BG105" s="593"/>
      <c r="BH105" s="594"/>
      <c r="BI105" s="592"/>
      <c r="BJ105" s="593"/>
      <c r="BK105" s="593"/>
      <c r="BL105" s="593"/>
      <c r="BM105" s="593"/>
      <c r="BN105" s="593"/>
      <c r="BO105" s="593"/>
      <c r="BP105" s="593"/>
      <c r="BQ105" s="593"/>
      <c r="BR105" s="593"/>
      <c r="BS105" s="593"/>
      <c r="BT105" s="593"/>
      <c r="BU105" s="593"/>
      <c r="BV105" s="594"/>
      <c r="BW105" s="592"/>
      <c r="BX105" s="593"/>
      <c r="BY105" s="593"/>
      <c r="BZ105" s="593"/>
      <c r="CA105" s="593"/>
      <c r="CB105" s="593"/>
      <c r="CC105" s="593"/>
      <c r="CD105" s="593"/>
      <c r="CE105" s="593"/>
      <c r="CF105" s="593"/>
      <c r="CG105" s="593"/>
      <c r="CH105" s="593"/>
      <c r="CI105" s="593"/>
      <c r="CJ105" s="594"/>
      <c r="CK105" s="592"/>
      <c r="CL105" s="593"/>
      <c r="CM105" s="593"/>
      <c r="CN105" s="593"/>
      <c r="CO105" s="593"/>
      <c r="CP105" s="593"/>
      <c r="CQ105" s="593"/>
      <c r="CR105" s="593"/>
      <c r="CS105" s="593"/>
      <c r="CT105" s="593"/>
      <c r="CU105" s="593"/>
      <c r="CV105" s="593"/>
      <c r="CW105" s="593"/>
      <c r="CX105" s="594"/>
      <c r="CY105" s="592"/>
      <c r="CZ105" s="593"/>
      <c r="DA105" s="593"/>
      <c r="DB105" s="593"/>
      <c r="DC105" s="593"/>
      <c r="DD105" s="593"/>
      <c r="DE105" s="593"/>
      <c r="DF105" s="593"/>
      <c r="DG105" s="593"/>
      <c r="DH105" s="593"/>
      <c r="DI105" s="593"/>
      <c r="DJ105" s="593"/>
      <c r="DK105" s="593"/>
      <c r="DL105" s="594"/>
      <c r="DM105" s="633">
        <f t="shared" ref="DM105" si="1">SUM(AG105:DL111)</f>
        <v>0</v>
      </c>
      <c r="DN105" s="634"/>
      <c r="DO105" s="634"/>
      <c r="DP105" s="634"/>
      <c r="DQ105" s="634"/>
      <c r="DR105" s="634"/>
      <c r="DS105" s="634"/>
      <c r="DT105" s="634"/>
      <c r="DU105" s="634"/>
      <c r="DV105" s="634"/>
      <c r="DW105" s="634"/>
      <c r="DX105" s="634"/>
      <c r="DY105" s="634"/>
      <c r="DZ105" s="635"/>
      <c r="EO105" s="822" t="s">
        <v>73</v>
      </c>
      <c r="EP105" s="818"/>
      <c r="EQ105" s="818"/>
      <c r="ER105" s="818"/>
      <c r="ES105" s="818"/>
      <c r="ET105" s="818"/>
      <c r="EU105" s="818"/>
      <c r="EV105" s="818"/>
      <c r="EW105" s="818"/>
      <c r="EX105" s="823"/>
      <c r="FB105" s="124"/>
    </row>
    <row r="106" spans="1:158" ht="5.85" customHeight="1" thickBot="1">
      <c r="A106" s="1"/>
      <c r="B106" s="751"/>
      <c r="C106" s="752"/>
      <c r="D106" s="752"/>
      <c r="E106" s="752"/>
      <c r="F106" s="752"/>
      <c r="G106" s="752"/>
      <c r="H106" s="752"/>
      <c r="I106" s="752"/>
      <c r="J106" s="752"/>
      <c r="K106" s="752"/>
      <c r="L106" s="752"/>
      <c r="M106" s="752"/>
      <c r="N106" s="752"/>
      <c r="O106" s="752"/>
      <c r="P106" s="752"/>
      <c r="Q106" s="752"/>
      <c r="R106" s="752"/>
      <c r="S106" s="752"/>
      <c r="T106" s="752"/>
      <c r="U106" s="622"/>
      <c r="V106" s="623"/>
      <c r="W106" s="623"/>
      <c r="X106" s="623"/>
      <c r="Y106" s="623"/>
      <c r="Z106" s="624"/>
      <c r="AA106" s="622"/>
      <c r="AB106" s="623"/>
      <c r="AC106" s="623"/>
      <c r="AD106" s="623"/>
      <c r="AE106" s="623"/>
      <c r="AF106" s="624"/>
      <c r="AG106" s="622"/>
      <c r="AH106" s="623"/>
      <c r="AI106" s="623"/>
      <c r="AJ106" s="623"/>
      <c r="AK106" s="623"/>
      <c r="AL106" s="623"/>
      <c r="AM106" s="623"/>
      <c r="AN106" s="623"/>
      <c r="AO106" s="623"/>
      <c r="AP106" s="623"/>
      <c r="AQ106" s="623"/>
      <c r="AR106" s="623"/>
      <c r="AS106" s="623"/>
      <c r="AT106" s="624"/>
      <c r="AU106" s="595"/>
      <c r="AV106" s="596"/>
      <c r="AW106" s="596"/>
      <c r="AX106" s="596"/>
      <c r="AY106" s="596"/>
      <c r="AZ106" s="596"/>
      <c r="BA106" s="596"/>
      <c r="BB106" s="596"/>
      <c r="BC106" s="596"/>
      <c r="BD106" s="596"/>
      <c r="BE106" s="596"/>
      <c r="BF106" s="596"/>
      <c r="BG106" s="596"/>
      <c r="BH106" s="597"/>
      <c r="BI106" s="595"/>
      <c r="BJ106" s="596"/>
      <c r="BK106" s="596"/>
      <c r="BL106" s="596"/>
      <c r="BM106" s="596"/>
      <c r="BN106" s="596"/>
      <c r="BO106" s="596"/>
      <c r="BP106" s="596"/>
      <c r="BQ106" s="596"/>
      <c r="BR106" s="596"/>
      <c r="BS106" s="596"/>
      <c r="BT106" s="596"/>
      <c r="BU106" s="596"/>
      <c r="BV106" s="597"/>
      <c r="BW106" s="595"/>
      <c r="BX106" s="596"/>
      <c r="BY106" s="596"/>
      <c r="BZ106" s="596"/>
      <c r="CA106" s="596"/>
      <c r="CB106" s="596"/>
      <c r="CC106" s="596"/>
      <c r="CD106" s="596"/>
      <c r="CE106" s="596"/>
      <c r="CF106" s="596"/>
      <c r="CG106" s="596"/>
      <c r="CH106" s="596"/>
      <c r="CI106" s="596"/>
      <c r="CJ106" s="597"/>
      <c r="CK106" s="595"/>
      <c r="CL106" s="596"/>
      <c r="CM106" s="596"/>
      <c r="CN106" s="596"/>
      <c r="CO106" s="596"/>
      <c r="CP106" s="596"/>
      <c r="CQ106" s="596"/>
      <c r="CR106" s="596"/>
      <c r="CS106" s="596"/>
      <c r="CT106" s="596"/>
      <c r="CU106" s="596"/>
      <c r="CV106" s="596"/>
      <c r="CW106" s="596"/>
      <c r="CX106" s="597"/>
      <c r="CY106" s="595"/>
      <c r="CZ106" s="596"/>
      <c r="DA106" s="596"/>
      <c r="DB106" s="596"/>
      <c r="DC106" s="596"/>
      <c r="DD106" s="596"/>
      <c r="DE106" s="596"/>
      <c r="DF106" s="596"/>
      <c r="DG106" s="596"/>
      <c r="DH106" s="596"/>
      <c r="DI106" s="596"/>
      <c r="DJ106" s="596"/>
      <c r="DK106" s="596"/>
      <c r="DL106" s="597"/>
      <c r="DM106" s="604"/>
      <c r="DN106" s="605"/>
      <c r="DO106" s="605"/>
      <c r="DP106" s="605"/>
      <c r="DQ106" s="605"/>
      <c r="DR106" s="605"/>
      <c r="DS106" s="605"/>
      <c r="DT106" s="605"/>
      <c r="DU106" s="605"/>
      <c r="DV106" s="605"/>
      <c r="DW106" s="605"/>
      <c r="DX106" s="605"/>
      <c r="DY106" s="605"/>
      <c r="DZ106" s="606"/>
      <c r="EO106" s="822"/>
      <c r="EP106" s="818"/>
      <c r="EQ106" s="818"/>
      <c r="ER106" s="818"/>
      <c r="ES106" s="818"/>
      <c r="ET106" s="818"/>
      <c r="EU106" s="818"/>
      <c r="EV106" s="818"/>
      <c r="EW106" s="818"/>
      <c r="EX106" s="823"/>
    </row>
    <row r="107" spans="1:158" ht="5.85" customHeight="1" thickBot="1">
      <c r="A107" s="1"/>
      <c r="B107" s="751"/>
      <c r="C107" s="752"/>
      <c r="D107" s="752"/>
      <c r="E107" s="752"/>
      <c r="F107" s="752"/>
      <c r="G107" s="752"/>
      <c r="H107" s="752"/>
      <c r="I107" s="752"/>
      <c r="J107" s="752"/>
      <c r="K107" s="752"/>
      <c r="L107" s="752"/>
      <c r="M107" s="752"/>
      <c r="N107" s="752"/>
      <c r="O107" s="752"/>
      <c r="P107" s="752"/>
      <c r="Q107" s="752"/>
      <c r="R107" s="752"/>
      <c r="S107" s="752"/>
      <c r="T107" s="752"/>
      <c r="U107" s="622"/>
      <c r="V107" s="623"/>
      <c r="W107" s="623"/>
      <c r="X107" s="623"/>
      <c r="Y107" s="623"/>
      <c r="Z107" s="624"/>
      <c r="AA107" s="622"/>
      <c r="AB107" s="623"/>
      <c r="AC107" s="623"/>
      <c r="AD107" s="623"/>
      <c r="AE107" s="623"/>
      <c r="AF107" s="624"/>
      <c r="AG107" s="622"/>
      <c r="AH107" s="623"/>
      <c r="AI107" s="623"/>
      <c r="AJ107" s="623"/>
      <c r="AK107" s="623"/>
      <c r="AL107" s="623"/>
      <c r="AM107" s="623"/>
      <c r="AN107" s="623"/>
      <c r="AO107" s="623"/>
      <c r="AP107" s="623"/>
      <c r="AQ107" s="623"/>
      <c r="AR107" s="623"/>
      <c r="AS107" s="623"/>
      <c r="AT107" s="624"/>
      <c r="AU107" s="595"/>
      <c r="AV107" s="596"/>
      <c r="AW107" s="596"/>
      <c r="AX107" s="596"/>
      <c r="AY107" s="596"/>
      <c r="AZ107" s="596"/>
      <c r="BA107" s="596"/>
      <c r="BB107" s="596"/>
      <c r="BC107" s="596"/>
      <c r="BD107" s="596"/>
      <c r="BE107" s="596"/>
      <c r="BF107" s="596"/>
      <c r="BG107" s="596"/>
      <c r="BH107" s="597"/>
      <c r="BI107" s="595"/>
      <c r="BJ107" s="596"/>
      <c r="BK107" s="596"/>
      <c r="BL107" s="596"/>
      <c r="BM107" s="596"/>
      <c r="BN107" s="596"/>
      <c r="BO107" s="596"/>
      <c r="BP107" s="596"/>
      <c r="BQ107" s="596"/>
      <c r="BR107" s="596"/>
      <c r="BS107" s="596"/>
      <c r="BT107" s="596"/>
      <c r="BU107" s="596"/>
      <c r="BV107" s="597"/>
      <c r="BW107" s="595"/>
      <c r="BX107" s="596"/>
      <c r="BY107" s="596"/>
      <c r="BZ107" s="596"/>
      <c r="CA107" s="596"/>
      <c r="CB107" s="596"/>
      <c r="CC107" s="596"/>
      <c r="CD107" s="596"/>
      <c r="CE107" s="596"/>
      <c r="CF107" s="596"/>
      <c r="CG107" s="596"/>
      <c r="CH107" s="596"/>
      <c r="CI107" s="596"/>
      <c r="CJ107" s="597"/>
      <c r="CK107" s="595"/>
      <c r="CL107" s="596"/>
      <c r="CM107" s="596"/>
      <c r="CN107" s="596"/>
      <c r="CO107" s="596"/>
      <c r="CP107" s="596"/>
      <c r="CQ107" s="596"/>
      <c r="CR107" s="596"/>
      <c r="CS107" s="596"/>
      <c r="CT107" s="596"/>
      <c r="CU107" s="596"/>
      <c r="CV107" s="596"/>
      <c r="CW107" s="596"/>
      <c r="CX107" s="597"/>
      <c r="CY107" s="595"/>
      <c r="CZ107" s="596"/>
      <c r="DA107" s="596"/>
      <c r="DB107" s="596"/>
      <c r="DC107" s="596"/>
      <c r="DD107" s="596"/>
      <c r="DE107" s="596"/>
      <c r="DF107" s="596"/>
      <c r="DG107" s="596"/>
      <c r="DH107" s="596"/>
      <c r="DI107" s="596"/>
      <c r="DJ107" s="596"/>
      <c r="DK107" s="596"/>
      <c r="DL107" s="597"/>
      <c r="DM107" s="604"/>
      <c r="DN107" s="605"/>
      <c r="DO107" s="605"/>
      <c r="DP107" s="605"/>
      <c r="DQ107" s="605"/>
      <c r="DR107" s="605"/>
      <c r="DS107" s="605"/>
      <c r="DT107" s="605"/>
      <c r="DU107" s="605"/>
      <c r="DV107" s="605"/>
      <c r="DW107" s="605"/>
      <c r="DX107" s="605"/>
      <c r="DY107" s="605"/>
      <c r="DZ107" s="606"/>
      <c r="EO107" s="822"/>
      <c r="EP107" s="818"/>
      <c r="EQ107" s="818"/>
      <c r="ER107" s="818"/>
      <c r="ES107" s="818"/>
      <c r="ET107" s="818"/>
      <c r="EU107" s="818"/>
      <c r="EV107" s="818"/>
      <c r="EW107" s="818"/>
      <c r="EX107" s="823"/>
    </row>
    <row r="108" spans="1:158" ht="5.85" customHeight="1" thickBot="1">
      <c r="A108" s="1"/>
      <c r="B108" s="751"/>
      <c r="C108" s="752"/>
      <c r="D108" s="752"/>
      <c r="E108" s="752"/>
      <c r="F108" s="752"/>
      <c r="G108" s="752"/>
      <c r="H108" s="752"/>
      <c r="I108" s="752"/>
      <c r="J108" s="752"/>
      <c r="K108" s="752"/>
      <c r="L108" s="752"/>
      <c r="M108" s="752"/>
      <c r="N108" s="752"/>
      <c r="O108" s="752"/>
      <c r="P108" s="752"/>
      <c r="Q108" s="752"/>
      <c r="R108" s="752"/>
      <c r="S108" s="752"/>
      <c r="T108" s="752"/>
      <c r="U108" s="622"/>
      <c r="V108" s="623"/>
      <c r="W108" s="623"/>
      <c r="X108" s="623"/>
      <c r="Y108" s="623"/>
      <c r="Z108" s="624"/>
      <c r="AA108" s="622"/>
      <c r="AB108" s="623"/>
      <c r="AC108" s="623"/>
      <c r="AD108" s="623"/>
      <c r="AE108" s="623"/>
      <c r="AF108" s="624"/>
      <c r="AG108" s="622"/>
      <c r="AH108" s="623"/>
      <c r="AI108" s="623"/>
      <c r="AJ108" s="623"/>
      <c r="AK108" s="623"/>
      <c r="AL108" s="623"/>
      <c r="AM108" s="623"/>
      <c r="AN108" s="623"/>
      <c r="AO108" s="623"/>
      <c r="AP108" s="623"/>
      <c r="AQ108" s="623"/>
      <c r="AR108" s="623"/>
      <c r="AS108" s="623"/>
      <c r="AT108" s="624"/>
      <c r="AU108" s="595"/>
      <c r="AV108" s="596"/>
      <c r="AW108" s="596"/>
      <c r="AX108" s="596"/>
      <c r="AY108" s="596"/>
      <c r="AZ108" s="596"/>
      <c r="BA108" s="596"/>
      <c r="BB108" s="596"/>
      <c r="BC108" s="596"/>
      <c r="BD108" s="596"/>
      <c r="BE108" s="596"/>
      <c r="BF108" s="596"/>
      <c r="BG108" s="596"/>
      <c r="BH108" s="597"/>
      <c r="BI108" s="595"/>
      <c r="BJ108" s="596"/>
      <c r="BK108" s="596"/>
      <c r="BL108" s="596"/>
      <c r="BM108" s="596"/>
      <c r="BN108" s="596"/>
      <c r="BO108" s="596"/>
      <c r="BP108" s="596"/>
      <c r="BQ108" s="596"/>
      <c r="BR108" s="596"/>
      <c r="BS108" s="596"/>
      <c r="BT108" s="596"/>
      <c r="BU108" s="596"/>
      <c r="BV108" s="597"/>
      <c r="BW108" s="595"/>
      <c r="BX108" s="596"/>
      <c r="BY108" s="596"/>
      <c r="BZ108" s="596"/>
      <c r="CA108" s="596"/>
      <c r="CB108" s="596"/>
      <c r="CC108" s="596"/>
      <c r="CD108" s="596"/>
      <c r="CE108" s="596"/>
      <c r="CF108" s="596"/>
      <c r="CG108" s="596"/>
      <c r="CH108" s="596"/>
      <c r="CI108" s="596"/>
      <c r="CJ108" s="597"/>
      <c r="CK108" s="595"/>
      <c r="CL108" s="596"/>
      <c r="CM108" s="596"/>
      <c r="CN108" s="596"/>
      <c r="CO108" s="596"/>
      <c r="CP108" s="596"/>
      <c r="CQ108" s="596"/>
      <c r="CR108" s="596"/>
      <c r="CS108" s="596"/>
      <c r="CT108" s="596"/>
      <c r="CU108" s="596"/>
      <c r="CV108" s="596"/>
      <c r="CW108" s="596"/>
      <c r="CX108" s="597"/>
      <c r="CY108" s="595"/>
      <c r="CZ108" s="596"/>
      <c r="DA108" s="596"/>
      <c r="DB108" s="596"/>
      <c r="DC108" s="596"/>
      <c r="DD108" s="596"/>
      <c r="DE108" s="596"/>
      <c r="DF108" s="596"/>
      <c r="DG108" s="596"/>
      <c r="DH108" s="596"/>
      <c r="DI108" s="596"/>
      <c r="DJ108" s="596"/>
      <c r="DK108" s="596"/>
      <c r="DL108" s="597"/>
      <c r="DM108" s="604"/>
      <c r="DN108" s="605"/>
      <c r="DO108" s="605"/>
      <c r="DP108" s="605"/>
      <c r="DQ108" s="605"/>
      <c r="DR108" s="605"/>
      <c r="DS108" s="605"/>
      <c r="DT108" s="605"/>
      <c r="DU108" s="605"/>
      <c r="DV108" s="605"/>
      <c r="DW108" s="605"/>
      <c r="DX108" s="605"/>
      <c r="DY108" s="605"/>
      <c r="DZ108" s="606"/>
      <c r="EO108" s="822"/>
      <c r="EP108" s="818"/>
      <c r="EQ108" s="818"/>
      <c r="ER108" s="818"/>
      <c r="ES108" s="818"/>
      <c r="ET108" s="818"/>
      <c r="EU108" s="818"/>
      <c r="EV108" s="818"/>
      <c r="EW108" s="818"/>
      <c r="EX108" s="823"/>
    </row>
    <row r="109" spans="1:158" ht="5.85" customHeight="1" thickBot="1">
      <c r="A109" s="1"/>
      <c r="B109" s="751"/>
      <c r="C109" s="752"/>
      <c r="D109" s="752"/>
      <c r="E109" s="752"/>
      <c r="F109" s="752"/>
      <c r="G109" s="752"/>
      <c r="H109" s="752"/>
      <c r="I109" s="752"/>
      <c r="J109" s="752"/>
      <c r="K109" s="752"/>
      <c r="L109" s="752"/>
      <c r="M109" s="752"/>
      <c r="N109" s="752"/>
      <c r="O109" s="752"/>
      <c r="P109" s="752"/>
      <c r="Q109" s="752"/>
      <c r="R109" s="752"/>
      <c r="S109" s="752"/>
      <c r="T109" s="752"/>
      <c r="U109" s="622"/>
      <c r="V109" s="623"/>
      <c r="W109" s="623"/>
      <c r="X109" s="623"/>
      <c r="Y109" s="623"/>
      <c r="Z109" s="624"/>
      <c r="AA109" s="622"/>
      <c r="AB109" s="623"/>
      <c r="AC109" s="623"/>
      <c r="AD109" s="623"/>
      <c r="AE109" s="623"/>
      <c r="AF109" s="624"/>
      <c r="AG109" s="622"/>
      <c r="AH109" s="623"/>
      <c r="AI109" s="623"/>
      <c r="AJ109" s="623"/>
      <c r="AK109" s="623"/>
      <c r="AL109" s="623"/>
      <c r="AM109" s="623"/>
      <c r="AN109" s="623"/>
      <c r="AO109" s="623"/>
      <c r="AP109" s="623"/>
      <c r="AQ109" s="623"/>
      <c r="AR109" s="623"/>
      <c r="AS109" s="623"/>
      <c r="AT109" s="624"/>
      <c r="AU109" s="595"/>
      <c r="AV109" s="596"/>
      <c r="AW109" s="596"/>
      <c r="AX109" s="596"/>
      <c r="AY109" s="596"/>
      <c r="AZ109" s="596"/>
      <c r="BA109" s="596"/>
      <c r="BB109" s="596"/>
      <c r="BC109" s="596"/>
      <c r="BD109" s="596"/>
      <c r="BE109" s="596"/>
      <c r="BF109" s="596"/>
      <c r="BG109" s="596"/>
      <c r="BH109" s="597"/>
      <c r="BI109" s="595"/>
      <c r="BJ109" s="596"/>
      <c r="BK109" s="596"/>
      <c r="BL109" s="596"/>
      <c r="BM109" s="596"/>
      <c r="BN109" s="596"/>
      <c r="BO109" s="596"/>
      <c r="BP109" s="596"/>
      <c r="BQ109" s="596"/>
      <c r="BR109" s="596"/>
      <c r="BS109" s="596"/>
      <c r="BT109" s="596"/>
      <c r="BU109" s="596"/>
      <c r="BV109" s="597"/>
      <c r="BW109" s="595"/>
      <c r="BX109" s="596"/>
      <c r="BY109" s="596"/>
      <c r="BZ109" s="596"/>
      <c r="CA109" s="596"/>
      <c r="CB109" s="596"/>
      <c r="CC109" s="596"/>
      <c r="CD109" s="596"/>
      <c r="CE109" s="596"/>
      <c r="CF109" s="596"/>
      <c r="CG109" s="596"/>
      <c r="CH109" s="596"/>
      <c r="CI109" s="596"/>
      <c r="CJ109" s="597"/>
      <c r="CK109" s="595"/>
      <c r="CL109" s="596"/>
      <c r="CM109" s="596"/>
      <c r="CN109" s="596"/>
      <c r="CO109" s="596"/>
      <c r="CP109" s="596"/>
      <c r="CQ109" s="596"/>
      <c r="CR109" s="596"/>
      <c r="CS109" s="596"/>
      <c r="CT109" s="596"/>
      <c r="CU109" s="596"/>
      <c r="CV109" s="596"/>
      <c r="CW109" s="596"/>
      <c r="CX109" s="597"/>
      <c r="CY109" s="595"/>
      <c r="CZ109" s="596"/>
      <c r="DA109" s="596"/>
      <c r="DB109" s="596"/>
      <c r="DC109" s="596"/>
      <c r="DD109" s="596"/>
      <c r="DE109" s="596"/>
      <c r="DF109" s="596"/>
      <c r="DG109" s="596"/>
      <c r="DH109" s="596"/>
      <c r="DI109" s="596"/>
      <c r="DJ109" s="596"/>
      <c r="DK109" s="596"/>
      <c r="DL109" s="597"/>
      <c r="DM109" s="604"/>
      <c r="DN109" s="605"/>
      <c r="DO109" s="605"/>
      <c r="DP109" s="605"/>
      <c r="DQ109" s="605"/>
      <c r="DR109" s="605"/>
      <c r="DS109" s="605"/>
      <c r="DT109" s="605"/>
      <c r="DU109" s="605"/>
      <c r="DV109" s="605"/>
      <c r="DW109" s="605"/>
      <c r="DX109" s="605"/>
      <c r="DY109" s="605"/>
      <c r="DZ109" s="606"/>
      <c r="EO109" s="822"/>
      <c r="EP109" s="818"/>
      <c r="EQ109" s="818"/>
      <c r="ER109" s="818"/>
      <c r="ES109" s="818"/>
      <c r="ET109" s="818"/>
      <c r="EU109" s="818"/>
      <c r="EV109" s="818"/>
      <c r="EW109" s="818"/>
      <c r="EX109" s="823"/>
    </row>
    <row r="110" spans="1:158" ht="5.85" customHeight="1" thickBot="1">
      <c r="A110" s="1"/>
      <c r="B110" s="751"/>
      <c r="C110" s="752"/>
      <c r="D110" s="752"/>
      <c r="E110" s="752"/>
      <c r="F110" s="752"/>
      <c r="G110" s="752"/>
      <c r="H110" s="752"/>
      <c r="I110" s="752"/>
      <c r="J110" s="752"/>
      <c r="K110" s="752"/>
      <c r="L110" s="752"/>
      <c r="M110" s="752"/>
      <c r="N110" s="752"/>
      <c r="O110" s="752"/>
      <c r="P110" s="752"/>
      <c r="Q110" s="752"/>
      <c r="R110" s="752"/>
      <c r="S110" s="752"/>
      <c r="T110" s="752"/>
      <c r="U110" s="622"/>
      <c r="V110" s="623"/>
      <c r="W110" s="623"/>
      <c r="X110" s="623"/>
      <c r="Y110" s="623"/>
      <c r="Z110" s="624"/>
      <c r="AA110" s="622"/>
      <c r="AB110" s="623"/>
      <c r="AC110" s="623"/>
      <c r="AD110" s="623"/>
      <c r="AE110" s="623"/>
      <c r="AF110" s="624"/>
      <c r="AG110" s="622"/>
      <c r="AH110" s="623"/>
      <c r="AI110" s="623"/>
      <c r="AJ110" s="623"/>
      <c r="AK110" s="623"/>
      <c r="AL110" s="623"/>
      <c r="AM110" s="623"/>
      <c r="AN110" s="623"/>
      <c r="AO110" s="623"/>
      <c r="AP110" s="623"/>
      <c r="AQ110" s="623"/>
      <c r="AR110" s="623"/>
      <c r="AS110" s="623"/>
      <c r="AT110" s="624"/>
      <c r="AU110" s="595"/>
      <c r="AV110" s="596"/>
      <c r="AW110" s="596"/>
      <c r="AX110" s="596"/>
      <c r="AY110" s="596"/>
      <c r="AZ110" s="596"/>
      <c r="BA110" s="596"/>
      <c r="BB110" s="596"/>
      <c r="BC110" s="596"/>
      <c r="BD110" s="596"/>
      <c r="BE110" s="596"/>
      <c r="BF110" s="596"/>
      <c r="BG110" s="596"/>
      <c r="BH110" s="597"/>
      <c r="BI110" s="595"/>
      <c r="BJ110" s="596"/>
      <c r="BK110" s="596"/>
      <c r="BL110" s="596"/>
      <c r="BM110" s="596"/>
      <c r="BN110" s="596"/>
      <c r="BO110" s="596"/>
      <c r="BP110" s="596"/>
      <c r="BQ110" s="596"/>
      <c r="BR110" s="596"/>
      <c r="BS110" s="596"/>
      <c r="BT110" s="596"/>
      <c r="BU110" s="596"/>
      <c r="BV110" s="597"/>
      <c r="BW110" s="595"/>
      <c r="BX110" s="596"/>
      <c r="BY110" s="596"/>
      <c r="BZ110" s="596"/>
      <c r="CA110" s="596"/>
      <c r="CB110" s="596"/>
      <c r="CC110" s="596"/>
      <c r="CD110" s="596"/>
      <c r="CE110" s="596"/>
      <c r="CF110" s="596"/>
      <c r="CG110" s="596"/>
      <c r="CH110" s="596"/>
      <c r="CI110" s="596"/>
      <c r="CJ110" s="597"/>
      <c r="CK110" s="595"/>
      <c r="CL110" s="596"/>
      <c r="CM110" s="596"/>
      <c r="CN110" s="596"/>
      <c r="CO110" s="596"/>
      <c r="CP110" s="596"/>
      <c r="CQ110" s="596"/>
      <c r="CR110" s="596"/>
      <c r="CS110" s="596"/>
      <c r="CT110" s="596"/>
      <c r="CU110" s="596"/>
      <c r="CV110" s="596"/>
      <c r="CW110" s="596"/>
      <c r="CX110" s="597"/>
      <c r="CY110" s="595"/>
      <c r="CZ110" s="596"/>
      <c r="DA110" s="596"/>
      <c r="DB110" s="596"/>
      <c r="DC110" s="596"/>
      <c r="DD110" s="596"/>
      <c r="DE110" s="596"/>
      <c r="DF110" s="596"/>
      <c r="DG110" s="596"/>
      <c r="DH110" s="596"/>
      <c r="DI110" s="596"/>
      <c r="DJ110" s="596"/>
      <c r="DK110" s="596"/>
      <c r="DL110" s="597"/>
      <c r="DM110" s="604"/>
      <c r="DN110" s="605"/>
      <c r="DO110" s="605"/>
      <c r="DP110" s="605"/>
      <c r="DQ110" s="605"/>
      <c r="DR110" s="605"/>
      <c r="DS110" s="605"/>
      <c r="DT110" s="605"/>
      <c r="DU110" s="605"/>
      <c r="DV110" s="605"/>
      <c r="DW110" s="605"/>
      <c r="DX110" s="605"/>
      <c r="DY110" s="605"/>
      <c r="DZ110" s="606"/>
      <c r="EO110" s="822"/>
      <c r="EP110" s="818"/>
      <c r="EQ110" s="818"/>
      <c r="ER110" s="818"/>
      <c r="ES110" s="818"/>
      <c r="ET110" s="818"/>
      <c r="EU110" s="818"/>
      <c r="EV110" s="818"/>
      <c r="EW110" s="818"/>
      <c r="EX110" s="823"/>
    </row>
    <row r="111" spans="1:158" ht="5.85" customHeight="1" thickBot="1">
      <c r="A111" s="1"/>
      <c r="B111" s="751"/>
      <c r="C111" s="752"/>
      <c r="D111" s="752"/>
      <c r="E111" s="752"/>
      <c r="F111" s="752"/>
      <c r="G111" s="752"/>
      <c r="H111" s="752"/>
      <c r="I111" s="752"/>
      <c r="J111" s="752"/>
      <c r="K111" s="752"/>
      <c r="L111" s="752"/>
      <c r="M111" s="752"/>
      <c r="N111" s="752"/>
      <c r="O111" s="752"/>
      <c r="P111" s="752"/>
      <c r="Q111" s="752"/>
      <c r="R111" s="752"/>
      <c r="S111" s="752"/>
      <c r="T111" s="752"/>
      <c r="U111" s="622"/>
      <c r="V111" s="623"/>
      <c r="W111" s="623"/>
      <c r="X111" s="623"/>
      <c r="Y111" s="623"/>
      <c r="Z111" s="624"/>
      <c r="AA111" s="628"/>
      <c r="AB111" s="629"/>
      <c r="AC111" s="629"/>
      <c r="AD111" s="629"/>
      <c r="AE111" s="629"/>
      <c r="AF111" s="630"/>
      <c r="AG111" s="628"/>
      <c r="AH111" s="629"/>
      <c r="AI111" s="629"/>
      <c r="AJ111" s="629"/>
      <c r="AK111" s="629"/>
      <c r="AL111" s="629"/>
      <c r="AM111" s="629"/>
      <c r="AN111" s="629"/>
      <c r="AO111" s="629"/>
      <c r="AP111" s="629"/>
      <c r="AQ111" s="629"/>
      <c r="AR111" s="629"/>
      <c r="AS111" s="629"/>
      <c r="AT111" s="630"/>
      <c r="AU111" s="598"/>
      <c r="AV111" s="599"/>
      <c r="AW111" s="599"/>
      <c r="AX111" s="599"/>
      <c r="AY111" s="599"/>
      <c r="AZ111" s="599"/>
      <c r="BA111" s="599"/>
      <c r="BB111" s="599"/>
      <c r="BC111" s="599"/>
      <c r="BD111" s="599"/>
      <c r="BE111" s="599"/>
      <c r="BF111" s="599"/>
      <c r="BG111" s="599"/>
      <c r="BH111" s="600"/>
      <c r="BI111" s="598"/>
      <c r="BJ111" s="599"/>
      <c r="BK111" s="599"/>
      <c r="BL111" s="599"/>
      <c r="BM111" s="599"/>
      <c r="BN111" s="599"/>
      <c r="BO111" s="599"/>
      <c r="BP111" s="599"/>
      <c r="BQ111" s="599"/>
      <c r="BR111" s="599"/>
      <c r="BS111" s="599"/>
      <c r="BT111" s="599"/>
      <c r="BU111" s="599"/>
      <c r="BV111" s="600"/>
      <c r="BW111" s="598"/>
      <c r="BX111" s="599"/>
      <c r="BY111" s="599"/>
      <c r="BZ111" s="599"/>
      <c r="CA111" s="599"/>
      <c r="CB111" s="599"/>
      <c r="CC111" s="599"/>
      <c r="CD111" s="599"/>
      <c r="CE111" s="599"/>
      <c r="CF111" s="599"/>
      <c r="CG111" s="599"/>
      <c r="CH111" s="599"/>
      <c r="CI111" s="599"/>
      <c r="CJ111" s="600"/>
      <c r="CK111" s="598"/>
      <c r="CL111" s="599"/>
      <c r="CM111" s="599"/>
      <c r="CN111" s="599"/>
      <c r="CO111" s="599"/>
      <c r="CP111" s="599"/>
      <c r="CQ111" s="599"/>
      <c r="CR111" s="599"/>
      <c r="CS111" s="599"/>
      <c r="CT111" s="599"/>
      <c r="CU111" s="599"/>
      <c r="CV111" s="599"/>
      <c r="CW111" s="599"/>
      <c r="CX111" s="600"/>
      <c r="CY111" s="598"/>
      <c r="CZ111" s="599"/>
      <c r="DA111" s="599"/>
      <c r="DB111" s="599"/>
      <c r="DC111" s="599"/>
      <c r="DD111" s="599"/>
      <c r="DE111" s="599"/>
      <c r="DF111" s="599"/>
      <c r="DG111" s="599"/>
      <c r="DH111" s="599"/>
      <c r="DI111" s="599"/>
      <c r="DJ111" s="599"/>
      <c r="DK111" s="599"/>
      <c r="DL111" s="600"/>
      <c r="DM111" s="607"/>
      <c r="DN111" s="608"/>
      <c r="DO111" s="608"/>
      <c r="DP111" s="608"/>
      <c r="DQ111" s="608"/>
      <c r="DR111" s="608"/>
      <c r="DS111" s="608"/>
      <c r="DT111" s="608"/>
      <c r="DU111" s="608"/>
      <c r="DV111" s="608"/>
      <c r="DW111" s="608"/>
      <c r="DX111" s="608"/>
      <c r="DY111" s="608"/>
      <c r="DZ111" s="609"/>
      <c r="EO111" s="822"/>
      <c r="EP111" s="818"/>
      <c r="EQ111" s="818"/>
      <c r="ER111" s="818"/>
      <c r="ES111" s="818"/>
      <c r="ET111" s="818"/>
      <c r="EU111" s="818"/>
      <c r="EV111" s="818"/>
      <c r="EW111" s="818"/>
      <c r="EX111" s="823"/>
      <c r="EY111" s="125"/>
      <c r="EZ111" s="125"/>
      <c r="FA111" s="125"/>
      <c r="FB111" s="125"/>
    </row>
    <row r="112" spans="1:158" ht="5.85" customHeight="1" thickBot="1">
      <c r="A112" s="1"/>
      <c r="B112" s="751"/>
      <c r="C112" s="752"/>
      <c r="D112" s="752"/>
      <c r="E112" s="752"/>
      <c r="F112" s="752"/>
      <c r="G112" s="752"/>
      <c r="H112" s="752"/>
      <c r="I112" s="752"/>
      <c r="J112" s="752"/>
      <c r="K112" s="752"/>
      <c r="L112" s="752"/>
      <c r="M112" s="752"/>
      <c r="N112" s="752"/>
      <c r="O112" s="752"/>
      <c r="P112" s="752"/>
      <c r="Q112" s="752"/>
      <c r="R112" s="752"/>
      <c r="S112" s="752"/>
      <c r="T112" s="752"/>
      <c r="U112" s="622"/>
      <c r="V112" s="623"/>
      <c r="W112" s="623"/>
      <c r="X112" s="623"/>
      <c r="Y112" s="623"/>
      <c r="Z112" s="624"/>
      <c r="AA112" s="613" t="s">
        <v>41</v>
      </c>
      <c r="AB112" s="614"/>
      <c r="AC112" s="614"/>
      <c r="AD112" s="614"/>
      <c r="AE112" s="614"/>
      <c r="AF112" s="631"/>
      <c r="AG112" s="636"/>
      <c r="AH112" s="637"/>
      <c r="AI112" s="637"/>
      <c r="AJ112" s="637"/>
      <c r="AK112" s="637"/>
      <c r="AL112" s="637"/>
      <c r="AM112" s="637"/>
      <c r="AN112" s="637"/>
      <c r="AO112" s="637"/>
      <c r="AP112" s="637"/>
      <c r="AQ112" s="637"/>
      <c r="AR112" s="637"/>
      <c r="AS112" s="637"/>
      <c r="AT112" s="638"/>
      <c r="AU112" s="595"/>
      <c r="AV112" s="596"/>
      <c r="AW112" s="596"/>
      <c r="AX112" s="596"/>
      <c r="AY112" s="596"/>
      <c r="AZ112" s="596"/>
      <c r="BA112" s="596"/>
      <c r="BB112" s="596"/>
      <c r="BC112" s="596"/>
      <c r="BD112" s="596"/>
      <c r="BE112" s="596"/>
      <c r="BF112" s="596"/>
      <c r="BG112" s="596"/>
      <c r="BH112" s="597"/>
      <c r="BI112" s="595"/>
      <c r="BJ112" s="596"/>
      <c r="BK112" s="596"/>
      <c r="BL112" s="596"/>
      <c r="BM112" s="596"/>
      <c r="BN112" s="596"/>
      <c r="BO112" s="596"/>
      <c r="BP112" s="596"/>
      <c r="BQ112" s="596"/>
      <c r="BR112" s="596"/>
      <c r="BS112" s="596"/>
      <c r="BT112" s="596"/>
      <c r="BU112" s="596"/>
      <c r="BV112" s="597"/>
      <c r="BW112" s="595"/>
      <c r="BX112" s="596"/>
      <c r="BY112" s="596"/>
      <c r="BZ112" s="596"/>
      <c r="CA112" s="596"/>
      <c r="CB112" s="596"/>
      <c r="CC112" s="596"/>
      <c r="CD112" s="596"/>
      <c r="CE112" s="596"/>
      <c r="CF112" s="596"/>
      <c r="CG112" s="596"/>
      <c r="CH112" s="596"/>
      <c r="CI112" s="596"/>
      <c r="CJ112" s="597"/>
      <c r="CK112" s="595"/>
      <c r="CL112" s="596"/>
      <c r="CM112" s="596"/>
      <c r="CN112" s="596"/>
      <c r="CO112" s="596"/>
      <c r="CP112" s="596"/>
      <c r="CQ112" s="596"/>
      <c r="CR112" s="596"/>
      <c r="CS112" s="596"/>
      <c r="CT112" s="596"/>
      <c r="CU112" s="596"/>
      <c r="CV112" s="596"/>
      <c r="CW112" s="596"/>
      <c r="CX112" s="597"/>
      <c r="CY112" s="595"/>
      <c r="CZ112" s="596"/>
      <c r="DA112" s="596"/>
      <c r="DB112" s="596"/>
      <c r="DC112" s="596"/>
      <c r="DD112" s="596"/>
      <c r="DE112" s="596"/>
      <c r="DF112" s="596"/>
      <c r="DG112" s="596"/>
      <c r="DH112" s="596"/>
      <c r="DI112" s="596"/>
      <c r="DJ112" s="596"/>
      <c r="DK112" s="596"/>
      <c r="DL112" s="597"/>
      <c r="DM112" s="604">
        <f t="shared" ref="DM112" si="2">SUM(AG112:DL118)</f>
        <v>0</v>
      </c>
      <c r="DN112" s="605"/>
      <c r="DO112" s="605"/>
      <c r="DP112" s="605"/>
      <c r="DQ112" s="605"/>
      <c r="DR112" s="605"/>
      <c r="DS112" s="605"/>
      <c r="DT112" s="605"/>
      <c r="DU112" s="605"/>
      <c r="DV112" s="605"/>
      <c r="DW112" s="605"/>
      <c r="DX112" s="605"/>
      <c r="DY112" s="605"/>
      <c r="DZ112" s="606"/>
      <c r="EO112" s="818">
        <f>DM105+DM112</f>
        <v>0</v>
      </c>
      <c r="EP112" s="818"/>
      <c r="EQ112" s="818"/>
      <c r="ER112" s="818"/>
      <c r="ES112" s="818"/>
      <c r="ET112" s="818"/>
      <c r="EU112" s="818"/>
      <c r="EV112" s="818"/>
      <c r="EW112" s="818"/>
      <c r="EX112" s="818"/>
      <c r="EY112" s="809" t="s">
        <v>71</v>
      </c>
      <c r="EZ112" s="810"/>
      <c r="FA112" s="810"/>
      <c r="FB112" s="811"/>
    </row>
    <row r="113" spans="1:158" ht="5.85" customHeight="1" thickBot="1">
      <c r="A113" s="1"/>
      <c r="B113" s="751"/>
      <c r="C113" s="752"/>
      <c r="D113" s="752"/>
      <c r="E113" s="752"/>
      <c r="F113" s="752"/>
      <c r="G113" s="752"/>
      <c r="H113" s="752"/>
      <c r="I113" s="752"/>
      <c r="J113" s="752"/>
      <c r="K113" s="752"/>
      <c r="L113" s="752"/>
      <c r="M113" s="752"/>
      <c r="N113" s="752"/>
      <c r="O113" s="752"/>
      <c r="P113" s="752"/>
      <c r="Q113" s="752"/>
      <c r="R113" s="752"/>
      <c r="S113" s="752"/>
      <c r="T113" s="752"/>
      <c r="U113" s="622"/>
      <c r="V113" s="623"/>
      <c r="W113" s="623"/>
      <c r="X113" s="623"/>
      <c r="Y113" s="623"/>
      <c r="Z113" s="624"/>
      <c r="AA113" s="613"/>
      <c r="AB113" s="614"/>
      <c r="AC113" s="614"/>
      <c r="AD113" s="614"/>
      <c r="AE113" s="614"/>
      <c r="AF113" s="631"/>
      <c r="AG113" s="613"/>
      <c r="AH113" s="614"/>
      <c r="AI113" s="614"/>
      <c r="AJ113" s="614"/>
      <c r="AK113" s="614"/>
      <c r="AL113" s="614"/>
      <c r="AM113" s="614"/>
      <c r="AN113" s="614"/>
      <c r="AO113" s="614"/>
      <c r="AP113" s="614"/>
      <c r="AQ113" s="614"/>
      <c r="AR113" s="614"/>
      <c r="AS113" s="614"/>
      <c r="AT113" s="631"/>
      <c r="AU113" s="595"/>
      <c r="AV113" s="596"/>
      <c r="AW113" s="596"/>
      <c r="AX113" s="596"/>
      <c r="AY113" s="596"/>
      <c r="AZ113" s="596"/>
      <c r="BA113" s="596"/>
      <c r="BB113" s="596"/>
      <c r="BC113" s="596"/>
      <c r="BD113" s="596"/>
      <c r="BE113" s="596"/>
      <c r="BF113" s="596"/>
      <c r="BG113" s="596"/>
      <c r="BH113" s="597"/>
      <c r="BI113" s="595"/>
      <c r="BJ113" s="596"/>
      <c r="BK113" s="596"/>
      <c r="BL113" s="596"/>
      <c r="BM113" s="596"/>
      <c r="BN113" s="596"/>
      <c r="BO113" s="596"/>
      <c r="BP113" s="596"/>
      <c r="BQ113" s="596"/>
      <c r="BR113" s="596"/>
      <c r="BS113" s="596"/>
      <c r="BT113" s="596"/>
      <c r="BU113" s="596"/>
      <c r="BV113" s="597"/>
      <c r="BW113" s="595"/>
      <c r="BX113" s="596"/>
      <c r="BY113" s="596"/>
      <c r="BZ113" s="596"/>
      <c r="CA113" s="596"/>
      <c r="CB113" s="596"/>
      <c r="CC113" s="596"/>
      <c r="CD113" s="596"/>
      <c r="CE113" s="596"/>
      <c r="CF113" s="596"/>
      <c r="CG113" s="596"/>
      <c r="CH113" s="596"/>
      <c r="CI113" s="596"/>
      <c r="CJ113" s="597"/>
      <c r="CK113" s="595"/>
      <c r="CL113" s="596"/>
      <c r="CM113" s="596"/>
      <c r="CN113" s="596"/>
      <c r="CO113" s="596"/>
      <c r="CP113" s="596"/>
      <c r="CQ113" s="596"/>
      <c r="CR113" s="596"/>
      <c r="CS113" s="596"/>
      <c r="CT113" s="596"/>
      <c r="CU113" s="596"/>
      <c r="CV113" s="596"/>
      <c r="CW113" s="596"/>
      <c r="CX113" s="597"/>
      <c r="CY113" s="595"/>
      <c r="CZ113" s="596"/>
      <c r="DA113" s="596"/>
      <c r="DB113" s="596"/>
      <c r="DC113" s="596"/>
      <c r="DD113" s="596"/>
      <c r="DE113" s="596"/>
      <c r="DF113" s="596"/>
      <c r="DG113" s="596"/>
      <c r="DH113" s="596"/>
      <c r="DI113" s="596"/>
      <c r="DJ113" s="596"/>
      <c r="DK113" s="596"/>
      <c r="DL113" s="597"/>
      <c r="DM113" s="604"/>
      <c r="DN113" s="605"/>
      <c r="DO113" s="605"/>
      <c r="DP113" s="605"/>
      <c r="DQ113" s="605"/>
      <c r="DR113" s="605"/>
      <c r="DS113" s="605"/>
      <c r="DT113" s="605"/>
      <c r="DU113" s="605"/>
      <c r="DV113" s="605"/>
      <c r="DW113" s="605"/>
      <c r="DX113" s="605"/>
      <c r="DY113" s="605"/>
      <c r="DZ113" s="606"/>
      <c r="EO113" s="818"/>
      <c r="EP113" s="818"/>
      <c r="EQ113" s="818"/>
      <c r="ER113" s="818"/>
      <c r="ES113" s="818"/>
      <c r="ET113" s="818"/>
      <c r="EU113" s="818"/>
      <c r="EV113" s="818"/>
      <c r="EW113" s="818"/>
      <c r="EX113" s="818"/>
      <c r="EY113" s="812"/>
      <c r="EZ113" s="813"/>
      <c r="FA113" s="813"/>
      <c r="FB113" s="814"/>
    </row>
    <row r="114" spans="1:158" ht="5.85" customHeight="1" thickBot="1">
      <c r="A114" s="1"/>
      <c r="B114" s="751"/>
      <c r="C114" s="752"/>
      <c r="D114" s="752"/>
      <c r="E114" s="752"/>
      <c r="F114" s="752"/>
      <c r="G114" s="752"/>
      <c r="H114" s="752"/>
      <c r="I114" s="752"/>
      <c r="J114" s="752"/>
      <c r="K114" s="752"/>
      <c r="L114" s="752"/>
      <c r="M114" s="752"/>
      <c r="N114" s="752"/>
      <c r="O114" s="752"/>
      <c r="P114" s="752"/>
      <c r="Q114" s="752"/>
      <c r="R114" s="752"/>
      <c r="S114" s="752"/>
      <c r="T114" s="752"/>
      <c r="U114" s="622"/>
      <c r="V114" s="623"/>
      <c r="W114" s="623"/>
      <c r="X114" s="623"/>
      <c r="Y114" s="623"/>
      <c r="Z114" s="624"/>
      <c r="AA114" s="613"/>
      <c r="AB114" s="614"/>
      <c r="AC114" s="614"/>
      <c r="AD114" s="614"/>
      <c r="AE114" s="614"/>
      <c r="AF114" s="631"/>
      <c r="AG114" s="613"/>
      <c r="AH114" s="614"/>
      <c r="AI114" s="614"/>
      <c r="AJ114" s="614"/>
      <c r="AK114" s="614"/>
      <c r="AL114" s="614"/>
      <c r="AM114" s="614"/>
      <c r="AN114" s="614"/>
      <c r="AO114" s="614"/>
      <c r="AP114" s="614"/>
      <c r="AQ114" s="614"/>
      <c r="AR114" s="614"/>
      <c r="AS114" s="614"/>
      <c r="AT114" s="631"/>
      <c r="AU114" s="595"/>
      <c r="AV114" s="596"/>
      <c r="AW114" s="596"/>
      <c r="AX114" s="596"/>
      <c r="AY114" s="596"/>
      <c r="AZ114" s="596"/>
      <c r="BA114" s="596"/>
      <c r="BB114" s="596"/>
      <c r="BC114" s="596"/>
      <c r="BD114" s="596"/>
      <c r="BE114" s="596"/>
      <c r="BF114" s="596"/>
      <c r="BG114" s="596"/>
      <c r="BH114" s="597"/>
      <c r="BI114" s="595"/>
      <c r="BJ114" s="596"/>
      <c r="BK114" s="596"/>
      <c r="BL114" s="596"/>
      <c r="BM114" s="596"/>
      <c r="BN114" s="596"/>
      <c r="BO114" s="596"/>
      <c r="BP114" s="596"/>
      <c r="BQ114" s="596"/>
      <c r="BR114" s="596"/>
      <c r="BS114" s="596"/>
      <c r="BT114" s="596"/>
      <c r="BU114" s="596"/>
      <c r="BV114" s="597"/>
      <c r="BW114" s="595"/>
      <c r="BX114" s="596"/>
      <c r="BY114" s="596"/>
      <c r="BZ114" s="596"/>
      <c r="CA114" s="596"/>
      <c r="CB114" s="596"/>
      <c r="CC114" s="596"/>
      <c r="CD114" s="596"/>
      <c r="CE114" s="596"/>
      <c r="CF114" s="596"/>
      <c r="CG114" s="596"/>
      <c r="CH114" s="596"/>
      <c r="CI114" s="596"/>
      <c r="CJ114" s="597"/>
      <c r="CK114" s="595"/>
      <c r="CL114" s="596"/>
      <c r="CM114" s="596"/>
      <c r="CN114" s="596"/>
      <c r="CO114" s="596"/>
      <c r="CP114" s="596"/>
      <c r="CQ114" s="596"/>
      <c r="CR114" s="596"/>
      <c r="CS114" s="596"/>
      <c r="CT114" s="596"/>
      <c r="CU114" s="596"/>
      <c r="CV114" s="596"/>
      <c r="CW114" s="596"/>
      <c r="CX114" s="597"/>
      <c r="CY114" s="595"/>
      <c r="CZ114" s="596"/>
      <c r="DA114" s="596"/>
      <c r="DB114" s="596"/>
      <c r="DC114" s="596"/>
      <c r="DD114" s="596"/>
      <c r="DE114" s="596"/>
      <c r="DF114" s="596"/>
      <c r="DG114" s="596"/>
      <c r="DH114" s="596"/>
      <c r="DI114" s="596"/>
      <c r="DJ114" s="596"/>
      <c r="DK114" s="596"/>
      <c r="DL114" s="597"/>
      <c r="DM114" s="604"/>
      <c r="DN114" s="605"/>
      <c r="DO114" s="605"/>
      <c r="DP114" s="605"/>
      <c r="DQ114" s="605"/>
      <c r="DR114" s="605"/>
      <c r="DS114" s="605"/>
      <c r="DT114" s="605"/>
      <c r="DU114" s="605"/>
      <c r="DV114" s="605"/>
      <c r="DW114" s="605"/>
      <c r="DX114" s="605"/>
      <c r="DY114" s="605"/>
      <c r="DZ114" s="606"/>
      <c r="EO114" s="818"/>
      <c r="EP114" s="818"/>
      <c r="EQ114" s="818"/>
      <c r="ER114" s="818"/>
      <c r="ES114" s="818"/>
      <c r="ET114" s="818"/>
      <c r="EU114" s="818"/>
      <c r="EV114" s="818"/>
      <c r="EW114" s="818"/>
      <c r="EX114" s="818"/>
      <c r="EY114" s="812"/>
      <c r="EZ114" s="813"/>
      <c r="FA114" s="813"/>
      <c r="FB114" s="814"/>
    </row>
    <row r="115" spans="1:158" ht="5.85" customHeight="1" thickBot="1">
      <c r="A115" s="1"/>
      <c r="B115" s="751"/>
      <c r="C115" s="752"/>
      <c r="D115" s="752"/>
      <c r="E115" s="752"/>
      <c r="F115" s="752"/>
      <c r="G115" s="752"/>
      <c r="H115" s="752"/>
      <c r="I115" s="752"/>
      <c r="J115" s="752"/>
      <c r="K115" s="752"/>
      <c r="L115" s="752"/>
      <c r="M115" s="752"/>
      <c r="N115" s="752"/>
      <c r="O115" s="752"/>
      <c r="P115" s="752"/>
      <c r="Q115" s="752"/>
      <c r="R115" s="752"/>
      <c r="S115" s="752"/>
      <c r="T115" s="752"/>
      <c r="U115" s="622"/>
      <c r="V115" s="623"/>
      <c r="W115" s="623"/>
      <c r="X115" s="623"/>
      <c r="Y115" s="623"/>
      <c r="Z115" s="624"/>
      <c r="AA115" s="613"/>
      <c r="AB115" s="614"/>
      <c r="AC115" s="614"/>
      <c r="AD115" s="614"/>
      <c r="AE115" s="614"/>
      <c r="AF115" s="631"/>
      <c r="AG115" s="613"/>
      <c r="AH115" s="614"/>
      <c r="AI115" s="614"/>
      <c r="AJ115" s="614"/>
      <c r="AK115" s="614"/>
      <c r="AL115" s="614"/>
      <c r="AM115" s="614"/>
      <c r="AN115" s="614"/>
      <c r="AO115" s="614"/>
      <c r="AP115" s="614"/>
      <c r="AQ115" s="614"/>
      <c r="AR115" s="614"/>
      <c r="AS115" s="614"/>
      <c r="AT115" s="631"/>
      <c r="AU115" s="595"/>
      <c r="AV115" s="596"/>
      <c r="AW115" s="596"/>
      <c r="AX115" s="596"/>
      <c r="AY115" s="596"/>
      <c r="AZ115" s="596"/>
      <c r="BA115" s="596"/>
      <c r="BB115" s="596"/>
      <c r="BC115" s="596"/>
      <c r="BD115" s="596"/>
      <c r="BE115" s="596"/>
      <c r="BF115" s="596"/>
      <c r="BG115" s="596"/>
      <c r="BH115" s="597"/>
      <c r="BI115" s="595"/>
      <c r="BJ115" s="596"/>
      <c r="BK115" s="596"/>
      <c r="BL115" s="596"/>
      <c r="BM115" s="596"/>
      <c r="BN115" s="596"/>
      <c r="BO115" s="596"/>
      <c r="BP115" s="596"/>
      <c r="BQ115" s="596"/>
      <c r="BR115" s="596"/>
      <c r="BS115" s="596"/>
      <c r="BT115" s="596"/>
      <c r="BU115" s="596"/>
      <c r="BV115" s="597"/>
      <c r="BW115" s="595"/>
      <c r="BX115" s="596"/>
      <c r="BY115" s="596"/>
      <c r="BZ115" s="596"/>
      <c r="CA115" s="596"/>
      <c r="CB115" s="596"/>
      <c r="CC115" s="596"/>
      <c r="CD115" s="596"/>
      <c r="CE115" s="596"/>
      <c r="CF115" s="596"/>
      <c r="CG115" s="596"/>
      <c r="CH115" s="596"/>
      <c r="CI115" s="596"/>
      <c r="CJ115" s="597"/>
      <c r="CK115" s="595"/>
      <c r="CL115" s="596"/>
      <c r="CM115" s="596"/>
      <c r="CN115" s="596"/>
      <c r="CO115" s="596"/>
      <c r="CP115" s="596"/>
      <c r="CQ115" s="596"/>
      <c r="CR115" s="596"/>
      <c r="CS115" s="596"/>
      <c r="CT115" s="596"/>
      <c r="CU115" s="596"/>
      <c r="CV115" s="596"/>
      <c r="CW115" s="596"/>
      <c r="CX115" s="597"/>
      <c r="CY115" s="595"/>
      <c r="CZ115" s="596"/>
      <c r="DA115" s="596"/>
      <c r="DB115" s="596"/>
      <c r="DC115" s="596"/>
      <c r="DD115" s="596"/>
      <c r="DE115" s="596"/>
      <c r="DF115" s="596"/>
      <c r="DG115" s="596"/>
      <c r="DH115" s="596"/>
      <c r="DI115" s="596"/>
      <c r="DJ115" s="596"/>
      <c r="DK115" s="596"/>
      <c r="DL115" s="597"/>
      <c r="DM115" s="604"/>
      <c r="DN115" s="605"/>
      <c r="DO115" s="605"/>
      <c r="DP115" s="605"/>
      <c r="DQ115" s="605"/>
      <c r="DR115" s="605"/>
      <c r="DS115" s="605"/>
      <c r="DT115" s="605"/>
      <c r="DU115" s="605"/>
      <c r="DV115" s="605"/>
      <c r="DW115" s="605"/>
      <c r="DX115" s="605"/>
      <c r="DY115" s="605"/>
      <c r="DZ115" s="606"/>
      <c r="EO115" s="818"/>
      <c r="EP115" s="818"/>
      <c r="EQ115" s="818"/>
      <c r="ER115" s="818"/>
      <c r="ES115" s="818"/>
      <c r="ET115" s="818"/>
      <c r="EU115" s="818"/>
      <c r="EV115" s="818"/>
      <c r="EW115" s="818"/>
      <c r="EX115" s="818"/>
      <c r="EY115" s="812"/>
      <c r="EZ115" s="813"/>
      <c r="FA115" s="813"/>
      <c r="FB115" s="814"/>
    </row>
    <row r="116" spans="1:158" ht="5.85" customHeight="1" thickBot="1">
      <c r="A116" s="1"/>
      <c r="B116" s="751"/>
      <c r="C116" s="752"/>
      <c r="D116" s="752"/>
      <c r="E116" s="752"/>
      <c r="F116" s="752"/>
      <c r="G116" s="752"/>
      <c r="H116" s="752"/>
      <c r="I116" s="752"/>
      <c r="J116" s="752"/>
      <c r="K116" s="752"/>
      <c r="L116" s="752"/>
      <c r="M116" s="752"/>
      <c r="N116" s="752"/>
      <c r="O116" s="752"/>
      <c r="P116" s="752"/>
      <c r="Q116" s="752"/>
      <c r="R116" s="752"/>
      <c r="S116" s="752"/>
      <c r="T116" s="752"/>
      <c r="U116" s="622"/>
      <c r="V116" s="623"/>
      <c r="W116" s="623"/>
      <c r="X116" s="623"/>
      <c r="Y116" s="623"/>
      <c r="Z116" s="624"/>
      <c r="AA116" s="613"/>
      <c r="AB116" s="614"/>
      <c r="AC116" s="614"/>
      <c r="AD116" s="614"/>
      <c r="AE116" s="614"/>
      <c r="AF116" s="631"/>
      <c r="AG116" s="613"/>
      <c r="AH116" s="614"/>
      <c r="AI116" s="614"/>
      <c r="AJ116" s="614"/>
      <c r="AK116" s="614"/>
      <c r="AL116" s="614"/>
      <c r="AM116" s="614"/>
      <c r="AN116" s="614"/>
      <c r="AO116" s="614"/>
      <c r="AP116" s="614"/>
      <c r="AQ116" s="614"/>
      <c r="AR116" s="614"/>
      <c r="AS116" s="614"/>
      <c r="AT116" s="631"/>
      <c r="AU116" s="595"/>
      <c r="AV116" s="596"/>
      <c r="AW116" s="596"/>
      <c r="AX116" s="596"/>
      <c r="AY116" s="596"/>
      <c r="AZ116" s="596"/>
      <c r="BA116" s="596"/>
      <c r="BB116" s="596"/>
      <c r="BC116" s="596"/>
      <c r="BD116" s="596"/>
      <c r="BE116" s="596"/>
      <c r="BF116" s="596"/>
      <c r="BG116" s="596"/>
      <c r="BH116" s="597"/>
      <c r="BI116" s="595"/>
      <c r="BJ116" s="596"/>
      <c r="BK116" s="596"/>
      <c r="BL116" s="596"/>
      <c r="BM116" s="596"/>
      <c r="BN116" s="596"/>
      <c r="BO116" s="596"/>
      <c r="BP116" s="596"/>
      <c r="BQ116" s="596"/>
      <c r="BR116" s="596"/>
      <c r="BS116" s="596"/>
      <c r="BT116" s="596"/>
      <c r="BU116" s="596"/>
      <c r="BV116" s="597"/>
      <c r="BW116" s="595"/>
      <c r="BX116" s="596"/>
      <c r="BY116" s="596"/>
      <c r="BZ116" s="596"/>
      <c r="CA116" s="596"/>
      <c r="CB116" s="596"/>
      <c r="CC116" s="596"/>
      <c r="CD116" s="596"/>
      <c r="CE116" s="596"/>
      <c r="CF116" s="596"/>
      <c r="CG116" s="596"/>
      <c r="CH116" s="596"/>
      <c r="CI116" s="596"/>
      <c r="CJ116" s="597"/>
      <c r="CK116" s="595"/>
      <c r="CL116" s="596"/>
      <c r="CM116" s="596"/>
      <c r="CN116" s="596"/>
      <c r="CO116" s="596"/>
      <c r="CP116" s="596"/>
      <c r="CQ116" s="596"/>
      <c r="CR116" s="596"/>
      <c r="CS116" s="596"/>
      <c r="CT116" s="596"/>
      <c r="CU116" s="596"/>
      <c r="CV116" s="596"/>
      <c r="CW116" s="596"/>
      <c r="CX116" s="597"/>
      <c r="CY116" s="595"/>
      <c r="CZ116" s="596"/>
      <c r="DA116" s="596"/>
      <c r="DB116" s="596"/>
      <c r="DC116" s="596"/>
      <c r="DD116" s="596"/>
      <c r="DE116" s="596"/>
      <c r="DF116" s="596"/>
      <c r="DG116" s="596"/>
      <c r="DH116" s="596"/>
      <c r="DI116" s="596"/>
      <c r="DJ116" s="596"/>
      <c r="DK116" s="596"/>
      <c r="DL116" s="597"/>
      <c r="DM116" s="604"/>
      <c r="DN116" s="605"/>
      <c r="DO116" s="605"/>
      <c r="DP116" s="605"/>
      <c r="DQ116" s="605"/>
      <c r="DR116" s="605"/>
      <c r="DS116" s="605"/>
      <c r="DT116" s="605"/>
      <c r="DU116" s="605"/>
      <c r="DV116" s="605"/>
      <c r="DW116" s="605"/>
      <c r="DX116" s="605"/>
      <c r="DY116" s="605"/>
      <c r="DZ116" s="606"/>
      <c r="EO116" s="818"/>
      <c r="EP116" s="818"/>
      <c r="EQ116" s="818"/>
      <c r="ER116" s="818"/>
      <c r="ES116" s="818"/>
      <c r="ET116" s="818"/>
      <c r="EU116" s="818"/>
      <c r="EV116" s="818"/>
      <c r="EW116" s="818"/>
      <c r="EX116" s="818"/>
      <c r="EY116" s="812"/>
      <c r="EZ116" s="813"/>
      <c r="FA116" s="813"/>
      <c r="FB116" s="814"/>
    </row>
    <row r="117" spans="1:158" ht="5.85" customHeight="1" thickBot="1">
      <c r="A117" s="1"/>
      <c r="B117" s="751"/>
      <c r="C117" s="752"/>
      <c r="D117" s="752"/>
      <c r="E117" s="752"/>
      <c r="F117" s="752"/>
      <c r="G117" s="752"/>
      <c r="H117" s="752"/>
      <c r="I117" s="752"/>
      <c r="J117" s="752"/>
      <c r="K117" s="752"/>
      <c r="L117" s="752"/>
      <c r="M117" s="752"/>
      <c r="N117" s="752"/>
      <c r="O117" s="752"/>
      <c r="P117" s="752"/>
      <c r="Q117" s="752"/>
      <c r="R117" s="752"/>
      <c r="S117" s="752"/>
      <c r="T117" s="752"/>
      <c r="U117" s="622"/>
      <c r="V117" s="623"/>
      <c r="W117" s="623"/>
      <c r="X117" s="623"/>
      <c r="Y117" s="623"/>
      <c r="Z117" s="624"/>
      <c r="AA117" s="613"/>
      <c r="AB117" s="614"/>
      <c r="AC117" s="614"/>
      <c r="AD117" s="614"/>
      <c r="AE117" s="614"/>
      <c r="AF117" s="631"/>
      <c r="AG117" s="613"/>
      <c r="AH117" s="614"/>
      <c r="AI117" s="614"/>
      <c r="AJ117" s="614"/>
      <c r="AK117" s="614"/>
      <c r="AL117" s="614"/>
      <c r="AM117" s="614"/>
      <c r="AN117" s="614"/>
      <c r="AO117" s="614"/>
      <c r="AP117" s="614"/>
      <c r="AQ117" s="614"/>
      <c r="AR117" s="614"/>
      <c r="AS117" s="614"/>
      <c r="AT117" s="631"/>
      <c r="AU117" s="595"/>
      <c r="AV117" s="596"/>
      <c r="AW117" s="596"/>
      <c r="AX117" s="596"/>
      <c r="AY117" s="596"/>
      <c r="AZ117" s="596"/>
      <c r="BA117" s="596"/>
      <c r="BB117" s="596"/>
      <c r="BC117" s="596"/>
      <c r="BD117" s="596"/>
      <c r="BE117" s="596"/>
      <c r="BF117" s="596"/>
      <c r="BG117" s="596"/>
      <c r="BH117" s="597"/>
      <c r="BI117" s="595"/>
      <c r="BJ117" s="596"/>
      <c r="BK117" s="596"/>
      <c r="BL117" s="596"/>
      <c r="BM117" s="596"/>
      <c r="BN117" s="596"/>
      <c r="BO117" s="596"/>
      <c r="BP117" s="596"/>
      <c r="BQ117" s="596"/>
      <c r="BR117" s="596"/>
      <c r="BS117" s="596"/>
      <c r="BT117" s="596"/>
      <c r="BU117" s="596"/>
      <c r="BV117" s="597"/>
      <c r="BW117" s="595"/>
      <c r="BX117" s="596"/>
      <c r="BY117" s="596"/>
      <c r="BZ117" s="596"/>
      <c r="CA117" s="596"/>
      <c r="CB117" s="596"/>
      <c r="CC117" s="596"/>
      <c r="CD117" s="596"/>
      <c r="CE117" s="596"/>
      <c r="CF117" s="596"/>
      <c r="CG117" s="596"/>
      <c r="CH117" s="596"/>
      <c r="CI117" s="596"/>
      <c r="CJ117" s="597"/>
      <c r="CK117" s="595"/>
      <c r="CL117" s="596"/>
      <c r="CM117" s="596"/>
      <c r="CN117" s="596"/>
      <c r="CO117" s="596"/>
      <c r="CP117" s="596"/>
      <c r="CQ117" s="596"/>
      <c r="CR117" s="596"/>
      <c r="CS117" s="596"/>
      <c r="CT117" s="596"/>
      <c r="CU117" s="596"/>
      <c r="CV117" s="596"/>
      <c r="CW117" s="596"/>
      <c r="CX117" s="597"/>
      <c r="CY117" s="595"/>
      <c r="CZ117" s="596"/>
      <c r="DA117" s="596"/>
      <c r="DB117" s="596"/>
      <c r="DC117" s="596"/>
      <c r="DD117" s="596"/>
      <c r="DE117" s="596"/>
      <c r="DF117" s="596"/>
      <c r="DG117" s="596"/>
      <c r="DH117" s="596"/>
      <c r="DI117" s="596"/>
      <c r="DJ117" s="596"/>
      <c r="DK117" s="596"/>
      <c r="DL117" s="597"/>
      <c r="DM117" s="604"/>
      <c r="DN117" s="605"/>
      <c r="DO117" s="605"/>
      <c r="DP117" s="605"/>
      <c r="DQ117" s="605"/>
      <c r="DR117" s="605"/>
      <c r="DS117" s="605"/>
      <c r="DT117" s="605"/>
      <c r="DU117" s="605"/>
      <c r="DV117" s="605"/>
      <c r="DW117" s="605"/>
      <c r="DX117" s="605"/>
      <c r="DY117" s="605"/>
      <c r="DZ117" s="606"/>
      <c r="EO117" s="818"/>
      <c r="EP117" s="818"/>
      <c r="EQ117" s="818"/>
      <c r="ER117" s="818"/>
      <c r="ES117" s="818"/>
      <c r="ET117" s="818"/>
      <c r="EU117" s="818"/>
      <c r="EV117" s="818"/>
      <c r="EW117" s="818"/>
      <c r="EX117" s="818"/>
      <c r="EY117" s="812"/>
      <c r="EZ117" s="813"/>
      <c r="FA117" s="813"/>
      <c r="FB117" s="814"/>
    </row>
    <row r="118" spans="1:158" ht="5.85" customHeight="1" thickBot="1">
      <c r="A118" s="1"/>
      <c r="B118" s="751"/>
      <c r="C118" s="752"/>
      <c r="D118" s="752"/>
      <c r="E118" s="752"/>
      <c r="F118" s="752"/>
      <c r="G118" s="752"/>
      <c r="H118" s="752"/>
      <c r="I118" s="752"/>
      <c r="J118" s="752"/>
      <c r="K118" s="752"/>
      <c r="L118" s="752"/>
      <c r="M118" s="752"/>
      <c r="N118" s="752"/>
      <c r="O118" s="752"/>
      <c r="P118" s="752"/>
      <c r="Q118" s="752"/>
      <c r="R118" s="752"/>
      <c r="S118" s="752"/>
      <c r="T118" s="752"/>
      <c r="U118" s="625"/>
      <c r="V118" s="626"/>
      <c r="W118" s="626"/>
      <c r="X118" s="626"/>
      <c r="Y118" s="626"/>
      <c r="Z118" s="627"/>
      <c r="AA118" s="616"/>
      <c r="AB118" s="617"/>
      <c r="AC118" s="617"/>
      <c r="AD118" s="617"/>
      <c r="AE118" s="617"/>
      <c r="AF118" s="632"/>
      <c r="AG118" s="616"/>
      <c r="AH118" s="617"/>
      <c r="AI118" s="617"/>
      <c r="AJ118" s="617"/>
      <c r="AK118" s="617"/>
      <c r="AL118" s="617"/>
      <c r="AM118" s="617"/>
      <c r="AN118" s="617"/>
      <c r="AO118" s="617"/>
      <c r="AP118" s="617"/>
      <c r="AQ118" s="617"/>
      <c r="AR118" s="617"/>
      <c r="AS118" s="617"/>
      <c r="AT118" s="632"/>
      <c r="AU118" s="601"/>
      <c r="AV118" s="602"/>
      <c r="AW118" s="602"/>
      <c r="AX118" s="602"/>
      <c r="AY118" s="602"/>
      <c r="AZ118" s="602"/>
      <c r="BA118" s="602"/>
      <c r="BB118" s="602"/>
      <c r="BC118" s="602"/>
      <c r="BD118" s="602"/>
      <c r="BE118" s="602"/>
      <c r="BF118" s="602"/>
      <c r="BG118" s="602"/>
      <c r="BH118" s="603"/>
      <c r="BI118" s="601"/>
      <c r="BJ118" s="602"/>
      <c r="BK118" s="602"/>
      <c r="BL118" s="602"/>
      <c r="BM118" s="602"/>
      <c r="BN118" s="602"/>
      <c r="BO118" s="602"/>
      <c r="BP118" s="602"/>
      <c r="BQ118" s="602"/>
      <c r="BR118" s="602"/>
      <c r="BS118" s="602"/>
      <c r="BT118" s="602"/>
      <c r="BU118" s="602"/>
      <c r="BV118" s="603"/>
      <c r="BW118" s="601"/>
      <c r="BX118" s="602"/>
      <c r="BY118" s="602"/>
      <c r="BZ118" s="602"/>
      <c r="CA118" s="602"/>
      <c r="CB118" s="602"/>
      <c r="CC118" s="602"/>
      <c r="CD118" s="602"/>
      <c r="CE118" s="602"/>
      <c r="CF118" s="602"/>
      <c r="CG118" s="602"/>
      <c r="CH118" s="602"/>
      <c r="CI118" s="602"/>
      <c r="CJ118" s="603"/>
      <c r="CK118" s="601"/>
      <c r="CL118" s="602"/>
      <c r="CM118" s="602"/>
      <c r="CN118" s="602"/>
      <c r="CO118" s="602"/>
      <c r="CP118" s="602"/>
      <c r="CQ118" s="602"/>
      <c r="CR118" s="602"/>
      <c r="CS118" s="602"/>
      <c r="CT118" s="602"/>
      <c r="CU118" s="602"/>
      <c r="CV118" s="602"/>
      <c r="CW118" s="602"/>
      <c r="CX118" s="603"/>
      <c r="CY118" s="601"/>
      <c r="CZ118" s="602"/>
      <c r="DA118" s="602"/>
      <c r="DB118" s="602"/>
      <c r="DC118" s="602"/>
      <c r="DD118" s="602"/>
      <c r="DE118" s="602"/>
      <c r="DF118" s="602"/>
      <c r="DG118" s="602"/>
      <c r="DH118" s="602"/>
      <c r="DI118" s="602"/>
      <c r="DJ118" s="602"/>
      <c r="DK118" s="602"/>
      <c r="DL118" s="603"/>
      <c r="DM118" s="607"/>
      <c r="DN118" s="608"/>
      <c r="DO118" s="608"/>
      <c r="DP118" s="608"/>
      <c r="DQ118" s="608"/>
      <c r="DR118" s="608"/>
      <c r="DS118" s="608"/>
      <c r="DT118" s="608"/>
      <c r="DU118" s="608"/>
      <c r="DV118" s="608"/>
      <c r="DW118" s="608"/>
      <c r="DX118" s="608"/>
      <c r="DY118" s="608"/>
      <c r="DZ118" s="609"/>
      <c r="EO118" s="818"/>
      <c r="EP118" s="818"/>
      <c r="EQ118" s="818"/>
      <c r="ER118" s="818"/>
      <c r="ES118" s="818"/>
      <c r="ET118" s="818"/>
      <c r="EU118" s="818"/>
      <c r="EV118" s="818"/>
      <c r="EW118" s="818"/>
      <c r="EX118" s="818"/>
      <c r="EY118" s="815"/>
      <c r="EZ118" s="816"/>
      <c r="FA118" s="816"/>
      <c r="FB118" s="817"/>
    </row>
    <row r="119" spans="1:158" ht="5.85" customHeight="1" thickBot="1">
      <c r="A119" s="1"/>
      <c r="B119" s="751"/>
      <c r="C119" s="752"/>
      <c r="D119" s="752"/>
      <c r="E119" s="752"/>
      <c r="F119" s="752"/>
      <c r="G119" s="752"/>
      <c r="H119" s="752"/>
      <c r="I119" s="752"/>
      <c r="J119" s="752"/>
      <c r="K119" s="752"/>
      <c r="L119" s="752"/>
      <c r="M119" s="752"/>
      <c r="N119" s="752"/>
      <c r="O119" s="752"/>
      <c r="P119" s="752"/>
      <c r="Q119" s="752"/>
      <c r="R119" s="752"/>
      <c r="S119" s="752"/>
      <c r="T119" s="752"/>
      <c r="U119" s="619" t="s">
        <v>15</v>
      </c>
      <c r="V119" s="620"/>
      <c r="W119" s="620"/>
      <c r="X119" s="620"/>
      <c r="Y119" s="620"/>
      <c r="Z119" s="621"/>
      <c r="AA119" s="619" t="s">
        <v>40</v>
      </c>
      <c r="AB119" s="620"/>
      <c r="AC119" s="620"/>
      <c r="AD119" s="620"/>
      <c r="AE119" s="620"/>
      <c r="AF119" s="621"/>
      <c r="AG119" s="639">
        <f>SUM(AG91,AG105)</f>
        <v>0</v>
      </c>
      <c r="AH119" s="640"/>
      <c r="AI119" s="640"/>
      <c r="AJ119" s="640"/>
      <c r="AK119" s="640"/>
      <c r="AL119" s="640"/>
      <c r="AM119" s="640"/>
      <c r="AN119" s="640"/>
      <c r="AO119" s="640"/>
      <c r="AP119" s="640"/>
      <c r="AQ119" s="640"/>
      <c r="AR119" s="640"/>
      <c r="AS119" s="640"/>
      <c r="AT119" s="641"/>
      <c r="AU119" s="571">
        <f>SUM(AU91,AU105)</f>
        <v>0</v>
      </c>
      <c r="AV119" s="572"/>
      <c r="AW119" s="572"/>
      <c r="AX119" s="572"/>
      <c r="AY119" s="572"/>
      <c r="AZ119" s="572"/>
      <c r="BA119" s="572"/>
      <c r="BB119" s="572"/>
      <c r="BC119" s="572"/>
      <c r="BD119" s="572"/>
      <c r="BE119" s="572"/>
      <c r="BF119" s="572"/>
      <c r="BG119" s="572"/>
      <c r="BH119" s="573"/>
      <c r="BI119" s="571">
        <f>SUM(BI91,BI105)</f>
        <v>0</v>
      </c>
      <c r="BJ119" s="572"/>
      <c r="BK119" s="572"/>
      <c r="BL119" s="572"/>
      <c r="BM119" s="572"/>
      <c r="BN119" s="572"/>
      <c r="BO119" s="572"/>
      <c r="BP119" s="572"/>
      <c r="BQ119" s="572"/>
      <c r="BR119" s="572"/>
      <c r="BS119" s="572"/>
      <c r="BT119" s="572"/>
      <c r="BU119" s="572"/>
      <c r="BV119" s="573"/>
      <c r="BW119" s="571">
        <f t="shared" ref="BW119" si="3">SUM(BW91,BW105)</f>
        <v>0</v>
      </c>
      <c r="BX119" s="572"/>
      <c r="BY119" s="572"/>
      <c r="BZ119" s="572"/>
      <c r="CA119" s="572"/>
      <c r="CB119" s="572"/>
      <c r="CC119" s="572"/>
      <c r="CD119" s="572"/>
      <c r="CE119" s="572"/>
      <c r="CF119" s="572"/>
      <c r="CG119" s="572"/>
      <c r="CH119" s="572"/>
      <c r="CI119" s="572"/>
      <c r="CJ119" s="573"/>
      <c r="CK119" s="571">
        <f t="shared" ref="CK119" si="4">SUM(CK91,CK105)</f>
        <v>0</v>
      </c>
      <c r="CL119" s="572"/>
      <c r="CM119" s="572"/>
      <c r="CN119" s="572"/>
      <c r="CO119" s="572"/>
      <c r="CP119" s="572"/>
      <c r="CQ119" s="572"/>
      <c r="CR119" s="572"/>
      <c r="CS119" s="572"/>
      <c r="CT119" s="572"/>
      <c r="CU119" s="572"/>
      <c r="CV119" s="572"/>
      <c r="CW119" s="572"/>
      <c r="CX119" s="573"/>
      <c r="CY119" s="571">
        <f t="shared" ref="CY119" si="5">SUM(CY91,CY105)</f>
        <v>0</v>
      </c>
      <c r="CZ119" s="572"/>
      <c r="DA119" s="572"/>
      <c r="DB119" s="572"/>
      <c r="DC119" s="572"/>
      <c r="DD119" s="572"/>
      <c r="DE119" s="572"/>
      <c r="DF119" s="572"/>
      <c r="DG119" s="572"/>
      <c r="DH119" s="572"/>
      <c r="DI119" s="572"/>
      <c r="DJ119" s="572"/>
      <c r="DK119" s="572"/>
      <c r="DL119" s="573"/>
      <c r="DM119" s="633">
        <f t="shared" ref="DM119" si="6">SUM(AG119:DL125)</f>
        <v>0</v>
      </c>
      <c r="DN119" s="634"/>
      <c r="DO119" s="634"/>
      <c r="DP119" s="634"/>
      <c r="DQ119" s="634"/>
      <c r="DR119" s="634"/>
      <c r="DS119" s="634"/>
      <c r="DT119" s="634"/>
      <c r="DU119" s="634"/>
      <c r="DV119" s="634"/>
      <c r="DW119" s="634"/>
      <c r="DX119" s="634"/>
      <c r="DY119" s="634"/>
      <c r="DZ119" s="635"/>
      <c r="EO119" s="822" t="s">
        <v>74</v>
      </c>
      <c r="EP119" s="818"/>
      <c r="EQ119" s="818"/>
      <c r="ER119" s="818"/>
      <c r="ES119" s="818"/>
      <c r="ET119" s="818"/>
      <c r="EU119" s="818"/>
      <c r="EV119" s="818"/>
      <c r="EW119" s="818"/>
      <c r="EX119" s="823"/>
      <c r="EY119" s="810"/>
      <c r="EZ119" s="810"/>
      <c r="FA119" s="810"/>
      <c r="FB119" s="810"/>
    </row>
    <row r="120" spans="1:158" ht="5.85" customHeight="1" thickBot="1">
      <c r="A120" s="1"/>
      <c r="B120" s="751"/>
      <c r="C120" s="752"/>
      <c r="D120" s="752"/>
      <c r="E120" s="752"/>
      <c r="F120" s="752"/>
      <c r="G120" s="752"/>
      <c r="H120" s="752"/>
      <c r="I120" s="752"/>
      <c r="J120" s="752"/>
      <c r="K120" s="752"/>
      <c r="L120" s="752"/>
      <c r="M120" s="752"/>
      <c r="N120" s="752"/>
      <c r="O120" s="752"/>
      <c r="P120" s="752"/>
      <c r="Q120" s="752"/>
      <c r="R120" s="752"/>
      <c r="S120" s="752"/>
      <c r="T120" s="752"/>
      <c r="U120" s="622"/>
      <c r="V120" s="623"/>
      <c r="W120" s="623"/>
      <c r="X120" s="623"/>
      <c r="Y120" s="623"/>
      <c r="Z120" s="624"/>
      <c r="AA120" s="622"/>
      <c r="AB120" s="623"/>
      <c r="AC120" s="623"/>
      <c r="AD120" s="623"/>
      <c r="AE120" s="623"/>
      <c r="AF120" s="624"/>
      <c r="AG120" s="642"/>
      <c r="AH120" s="643"/>
      <c r="AI120" s="643"/>
      <c r="AJ120" s="643"/>
      <c r="AK120" s="643"/>
      <c r="AL120" s="643"/>
      <c r="AM120" s="643"/>
      <c r="AN120" s="643"/>
      <c r="AO120" s="643"/>
      <c r="AP120" s="643"/>
      <c r="AQ120" s="643"/>
      <c r="AR120" s="643"/>
      <c r="AS120" s="643"/>
      <c r="AT120" s="644"/>
      <c r="AU120" s="574"/>
      <c r="AV120" s="575"/>
      <c r="AW120" s="575"/>
      <c r="AX120" s="575"/>
      <c r="AY120" s="575"/>
      <c r="AZ120" s="575"/>
      <c r="BA120" s="575"/>
      <c r="BB120" s="575"/>
      <c r="BC120" s="575"/>
      <c r="BD120" s="575"/>
      <c r="BE120" s="575"/>
      <c r="BF120" s="575"/>
      <c r="BG120" s="575"/>
      <c r="BH120" s="576"/>
      <c r="BI120" s="574"/>
      <c r="BJ120" s="575"/>
      <c r="BK120" s="575"/>
      <c r="BL120" s="575"/>
      <c r="BM120" s="575"/>
      <c r="BN120" s="575"/>
      <c r="BO120" s="575"/>
      <c r="BP120" s="575"/>
      <c r="BQ120" s="575"/>
      <c r="BR120" s="575"/>
      <c r="BS120" s="575"/>
      <c r="BT120" s="575"/>
      <c r="BU120" s="575"/>
      <c r="BV120" s="576"/>
      <c r="BW120" s="574"/>
      <c r="BX120" s="575"/>
      <c r="BY120" s="575"/>
      <c r="BZ120" s="575"/>
      <c r="CA120" s="575"/>
      <c r="CB120" s="575"/>
      <c r="CC120" s="575"/>
      <c r="CD120" s="575"/>
      <c r="CE120" s="575"/>
      <c r="CF120" s="575"/>
      <c r="CG120" s="575"/>
      <c r="CH120" s="575"/>
      <c r="CI120" s="575"/>
      <c r="CJ120" s="576"/>
      <c r="CK120" s="574"/>
      <c r="CL120" s="575"/>
      <c r="CM120" s="575"/>
      <c r="CN120" s="575"/>
      <c r="CO120" s="575"/>
      <c r="CP120" s="575"/>
      <c r="CQ120" s="575"/>
      <c r="CR120" s="575"/>
      <c r="CS120" s="575"/>
      <c r="CT120" s="575"/>
      <c r="CU120" s="575"/>
      <c r="CV120" s="575"/>
      <c r="CW120" s="575"/>
      <c r="CX120" s="576"/>
      <c r="CY120" s="574"/>
      <c r="CZ120" s="575"/>
      <c r="DA120" s="575"/>
      <c r="DB120" s="575"/>
      <c r="DC120" s="575"/>
      <c r="DD120" s="575"/>
      <c r="DE120" s="575"/>
      <c r="DF120" s="575"/>
      <c r="DG120" s="575"/>
      <c r="DH120" s="575"/>
      <c r="DI120" s="575"/>
      <c r="DJ120" s="575"/>
      <c r="DK120" s="575"/>
      <c r="DL120" s="576"/>
      <c r="DM120" s="604"/>
      <c r="DN120" s="605"/>
      <c r="DO120" s="605"/>
      <c r="DP120" s="605"/>
      <c r="DQ120" s="605"/>
      <c r="DR120" s="605"/>
      <c r="DS120" s="605"/>
      <c r="DT120" s="605"/>
      <c r="DU120" s="605"/>
      <c r="DV120" s="605"/>
      <c r="DW120" s="605"/>
      <c r="DX120" s="605"/>
      <c r="DY120" s="605"/>
      <c r="DZ120" s="606"/>
      <c r="EO120" s="822"/>
      <c r="EP120" s="818"/>
      <c r="EQ120" s="818"/>
      <c r="ER120" s="818"/>
      <c r="ES120" s="818"/>
      <c r="ET120" s="818"/>
      <c r="EU120" s="818"/>
      <c r="EV120" s="818"/>
      <c r="EW120" s="818"/>
      <c r="EX120" s="823"/>
      <c r="EY120" s="813"/>
      <c r="EZ120" s="813"/>
      <c r="FA120" s="813"/>
      <c r="FB120" s="813"/>
    </row>
    <row r="121" spans="1:158" ht="5.85" customHeight="1" thickBot="1">
      <c r="A121" s="1"/>
      <c r="B121" s="751"/>
      <c r="C121" s="752"/>
      <c r="D121" s="752"/>
      <c r="E121" s="752"/>
      <c r="F121" s="752"/>
      <c r="G121" s="752"/>
      <c r="H121" s="752"/>
      <c r="I121" s="752"/>
      <c r="J121" s="752"/>
      <c r="K121" s="752"/>
      <c r="L121" s="752"/>
      <c r="M121" s="752"/>
      <c r="N121" s="752"/>
      <c r="O121" s="752"/>
      <c r="P121" s="752"/>
      <c r="Q121" s="752"/>
      <c r="R121" s="752"/>
      <c r="S121" s="752"/>
      <c r="T121" s="752"/>
      <c r="U121" s="622"/>
      <c r="V121" s="623"/>
      <c r="W121" s="623"/>
      <c r="X121" s="623"/>
      <c r="Y121" s="623"/>
      <c r="Z121" s="624"/>
      <c r="AA121" s="622"/>
      <c r="AB121" s="623"/>
      <c r="AC121" s="623"/>
      <c r="AD121" s="623"/>
      <c r="AE121" s="623"/>
      <c r="AF121" s="624"/>
      <c r="AG121" s="642"/>
      <c r="AH121" s="643"/>
      <c r="AI121" s="643"/>
      <c r="AJ121" s="643"/>
      <c r="AK121" s="643"/>
      <c r="AL121" s="643"/>
      <c r="AM121" s="643"/>
      <c r="AN121" s="643"/>
      <c r="AO121" s="643"/>
      <c r="AP121" s="643"/>
      <c r="AQ121" s="643"/>
      <c r="AR121" s="643"/>
      <c r="AS121" s="643"/>
      <c r="AT121" s="644"/>
      <c r="AU121" s="574"/>
      <c r="AV121" s="575"/>
      <c r="AW121" s="575"/>
      <c r="AX121" s="575"/>
      <c r="AY121" s="575"/>
      <c r="AZ121" s="575"/>
      <c r="BA121" s="575"/>
      <c r="BB121" s="575"/>
      <c r="BC121" s="575"/>
      <c r="BD121" s="575"/>
      <c r="BE121" s="575"/>
      <c r="BF121" s="575"/>
      <c r="BG121" s="575"/>
      <c r="BH121" s="576"/>
      <c r="BI121" s="574"/>
      <c r="BJ121" s="575"/>
      <c r="BK121" s="575"/>
      <c r="BL121" s="575"/>
      <c r="BM121" s="575"/>
      <c r="BN121" s="575"/>
      <c r="BO121" s="575"/>
      <c r="BP121" s="575"/>
      <c r="BQ121" s="575"/>
      <c r="BR121" s="575"/>
      <c r="BS121" s="575"/>
      <c r="BT121" s="575"/>
      <c r="BU121" s="575"/>
      <c r="BV121" s="576"/>
      <c r="BW121" s="574"/>
      <c r="BX121" s="575"/>
      <c r="BY121" s="575"/>
      <c r="BZ121" s="575"/>
      <c r="CA121" s="575"/>
      <c r="CB121" s="575"/>
      <c r="CC121" s="575"/>
      <c r="CD121" s="575"/>
      <c r="CE121" s="575"/>
      <c r="CF121" s="575"/>
      <c r="CG121" s="575"/>
      <c r="CH121" s="575"/>
      <c r="CI121" s="575"/>
      <c r="CJ121" s="576"/>
      <c r="CK121" s="574"/>
      <c r="CL121" s="575"/>
      <c r="CM121" s="575"/>
      <c r="CN121" s="575"/>
      <c r="CO121" s="575"/>
      <c r="CP121" s="575"/>
      <c r="CQ121" s="575"/>
      <c r="CR121" s="575"/>
      <c r="CS121" s="575"/>
      <c r="CT121" s="575"/>
      <c r="CU121" s="575"/>
      <c r="CV121" s="575"/>
      <c r="CW121" s="575"/>
      <c r="CX121" s="576"/>
      <c r="CY121" s="574"/>
      <c r="CZ121" s="575"/>
      <c r="DA121" s="575"/>
      <c r="DB121" s="575"/>
      <c r="DC121" s="575"/>
      <c r="DD121" s="575"/>
      <c r="DE121" s="575"/>
      <c r="DF121" s="575"/>
      <c r="DG121" s="575"/>
      <c r="DH121" s="575"/>
      <c r="DI121" s="575"/>
      <c r="DJ121" s="575"/>
      <c r="DK121" s="575"/>
      <c r="DL121" s="576"/>
      <c r="DM121" s="604"/>
      <c r="DN121" s="605"/>
      <c r="DO121" s="605"/>
      <c r="DP121" s="605"/>
      <c r="DQ121" s="605"/>
      <c r="DR121" s="605"/>
      <c r="DS121" s="605"/>
      <c r="DT121" s="605"/>
      <c r="DU121" s="605"/>
      <c r="DV121" s="605"/>
      <c r="DW121" s="605"/>
      <c r="DX121" s="605"/>
      <c r="DY121" s="605"/>
      <c r="DZ121" s="606"/>
      <c r="EO121" s="822"/>
      <c r="EP121" s="818"/>
      <c r="EQ121" s="818"/>
      <c r="ER121" s="818"/>
      <c r="ES121" s="818"/>
      <c r="ET121" s="818"/>
      <c r="EU121" s="818"/>
      <c r="EV121" s="818"/>
      <c r="EW121" s="818"/>
      <c r="EX121" s="823"/>
      <c r="EY121" s="813"/>
      <c r="EZ121" s="813"/>
      <c r="FA121" s="813"/>
      <c r="FB121" s="813"/>
    </row>
    <row r="122" spans="1:158" ht="5.85" customHeight="1" thickBot="1">
      <c r="A122" s="1"/>
      <c r="B122" s="751"/>
      <c r="C122" s="752"/>
      <c r="D122" s="752"/>
      <c r="E122" s="752"/>
      <c r="F122" s="752"/>
      <c r="G122" s="752"/>
      <c r="H122" s="752"/>
      <c r="I122" s="752"/>
      <c r="J122" s="752"/>
      <c r="K122" s="752"/>
      <c r="L122" s="752"/>
      <c r="M122" s="752"/>
      <c r="N122" s="752"/>
      <c r="O122" s="752"/>
      <c r="P122" s="752"/>
      <c r="Q122" s="752"/>
      <c r="R122" s="752"/>
      <c r="S122" s="752"/>
      <c r="T122" s="752"/>
      <c r="U122" s="622"/>
      <c r="V122" s="623"/>
      <c r="W122" s="623"/>
      <c r="X122" s="623"/>
      <c r="Y122" s="623"/>
      <c r="Z122" s="624"/>
      <c r="AA122" s="622"/>
      <c r="AB122" s="623"/>
      <c r="AC122" s="623"/>
      <c r="AD122" s="623"/>
      <c r="AE122" s="623"/>
      <c r="AF122" s="624"/>
      <c r="AG122" s="642"/>
      <c r="AH122" s="643"/>
      <c r="AI122" s="643"/>
      <c r="AJ122" s="643"/>
      <c r="AK122" s="643"/>
      <c r="AL122" s="643"/>
      <c r="AM122" s="643"/>
      <c r="AN122" s="643"/>
      <c r="AO122" s="643"/>
      <c r="AP122" s="643"/>
      <c r="AQ122" s="643"/>
      <c r="AR122" s="643"/>
      <c r="AS122" s="643"/>
      <c r="AT122" s="644"/>
      <c r="AU122" s="574"/>
      <c r="AV122" s="575"/>
      <c r="AW122" s="575"/>
      <c r="AX122" s="575"/>
      <c r="AY122" s="575"/>
      <c r="AZ122" s="575"/>
      <c r="BA122" s="575"/>
      <c r="BB122" s="575"/>
      <c r="BC122" s="575"/>
      <c r="BD122" s="575"/>
      <c r="BE122" s="575"/>
      <c r="BF122" s="575"/>
      <c r="BG122" s="575"/>
      <c r="BH122" s="576"/>
      <c r="BI122" s="574"/>
      <c r="BJ122" s="575"/>
      <c r="BK122" s="575"/>
      <c r="BL122" s="575"/>
      <c r="BM122" s="575"/>
      <c r="BN122" s="575"/>
      <c r="BO122" s="575"/>
      <c r="BP122" s="575"/>
      <c r="BQ122" s="575"/>
      <c r="BR122" s="575"/>
      <c r="BS122" s="575"/>
      <c r="BT122" s="575"/>
      <c r="BU122" s="575"/>
      <c r="BV122" s="576"/>
      <c r="BW122" s="574"/>
      <c r="BX122" s="575"/>
      <c r="BY122" s="575"/>
      <c r="BZ122" s="575"/>
      <c r="CA122" s="575"/>
      <c r="CB122" s="575"/>
      <c r="CC122" s="575"/>
      <c r="CD122" s="575"/>
      <c r="CE122" s="575"/>
      <c r="CF122" s="575"/>
      <c r="CG122" s="575"/>
      <c r="CH122" s="575"/>
      <c r="CI122" s="575"/>
      <c r="CJ122" s="576"/>
      <c r="CK122" s="574"/>
      <c r="CL122" s="575"/>
      <c r="CM122" s="575"/>
      <c r="CN122" s="575"/>
      <c r="CO122" s="575"/>
      <c r="CP122" s="575"/>
      <c r="CQ122" s="575"/>
      <c r="CR122" s="575"/>
      <c r="CS122" s="575"/>
      <c r="CT122" s="575"/>
      <c r="CU122" s="575"/>
      <c r="CV122" s="575"/>
      <c r="CW122" s="575"/>
      <c r="CX122" s="576"/>
      <c r="CY122" s="574"/>
      <c r="CZ122" s="575"/>
      <c r="DA122" s="575"/>
      <c r="DB122" s="575"/>
      <c r="DC122" s="575"/>
      <c r="DD122" s="575"/>
      <c r="DE122" s="575"/>
      <c r="DF122" s="575"/>
      <c r="DG122" s="575"/>
      <c r="DH122" s="575"/>
      <c r="DI122" s="575"/>
      <c r="DJ122" s="575"/>
      <c r="DK122" s="575"/>
      <c r="DL122" s="576"/>
      <c r="DM122" s="604"/>
      <c r="DN122" s="605"/>
      <c r="DO122" s="605"/>
      <c r="DP122" s="605"/>
      <c r="DQ122" s="605"/>
      <c r="DR122" s="605"/>
      <c r="DS122" s="605"/>
      <c r="DT122" s="605"/>
      <c r="DU122" s="605"/>
      <c r="DV122" s="605"/>
      <c r="DW122" s="605"/>
      <c r="DX122" s="605"/>
      <c r="DY122" s="605"/>
      <c r="DZ122" s="606"/>
      <c r="EO122" s="822"/>
      <c r="EP122" s="818"/>
      <c r="EQ122" s="818"/>
      <c r="ER122" s="818"/>
      <c r="ES122" s="818"/>
      <c r="ET122" s="818"/>
      <c r="EU122" s="818"/>
      <c r="EV122" s="818"/>
      <c r="EW122" s="818"/>
      <c r="EX122" s="823"/>
      <c r="EY122" s="813"/>
      <c r="EZ122" s="813"/>
      <c r="FA122" s="813"/>
      <c r="FB122" s="813"/>
    </row>
    <row r="123" spans="1:158" ht="5.85" customHeight="1" thickBot="1">
      <c r="A123" s="1"/>
      <c r="B123" s="751"/>
      <c r="C123" s="752"/>
      <c r="D123" s="752"/>
      <c r="E123" s="752"/>
      <c r="F123" s="752"/>
      <c r="G123" s="752"/>
      <c r="H123" s="752"/>
      <c r="I123" s="752"/>
      <c r="J123" s="752"/>
      <c r="K123" s="752"/>
      <c r="L123" s="752"/>
      <c r="M123" s="752"/>
      <c r="N123" s="752"/>
      <c r="O123" s="752"/>
      <c r="P123" s="752"/>
      <c r="Q123" s="752"/>
      <c r="R123" s="752"/>
      <c r="S123" s="752"/>
      <c r="T123" s="752"/>
      <c r="U123" s="622"/>
      <c r="V123" s="623"/>
      <c r="W123" s="623"/>
      <c r="X123" s="623"/>
      <c r="Y123" s="623"/>
      <c r="Z123" s="624"/>
      <c r="AA123" s="622"/>
      <c r="AB123" s="623"/>
      <c r="AC123" s="623"/>
      <c r="AD123" s="623"/>
      <c r="AE123" s="623"/>
      <c r="AF123" s="624"/>
      <c r="AG123" s="642"/>
      <c r="AH123" s="643"/>
      <c r="AI123" s="643"/>
      <c r="AJ123" s="643"/>
      <c r="AK123" s="643"/>
      <c r="AL123" s="643"/>
      <c r="AM123" s="643"/>
      <c r="AN123" s="643"/>
      <c r="AO123" s="643"/>
      <c r="AP123" s="643"/>
      <c r="AQ123" s="643"/>
      <c r="AR123" s="643"/>
      <c r="AS123" s="643"/>
      <c r="AT123" s="644"/>
      <c r="AU123" s="574"/>
      <c r="AV123" s="575"/>
      <c r="AW123" s="575"/>
      <c r="AX123" s="575"/>
      <c r="AY123" s="575"/>
      <c r="AZ123" s="575"/>
      <c r="BA123" s="575"/>
      <c r="BB123" s="575"/>
      <c r="BC123" s="575"/>
      <c r="BD123" s="575"/>
      <c r="BE123" s="575"/>
      <c r="BF123" s="575"/>
      <c r="BG123" s="575"/>
      <c r="BH123" s="576"/>
      <c r="BI123" s="574"/>
      <c r="BJ123" s="575"/>
      <c r="BK123" s="575"/>
      <c r="BL123" s="575"/>
      <c r="BM123" s="575"/>
      <c r="BN123" s="575"/>
      <c r="BO123" s="575"/>
      <c r="BP123" s="575"/>
      <c r="BQ123" s="575"/>
      <c r="BR123" s="575"/>
      <c r="BS123" s="575"/>
      <c r="BT123" s="575"/>
      <c r="BU123" s="575"/>
      <c r="BV123" s="576"/>
      <c r="BW123" s="574"/>
      <c r="BX123" s="575"/>
      <c r="BY123" s="575"/>
      <c r="BZ123" s="575"/>
      <c r="CA123" s="575"/>
      <c r="CB123" s="575"/>
      <c r="CC123" s="575"/>
      <c r="CD123" s="575"/>
      <c r="CE123" s="575"/>
      <c r="CF123" s="575"/>
      <c r="CG123" s="575"/>
      <c r="CH123" s="575"/>
      <c r="CI123" s="575"/>
      <c r="CJ123" s="576"/>
      <c r="CK123" s="574"/>
      <c r="CL123" s="575"/>
      <c r="CM123" s="575"/>
      <c r="CN123" s="575"/>
      <c r="CO123" s="575"/>
      <c r="CP123" s="575"/>
      <c r="CQ123" s="575"/>
      <c r="CR123" s="575"/>
      <c r="CS123" s="575"/>
      <c r="CT123" s="575"/>
      <c r="CU123" s="575"/>
      <c r="CV123" s="575"/>
      <c r="CW123" s="575"/>
      <c r="CX123" s="576"/>
      <c r="CY123" s="574"/>
      <c r="CZ123" s="575"/>
      <c r="DA123" s="575"/>
      <c r="DB123" s="575"/>
      <c r="DC123" s="575"/>
      <c r="DD123" s="575"/>
      <c r="DE123" s="575"/>
      <c r="DF123" s="575"/>
      <c r="DG123" s="575"/>
      <c r="DH123" s="575"/>
      <c r="DI123" s="575"/>
      <c r="DJ123" s="575"/>
      <c r="DK123" s="575"/>
      <c r="DL123" s="576"/>
      <c r="DM123" s="604"/>
      <c r="DN123" s="605"/>
      <c r="DO123" s="605"/>
      <c r="DP123" s="605"/>
      <c r="DQ123" s="605"/>
      <c r="DR123" s="605"/>
      <c r="DS123" s="605"/>
      <c r="DT123" s="605"/>
      <c r="DU123" s="605"/>
      <c r="DV123" s="605"/>
      <c r="DW123" s="605"/>
      <c r="DX123" s="605"/>
      <c r="DY123" s="605"/>
      <c r="DZ123" s="606"/>
      <c r="EO123" s="822"/>
      <c r="EP123" s="818"/>
      <c r="EQ123" s="818"/>
      <c r="ER123" s="818"/>
      <c r="ES123" s="818"/>
      <c r="ET123" s="818"/>
      <c r="EU123" s="818"/>
      <c r="EV123" s="818"/>
      <c r="EW123" s="818"/>
      <c r="EX123" s="823"/>
      <c r="EY123" s="813"/>
      <c r="EZ123" s="813"/>
      <c r="FA123" s="813"/>
      <c r="FB123" s="813"/>
    </row>
    <row r="124" spans="1:158" ht="5.85" customHeight="1" thickBot="1">
      <c r="A124" s="1"/>
      <c r="B124" s="751"/>
      <c r="C124" s="752"/>
      <c r="D124" s="752"/>
      <c r="E124" s="752"/>
      <c r="F124" s="752"/>
      <c r="G124" s="752"/>
      <c r="H124" s="752"/>
      <c r="I124" s="752"/>
      <c r="J124" s="752"/>
      <c r="K124" s="752"/>
      <c r="L124" s="752"/>
      <c r="M124" s="752"/>
      <c r="N124" s="752"/>
      <c r="O124" s="752"/>
      <c r="P124" s="752"/>
      <c r="Q124" s="752"/>
      <c r="R124" s="752"/>
      <c r="S124" s="752"/>
      <c r="T124" s="752"/>
      <c r="U124" s="622"/>
      <c r="V124" s="623"/>
      <c r="W124" s="623"/>
      <c r="X124" s="623"/>
      <c r="Y124" s="623"/>
      <c r="Z124" s="624"/>
      <c r="AA124" s="622"/>
      <c r="AB124" s="623"/>
      <c r="AC124" s="623"/>
      <c r="AD124" s="623"/>
      <c r="AE124" s="623"/>
      <c r="AF124" s="624"/>
      <c r="AG124" s="642"/>
      <c r="AH124" s="643"/>
      <c r="AI124" s="643"/>
      <c r="AJ124" s="643"/>
      <c r="AK124" s="643"/>
      <c r="AL124" s="643"/>
      <c r="AM124" s="643"/>
      <c r="AN124" s="643"/>
      <c r="AO124" s="643"/>
      <c r="AP124" s="643"/>
      <c r="AQ124" s="643"/>
      <c r="AR124" s="643"/>
      <c r="AS124" s="643"/>
      <c r="AT124" s="644"/>
      <c r="AU124" s="574"/>
      <c r="AV124" s="575"/>
      <c r="AW124" s="575"/>
      <c r="AX124" s="575"/>
      <c r="AY124" s="575"/>
      <c r="AZ124" s="575"/>
      <c r="BA124" s="575"/>
      <c r="BB124" s="575"/>
      <c r="BC124" s="575"/>
      <c r="BD124" s="575"/>
      <c r="BE124" s="575"/>
      <c r="BF124" s="575"/>
      <c r="BG124" s="575"/>
      <c r="BH124" s="576"/>
      <c r="BI124" s="574"/>
      <c r="BJ124" s="575"/>
      <c r="BK124" s="575"/>
      <c r="BL124" s="575"/>
      <c r="BM124" s="575"/>
      <c r="BN124" s="575"/>
      <c r="BO124" s="575"/>
      <c r="BP124" s="575"/>
      <c r="BQ124" s="575"/>
      <c r="BR124" s="575"/>
      <c r="BS124" s="575"/>
      <c r="BT124" s="575"/>
      <c r="BU124" s="575"/>
      <c r="BV124" s="576"/>
      <c r="BW124" s="574"/>
      <c r="BX124" s="575"/>
      <c r="BY124" s="575"/>
      <c r="BZ124" s="575"/>
      <c r="CA124" s="575"/>
      <c r="CB124" s="575"/>
      <c r="CC124" s="575"/>
      <c r="CD124" s="575"/>
      <c r="CE124" s="575"/>
      <c r="CF124" s="575"/>
      <c r="CG124" s="575"/>
      <c r="CH124" s="575"/>
      <c r="CI124" s="575"/>
      <c r="CJ124" s="576"/>
      <c r="CK124" s="574"/>
      <c r="CL124" s="575"/>
      <c r="CM124" s="575"/>
      <c r="CN124" s="575"/>
      <c r="CO124" s="575"/>
      <c r="CP124" s="575"/>
      <c r="CQ124" s="575"/>
      <c r="CR124" s="575"/>
      <c r="CS124" s="575"/>
      <c r="CT124" s="575"/>
      <c r="CU124" s="575"/>
      <c r="CV124" s="575"/>
      <c r="CW124" s="575"/>
      <c r="CX124" s="576"/>
      <c r="CY124" s="574"/>
      <c r="CZ124" s="575"/>
      <c r="DA124" s="575"/>
      <c r="DB124" s="575"/>
      <c r="DC124" s="575"/>
      <c r="DD124" s="575"/>
      <c r="DE124" s="575"/>
      <c r="DF124" s="575"/>
      <c r="DG124" s="575"/>
      <c r="DH124" s="575"/>
      <c r="DI124" s="575"/>
      <c r="DJ124" s="575"/>
      <c r="DK124" s="575"/>
      <c r="DL124" s="576"/>
      <c r="DM124" s="604"/>
      <c r="DN124" s="605"/>
      <c r="DO124" s="605"/>
      <c r="DP124" s="605"/>
      <c r="DQ124" s="605"/>
      <c r="DR124" s="605"/>
      <c r="DS124" s="605"/>
      <c r="DT124" s="605"/>
      <c r="DU124" s="605"/>
      <c r="DV124" s="605"/>
      <c r="DW124" s="605"/>
      <c r="DX124" s="605"/>
      <c r="DY124" s="605"/>
      <c r="DZ124" s="606"/>
      <c r="EO124" s="822"/>
      <c r="EP124" s="818"/>
      <c r="EQ124" s="818"/>
      <c r="ER124" s="818"/>
      <c r="ES124" s="818"/>
      <c r="ET124" s="818"/>
      <c r="EU124" s="818"/>
      <c r="EV124" s="818"/>
      <c r="EW124" s="818"/>
      <c r="EX124" s="823"/>
      <c r="EY124" s="813"/>
      <c r="EZ124" s="813"/>
      <c r="FA124" s="813"/>
      <c r="FB124" s="813"/>
    </row>
    <row r="125" spans="1:158" ht="5.85" customHeight="1" thickBot="1">
      <c r="A125" s="1"/>
      <c r="B125" s="751"/>
      <c r="C125" s="752"/>
      <c r="D125" s="752"/>
      <c r="E125" s="752"/>
      <c r="F125" s="752"/>
      <c r="G125" s="752"/>
      <c r="H125" s="752"/>
      <c r="I125" s="752"/>
      <c r="J125" s="752"/>
      <c r="K125" s="752"/>
      <c r="L125" s="752"/>
      <c r="M125" s="752"/>
      <c r="N125" s="752"/>
      <c r="O125" s="752"/>
      <c r="P125" s="752"/>
      <c r="Q125" s="752"/>
      <c r="R125" s="752"/>
      <c r="S125" s="752"/>
      <c r="T125" s="752"/>
      <c r="U125" s="622"/>
      <c r="V125" s="623"/>
      <c r="W125" s="623"/>
      <c r="X125" s="623"/>
      <c r="Y125" s="623"/>
      <c r="Z125" s="624"/>
      <c r="AA125" s="628"/>
      <c r="AB125" s="629"/>
      <c r="AC125" s="629"/>
      <c r="AD125" s="629"/>
      <c r="AE125" s="629"/>
      <c r="AF125" s="630"/>
      <c r="AG125" s="645"/>
      <c r="AH125" s="646"/>
      <c r="AI125" s="646"/>
      <c r="AJ125" s="646"/>
      <c r="AK125" s="646"/>
      <c r="AL125" s="646"/>
      <c r="AM125" s="646"/>
      <c r="AN125" s="646"/>
      <c r="AO125" s="646"/>
      <c r="AP125" s="646"/>
      <c r="AQ125" s="646"/>
      <c r="AR125" s="646"/>
      <c r="AS125" s="646"/>
      <c r="AT125" s="647"/>
      <c r="AU125" s="577"/>
      <c r="AV125" s="578"/>
      <c r="AW125" s="578"/>
      <c r="AX125" s="578"/>
      <c r="AY125" s="578"/>
      <c r="AZ125" s="578"/>
      <c r="BA125" s="578"/>
      <c r="BB125" s="578"/>
      <c r="BC125" s="578"/>
      <c r="BD125" s="578"/>
      <c r="BE125" s="578"/>
      <c r="BF125" s="578"/>
      <c r="BG125" s="578"/>
      <c r="BH125" s="579"/>
      <c r="BI125" s="577"/>
      <c r="BJ125" s="578"/>
      <c r="BK125" s="578"/>
      <c r="BL125" s="578"/>
      <c r="BM125" s="578"/>
      <c r="BN125" s="578"/>
      <c r="BO125" s="578"/>
      <c r="BP125" s="578"/>
      <c r="BQ125" s="578"/>
      <c r="BR125" s="578"/>
      <c r="BS125" s="578"/>
      <c r="BT125" s="578"/>
      <c r="BU125" s="578"/>
      <c r="BV125" s="579"/>
      <c r="BW125" s="577"/>
      <c r="BX125" s="578"/>
      <c r="BY125" s="578"/>
      <c r="BZ125" s="578"/>
      <c r="CA125" s="578"/>
      <c r="CB125" s="578"/>
      <c r="CC125" s="578"/>
      <c r="CD125" s="578"/>
      <c r="CE125" s="578"/>
      <c r="CF125" s="578"/>
      <c r="CG125" s="578"/>
      <c r="CH125" s="578"/>
      <c r="CI125" s="578"/>
      <c r="CJ125" s="579"/>
      <c r="CK125" s="577"/>
      <c r="CL125" s="578"/>
      <c r="CM125" s="578"/>
      <c r="CN125" s="578"/>
      <c r="CO125" s="578"/>
      <c r="CP125" s="578"/>
      <c r="CQ125" s="578"/>
      <c r="CR125" s="578"/>
      <c r="CS125" s="578"/>
      <c r="CT125" s="578"/>
      <c r="CU125" s="578"/>
      <c r="CV125" s="578"/>
      <c r="CW125" s="578"/>
      <c r="CX125" s="579"/>
      <c r="CY125" s="577"/>
      <c r="CZ125" s="578"/>
      <c r="DA125" s="578"/>
      <c r="DB125" s="578"/>
      <c r="DC125" s="578"/>
      <c r="DD125" s="578"/>
      <c r="DE125" s="578"/>
      <c r="DF125" s="578"/>
      <c r="DG125" s="578"/>
      <c r="DH125" s="578"/>
      <c r="DI125" s="578"/>
      <c r="DJ125" s="578"/>
      <c r="DK125" s="578"/>
      <c r="DL125" s="579"/>
      <c r="DM125" s="607"/>
      <c r="DN125" s="608"/>
      <c r="DO125" s="608"/>
      <c r="DP125" s="608"/>
      <c r="DQ125" s="608"/>
      <c r="DR125" s="608"/>
      <c r="DS125" s="608"/>
      <c r="DT125" s="608"/>
      <c r="DU125" s="608"/>
      <c r="DV125" s="608"/>
      <c r="DW125" s="608"/>
      <c r="DX125" s="608"/>
      <c r="DY125" s="608"/>
      <c r="DZ125" s="609"/>
      <c r="EO125" s="822"/>
      <c r="EP125" s="818"/>
      <c r="EQ125" s="818"/>
      <c r="ER125" s="818"/>
      <c r="ES125" s="818"/>
      <c r="ET125" s="818"/>
      <c r="EU125" s="818"/>
      <c r="EV125" s="818"/>
      <c r="EW125" s="818"/>
      <c r="EX125" s="823"/>
      <c r="EY125" s="816"/>
      <c r="EZ125" s="816"/>
      <c r="FA125" s="816"/>
      <c r="FB125" s="816"/>
    </row>
    <row r="126" spans="1:158" ht="5.85" customHeight="1" thickBot="1">
      <c r="A126" s="1"/>
      <c r="B126" s="751"/>
      <c r="C126" s="752"/>
      <c r="D126" s="752"/>
      <c r="E126" s="752"/>
      <c r="F126" s="752"/>
      <c r="G126" s="752"/>
      <c r="H126" s="752"/>
      <c r="I126" s="752"/>
      <c r="J126" s="752"/>
      <c r="K126" s="752"/>
      <c r="L126" s="752"/>
      <c r="M126" s="752"/>
      <c r="N126" s="752"/>
      <c r="O126" s="752"/>
      <c r="P126" s="752"/>
      <c r="Q126" s="752"/>
      <c r="R126" s="752"/>
      <c r="S126" s="752"/>
      <c r="T126" s="752"/>
      <c r="U126" s="622"/>
      <c r="V126" s="623"/>
      <c r="W126" s="623"/>
      <c r="X126" s="623"/>
      <c r="Y126" s="623"/>
      <c r="Z126" s="624"/>
      <c r="AA126" s="613" t="s">
        <v>41</v>
      </c>
      <c r="AB126" s="614"/>
      <c r="AC126" s="614"/>
      <c r="AD126" s="614"/>
      <c r="AE126" s="614"/>
      <c r="AF126" s="631"/>
      <c r="AG126" s="648">
        <f>SUM(AG98,AG112)</f>
        <v>0</v>
      </c>
      <c r="AH126" s="649"/>
      <c r="AI126" s="649"/>
      <c r="AJ126" s="649"/>
      <c r="AK126" s="649"/>
      <c r="AL126" s="649"/>
      <c r="AM126" s="649"/>
      <c r="AN126" s="649"/>
      <c r="AO126" s="649"/>
      <c r="AP126" s="649"/>
      <c r="AQ126" s="649"/>
      <c r="AR126" s="649"/>
      <c r="AS126" s="649"/>
      <c r="AT126" s="650"/>
      <c r="AU126" s="574">
        <f>SUM(AU98,AU112)</f>
        <v>0</v>
      </c>
      <c r="AV126" s="575"/>
      <c r="AW126" s="575"/>
      <c r="AX126" s="575"/>
      <c r="AY126" s="575"/>
      <c r="AZ126" s="575"/>
      <c r="BA126" s="575"/>
      <c r="BB126" s="575"/>
      <c r="BC126" s="575"/>
      <c r="BD126" s="575"/>
      <c r="BE126" s="575"/>
      <c r="BF126" s="575"/>
      <c r="BG126" s="575"/>
      <c r="BH126" s="576"/>
      <c r="BI126" s="574">
        <f t="shared" ref="BI126" si="7">SUM(BI98,BI112)</f>
        <v>0</v>
      </c>
      <c r="BJ126" s="575"/>
      <c r="BK126" s="575"/>
      <c r="BL126" s="575"/>
      <c r="BM126" s="575"/>
      <c r="BN126" s="575"/>
      <c r="BO126" s="575"/>
      <c r="BP126" s="575"/>
      <c r="BQ126" s="575"/>
      <c r="BR126" s="575"/>
      <c r="BS126" s="575"/>
      <c r="BT126" s="575"/>
      <c r="BU126" s="575"/>
      <c r="BV126" s="576"/>
      <c r="BW126" s="574">
        <f t="shared" ref="BW126" si="8">SUM(BW98,BW112)</f>
        <v>0</v>
      </c>
      <c r="BX126" s="575"/>
      <c r="BY126" s="575"/>
      <c r="BZ126" s="575"/>
      <c r="CA126" s="575"/>
      <c r="CB126" s="575"/>
      <c r="CC126" s="575"/>
      <c r="CD126" s="575"/>
      <c r="CE126" s="575"/>
      <c r="CF126" s="575"/>
      <c r="CG126" s="575"/>
      <c r="CH126" s="575"/>
      <c r="CI126" s="575"/>
      <c r="CJ126" s="576"/>
      <c r="CK126" s="574">
        <f t="shared" ref="CK126" si="9">SUM(CK98,CK112)</f>
        <v>0</v>
      </c>
      <c r="CL126" s="575"/>
      <c r="CM126" s="575"/>
      <c r="CN126" s="575"/>
      <c r="CO126" s="575"/>
      <c r="CP126" s="575"/>
      <c r="CQ126" s="575"/>
      <c r="CR126" s="575"/>
      <c r="CS126" s="575"/>
      <c r="CT126" s="575"/>
      <c r="CU126" s="575"/>
      <c r="CV126" s="575"/>
      <c r="CW126" s="575"/>
      <c r="CX126" s="576"/>
      <c r="CY126" s="574">
        <f t="shared" ref="CY126" si="10">SUM(CY98,CY112)</f>
        <v>0</v>
      </c>
      <c r="CZ126" s="575"/>
      <c r="DA126" s="575"/>
      <c r="DB126" s="575"/>
      <c r="DC126" s="575"/>
      <c r="DD126" s="575"/>
      <c r="DE126" s="575"/>
      <c r="DF126" s="575"/>
      <c r="DG126" s="575"/>
      <c r="DH126" s="575"/>
      <c r="DI126" s="575"/>
      <c r="DJ126" s="575"/>
      <c r="DK126" s="575"/>
      <c r="DL126" s="576"/>
      <c r="DM126" s="604">
        <f t="shared" ref="DM126" si="11">SUM(AG126:DL132)</f>
        <v>0</v>
      </c>
      <c r="DN126" s="605"/>
      <c r="DO126" s="605"/>
      <c r="DP126" s="605"/>
      <c r="DQ126" s="605"/>
      <c r="DR126" s="605"/>
      <c r="DS126" s="605"/>
      <c r="DT126" s="605"/>
      <c r="DU126" s="605"/>
      <c r="DV126" s="605"/>
      <c r="DW126" s="605"/>
      <c r="DX126" s="605"/>
      <c r="DY126" s="605"/>
      <c r="DZ126" s="606"/>
      <c r="EO126" s="818">
        <f>DM119+DM126</f>
        <v>0</v>
      </c>
      <c r="EP126" s="818"/>
      <c r="EQ126" s="818"/>
      <c r="ER126" s="818"/>
      <c r="ES126" s="818"/>
      <c r="ET126" s="818"/>
      <c r="EU126" s="818"/>
      <c r="EV126" s="818"/>
      <c r="EW126" s="818"/>
      <c r="EX126" s="818"/>
      <c r="EY126" s="809" t="s">
        <v>71</v>
      </c>
      <c r="EZ126" s="810"/>
      <c r="FA126" s="810"/>
      <c r="FB126" s="811"/>
    </row>
    <row r="127" spans="1:158" ht="5.85" customHeight="1" thickBot="1">
      <c r="A127" s="1"/>
      <c r="B127" s="751"/>
      <c r="C127" s="752"/>
      <c r="D127" s="752"/>
      <c r="E127" s="752"/>
      <c r="F127" s="752"/>
      <c r="G127" s="752"/>
      <c r="H127" s="752"/>
      <c r="I127" s="752"/>
      <c r="J127" s="752"/>
      <c r="K127" s="752"/>
      <c r="L127" s="752"/>
      <c r="M127" s="752"/>
      <c r="N127" s="752"/>
      <c r="O127" s="752"/>
      <c r="P127" s="752"/>
      <c r="Q127" s="752"/>
      <c r="R127" s="752"/>
      <c r="S127" s="752"/>
      <c r="T127" s="752"/>
      <c r="U127" s="622"/>
      <c r="V127" s="623"/>
      <c r="W127" s="623"/>
      <c r="X127" s="623"/>
      <c r="Y127" s="623"/>
      <c r="Z127" s="624"/>
      <c r="AA127" s="613"/>
      <c r="AB127" s="614"/>
      <c r="AC127" s="614"/>
      <c r="AD127" s="614"/>
      <c r="AE127" s="614"/>
      <c r="AF127" s="631"/>
      <c r="AG127" s="651"/>
      <c r="AH127" s="652"/>
      <c r="AI127" s="652"/>
      <c r="AJ127" s="652"/>
      <c r="AK127" s="652"/>
      <c r="AL127" s="652"/>
      <c r="AM127" s="652"/>
      <c r="AN127" s="652"/>
      <c r="AO127" s="652"/>
      <c r="AP127" s="652"/>
      <c r="AQ127" s="652"/>
      <c r="AR127" s="652"/>
      <c r="AS127" s="652"/>
      <c r="AT127" s="653"/>
      <c r="AU127" s="574"/>
      <c r="AV127" s="575"/>
      <c r="AW127" s="575"/>
      <c r="AX127" s="575"/>
      <c r="AY127" s="575"/>
      <c r="AZ127" s="575"/>
      <c r="BA127" s="575"/>
      <c r="BB127" s="575"/>
      <c r="BC127" s="575"/>
      <c r="BD127" s="575"/>
      <c r="BE127" s="575"/>
      <c r="BF127" s="575"/>
      <c r="BG127" s="575"/>
      <c r="BH127" s="576"/>
      <c r="BI127" s="574"/>
      <c r="BJ127" s="575"/>
      <c r="BK127" s="575"/>
      <c r="BL127" s="575"/>
      <c r="BM127" s="575"/>
      <c r="BN127" s="575"/>
      <c r="BO127" s="575"/>
      <c r="BP127" s="575"/>
      <c r="BQ127" s="575"/>
      <c r="BR127" s="575"/>
      <c r="BS127" s="575"/>
      <c r="BT127" s="575"/>
      <c r="BU127" s="575"/>
      <c r="BV127" s="576"/>
      <c r="BW127" s="574"/>
      <c r="BX127" s="575"/>
      <c r="BY127" s="575"/>
      <c r="BZ127" s="575"/>
      <c r="CA127" s="575"/>
      <c r="CB127" s="575"/>
      <c r="CC127" s="575"/>
      <c r="CD127" s="575"/>
      <c r="CE127" s="575"/>
      <c r="CF127" s="575"/>
      <c r="CG127" s="575"/>
      <c r="CH127" s="575"/>
      <c r="CI127" s="575"/>
      <c r="CJ127" s="576"/>
      <c r="CK127" s="574"/>
      <c r="CL127" s="575"/>
      <c r="CM127" s="575"/>
      <c r="CN127" s="575"/>
      <c r="CO127" s="575"/>
      <c r="CP127" s="575"/>
      <c r="CQ127" s="575"/>
      <c r="CR127" s="575"/>
      <c r="CS127" s="575"/>
      <c r="CT127" s="575"/>
      <c r="CU127" s="575"/>
      <c r="CV127" s="575"/>
      <c r="CW127" s="575"/>
      <c r="CX127" s="576"/>
      <c r="CY127" s="574"/>
      <c r="CZ127" s="575"/>
      <c r="DA127" s="575"/>
      <c r="DB127" s="575"/>
      <c r="DC127" s="575"/>
      <c r="DD127" s="575"/>
      <c r="DE127" s="575"/>
      <c r="DF127" s="575"/>
      <c r="DG127" s="575"/>
      <c r="DH127" s="575"/>
      <c r="DI127" s="575"/>
      <c r="DJ127" s="575"/>
      <c r="DK127" s="575"/>
      <c r="DL127" s="576"/>
      <c r="DM127" s="604"/>
      <c r="DN127" s="605"/>
      <c r="DO127" s="605"/>
      <c r="DP127" s="605"/>
      <c r="DQ127" s="605"/>
      <c r="DR127" s="605"/>
      <c r="DS127" s="605"/>
      <c r="DT127" s="605"/>
      <c r="DU127" s="605"/>
      <c r="DV127" s="605"/>
      <c r="DW127" s="605"/>
      <c r="DX127" s="605"/>
      <c r="DY127" s="605"/>
      <c r="DZ127" s="606"/>
      <c r="EO127" s="818"/>
      <c r="EP127" s="818"/>
      <c r="EQ127" s="818"/>
      <c r="ER127" s="818"/>
      <c r="ES127" s="818"/>
      <c r="ET127" s="818"/>
      <c r="EU127" s="818"/>
      <c r="EV127" s="818"/>
      <c r="EW127" s="818"/>
      <c r="EX127" s="818"/>
      <c r="EY127" s="812"/>
      <c r="EZ127" s="813"/>
      <c r="FA127" s="813"/>
      <c r="FB127" s="814"/>
    </row>
    <row r="128" spans="1:158" ht="5.85" customHeight="1" thickBot="1">
      <c r="A128" s="1"/>
      <c r="B128" s="751"/>
      <c r="C128" s="752"/>
      <c r="D128" s="752"/>
      <c r="E128" s="752"/>
      <c r="F128" s="752"/>
      <c r="G128" s="752"/>
      <c r="H128" s="752"/>
      <c r="I128" s="752"/>
      <c r="J128" s="752"/>
      <c r="K128" s="752"/>
      <c r="L128" s="752"/>
      <c r="M128" s="752"/>
      <c r="N128" s="752"/>
      <c r="O128" s="752"/>
      <c r="P128" s="752"/>
      <c r="Q128" s="752"/>
      <c r="R128" s="752"/>
      <c r="S128" s="752"/>
      <c r="T128" s="752"/>
      <c r="U128" s="622"/>
      <c r="V128" s="623"/>
      <c r="W128" s="623"/>
      <c r="X128" s="623"/>
      <c r="Y128" s="623"/>
      <c r="Z128" s="624"/>
      <c r="AA128" s="613"/>
      <c r="AB128" s="614"/>
      <c r="AC128" s="614"/>
      <c r="AD128" s="614"/>
      <c r="AE128" s="614"/>
      <c r="AF128" s="631"/>
      <c r="AG128" s="651"/>
      <c r="AH128" s="652"/>
      <c r="AI128" s="652"/>
      <c r="AJ128" s="652"/>
      <c r="AK128" s="652"/>
      <c r="AL128" s="652"/>
      <c r="AM128" s="652"/>
      <c r="AN128" s="652"/>
      <c r="AO128" s="652"/>
      <c r="AP128" s="652"/>
      <c r="AQ128" s="652"/>
      <c r="AR128" s="652"/>
      <c r="AS128" s="652"/>
      <c r="AT128" s="653"/>
      <c r="AU128" s="574"/>
      <c r="AV128" s="575"/>
      <c r="AW128" s="575"/>
      <c r="AX128" s="575"/>
      <c r="AY128" s="575"/>
      <c r="AZ128" s="575"/>
      <c r="BA128" s="575"/>
      <c r="BB128" s="575"/>
      <c r="BC128" s="575"/>
      <c r="BD128" s="575"/>
      <c r="BE128" s="575"/>
      <c r="BF128" s="575"/>
      <c r="BG128" s="575"/>
      <c r="BH128" s="576"/>
      <c r="BI128" s="574"/>
      <c r="BJ128" s="575"/>
      <c r="BK128" s="575"/>
      <c r="BL128" s="575"/>
      <c r="BM128" s="575"/>
      <c r="BN128" s="575"/>
      <c r="BO128" s="575"/>
      <c r="BP128" s="575"/>
      <c r="BQ128" s="575"/>
      <c r="BR128" s="575"/>
      <c r="BS128" s="575"/>
      <c r="BT128" s="575"/>
      <c r="BU128" s="575"/>
      <c r="BV128" s="576"/>
      <c r="BW128" s="574"/>
      <c r="BX128" s="575"/>
      <c r="BY128" s="575"/>
      <c r="BZ128" s="575"/>
      <c r="CA128" s="575"/>
      <c r="CB128" s="575"/>
      <c r="CC128" s="575"/>
      <c r="CD128" s="575"/>
      <c r="CE128" s="575"/>
      <c r="CF128" s="575"/>
      <c r="CG128" s="575"/>
      <c r="CH128" s="575"/>
      <c r="CI128" s="575"/>
      <c r="CJ128" s="576"/>
      <c r="CK128" s="574"/>
      <c r="CL128" s="575"/>
      <c r="CM128" s="575"/>
      <c r="CN128" s="575"/>
      <c r="CO128" s="575"/>
      <c r="CP128" s="575"/>
      <c r="CQ128" s="575"/>
      <c r="CR128" s="575"/>
      <c r="CS128" s="575"/>
      <c r="CT128" s="575"/>
      <c r="CU128" s="575"/>
      <c r="CV128" s="575"/>
      <c r="CW128" s="575"/>
      <c r="CX128" s="576"/>
      <c r="CY128" s="574"/>
      <c r="CZ128" s="575"/>
      <c r="DA128" s="575"/>
      <c r="DB128" s="575"/>
      <c r="DC128" s="575"/>
      <c r="DD128" s="575"/>
      <c r="DE128" s="575"/>
      <c r="DF128" s="575"/>
      <c r="DG128" s="575"/>
      <c r="DH128" s="575"/>
      <c r="DI128" s="575"/>
      <c r="DJ128" s="575"/>
      <c r="DK128" s="575"/>
      <c r="DL128" s="576"/>
      <c r="DM128" s="604"/>
      <c r="DN128" s="605"/>
      <c r="DO128" s="605"/>
      <c r="DP128" s="605"/>
      <c r="DQ128" s="605"/>
      <c r="DR128" s="605"/>
      <c r="DS128" s="605"/>
      <c r="DT128" s="605"/>
      <c r="DU128" s="605"/>
      <c r="DV128" s="605"/>
      <c r="DW128" s="605"/>
      <c r="DX128" s="605"/>
      <c r="DY128" s="605"/>
      <c r="DZ128" s="606"/>
      <c r="EO128" s="818"/>
      <c r="EP128" s="818"/>
      <c r="EQ128" s="818"/>
      <c r="ER128" s="818"/>
      <c r="ES128" s="818"/>
      <c r="ET128" s="818"/>
      <c r="EU128" s="818"/>
      <c r="EV128" s="818"/>
      <c r="EW128" s="818"/>
      <c r="EX128" s="818"/>
      <c r="EY128" s="812"/>
      <c r="EZ128" s="813"/>
      <c r="FA128" s="813"/>
      <c r="FB128" s="814"/>
    </row>
    <row r="129" spans="1:158" ht="5.85" customHeight="1" thickBot="1">
      <c r="A129" s="1"/>
      <c r="B129" s="751"/>
      <c r="C129" s="752"/>
      <c r="D129" s="752"/>
      <c r="E129" s="752"/>
      <c r="F129" s="752"/>
      <c r="G129" s="752"/>
      <c r="H129" s="752"/>
      <c r="I129" s="752"/>
      <c r="J129" s="752"/>
      <c r="K129" s="752"/>
      <c r="L129" s="752"/>
      <c r="M129" s="752"/>
      <c r="N129" s="752"/>
      <c r="O129" s="752"/>
      <c r="P129" s="752"/>
      <c r="Q129" s="752"/>
      <c r="R129" s="752"/>
      <c r="S129" s="752"/>
      <c r="T129" s="752"/>
      <c r="U129" s="622"/>
      <c r="V129" s="623"/>
      <c r="W129" s="623"/>
      <c r="X129" s="623"/>
      <c r="Y129" s="623"/>
      <c r="Z129" s="624"/>
      <c r="AA129" s="613"/>
      <c r="AB129" s="614"/>
      <c r="AC129" s="614"/>
      <c r="AD129" s="614"/>
      <c r="AE129" s="614"/>
      <c r="AF129" s="631"/>
      <c r="AG129" s="651"/>
      <c r="AH129" s="652"/>
      <c r="AI129" s="652"/>
      <c r="AJ129" s="652"/>
      <c r="AK129" s="652"/>
      <c r="AL129" s="652"/>
      <c r="AM129" s="652"/>
      <c r="AN129" s="652"/>
      <c r="AO129" s="652"/>
      <c r="AP129" s="652"/>
      <c r="AQ129" s="652"/>
      <c r="AR129" s="652"/>
      <c r="AS129" s="652"/>
      <c r="AT129" s="653"/>
      <c r="AU129" s="574"/>
      <c r="AV129" s="575"/>
      <c r="AW129" s="575"/>
      <c r="AX129" s="575"/>
      <c r="AY129" s="575"/>
      <c r="AZ129" s="575"/>
      <c r="BA129" s="575"/>
      <c r="BB129" s="575"/>
      <c r="BC129" s="575"/>
      <c r="BD129" s="575"/>
      <c r="BE129" s="575"/>
      <c r="BF129" s="575"/>
      <c r="BG129" s="575"/>
      <c r="BH129" s="576"/>
      <c r="BI129" s="574"/>
      <c r="BJ129" s="575"/>
      <c r="BK129" s="575"/>
      <c r="BL129" s="575"/>
      <c r="BM129" s="575"/>
      <c r="BN129" s="575"/>
      <c r="BO129" s="575"/>
      <c r="BP129" s="575"/>
      <c r="BQ129" s="575"/>
      <c r="BR129" s="575"/>
      <c r="BS129" s="575"/>
      <c r="BT129" s="575"/>
      <c r="BU129" s="575"/>
      <c r="BV129" s="576"/>
      <c r="BW129" s="574"/>
      <c r="BX129" s="575"/>
      <c r="BY129" s="575"/>
      <c r="BZ129" s="575"/>
      <c r="CA129" s="575"/>
      <c r="CB129" s="575"/>
      <c r="CC129" s="575"/>
      <c r="CD129" s="575"/>
      <c r="CE129" s="575"/>
      <c r="CF129" s="575"/>
      <c r="CG129" s="575"/>
      <c r="CH129" s="575"/>
      <c r="CI129" s="575"/>
      <c r="CJ129" s="576"/>
      <c r="CK129" s="574"/>
      <c r="CL129" s="575"/>
      <c r="CM129" s="575"/>
      <c r="CN129" s="575"/>
      <c r="CO129" s="575"/>
      <c r="CP129" s="575"/>
      <c r="CQ129" s="575"/>
      <c r="CR129" s="575"/>
      <c r="CS129" s="575"/>
      <c r="CT129" s="575"/>
      <c r="CU129" s="575"/>
      <c r="CV129" s="575"/>
      <c r="CW129" s="575"/>
      <c r="CX129" s="576"/>
      <c r="CY129" s="574"/>
      <c r="CZ129" s="575"/>
      <c r="DA129" s="575"/>
      <c r="DB129" s="575"/>
      <c r="DC129" s="575"/>
      <c r="DD129" s="575"/>
      <c r="DE129" s="575"/>
      <c r="DF129" s="575"/>
      <c r="DG129" s="575"/>
      <c r="DH129" s="575"/>
      <c r="DI129" s="575"/>
      <c r="DJ129" s="575"/>
      <c r="DK129" s="575"/>
      <c r="DL129" s="576"/>
      <c r="DM129" s="604"/>
      <c r="DN129" s="605"/>
      <c r="DO129" s="605"/>
      <c r="DP129" s="605"/>
      <c r="DQ129" s="605"/>
      <c r="DR129" s="605"/>
      <c r="DS129" s="605"/>
      <c r="DT129" s="605"/>
      <c r="DU129" s="605"/>
      <c r="DV129" s="605"/>
      <c r="DW129" s="605"/>
      <c r="DX129" s="605"/>
      <c r="DY129" s="605"/>
      <c r="DZ129" s="606"/>
      <c r="EO129" s="818"/>
      <c r="EP129" s="818"/>
      <c r="EQ129" s="818"/>
      <c r="ER129" s="818"/>
      <c r="ES129" s="818"/>
      <c r="ET129" s="818"/>
      <c r="EU129" s="818"/>
      <c r="EV129" s="818"/>
      <c r="EW129" s="818"/>
      <c r="EX129" s="818"/>
      <c r="EY129" s="812"/>
      <c r="EZ129" s="813"/>
      <c r="FA129" s="813"/>
      <c r="FB129" s="814"/>
    </row>
    <row r="130" spans="1:158" ht="5.85" customHeight="1" thickBot="1">
      <c r="A130" s="1"/>
      <c r="B130" s="751"/>
      <c r="C130" s="752"/>
      <c r="D130" s="752"/>
      <c r="E130" s="752"/>
      <c r="F130" s="752"/>
      <c r="G130" s="752"/>
      <c r="H130" s="752"/>
      <c r="I130" s="752"/>
      <c r="J130" s="752"/>
      <c r="K130" s="752"/>
      <c r="L130" s="752"/>
      <c r="M130" s="752"/>
      <c r="N130" s="752"/>
      <c r="O130" s="752"/>
      <c r="P130" s="752"/>
      <c r="Q130" s="752"/>
      <c r="R130" s="752"/>
      <c r="S130" s="752"/>
      <c r="T130" s="752"/>
      <c r="U130" s="622"/>
      <c r="V130" s="623"/>
      <c r="W130" s="623"/>
      <c r="X130" s="623"/>
      <c r="Y130" s="623"/>
      <c r="Z130" s="624"/>
      <c r="AA130" s="613"/>
      <c r="AB130" s="614"/>
      <c r="AC130" s="614"/>
      <c r="AD130" s="614"/>
      <c r="AE130" s="614"/>
      <c r="AF130" s="631"/>
      <c r="AG130" s="651"/>
      <c r="AH130" s="652"/>
      <c r="AI130" s="652"/>
      <c r="AJ130" s="652"/>
      <c r="AK130" s="652"/>
      <c r="AL130" s="652"/>
      <c r="AM130" s="652"/>
      <c r="AN130" s="652"/>
      <c r="AO130" s="652"/>
      <c r="AP130" s="652"/>
      <c r="AQ130" s="652"/>
      <c r="AR130" s="652"/>
      <c r="AS130" s="652"/>
      <c r="AT130" s="653"/>
      <c r="AU130" s="574"/>
      <c r="AV130" s="575"/>
      <c r="AW130" s="575"/>
      <c r="AX130" s="575"/>
      <c r="AY130" s="575"/>
      <c r="AZ130" s="575"/>
      <c r="BA130" s="575"/>
      <c r="BB130" s="575"/>
      <c r="BC130" s="575"/>
      <c r="BD130" s="575"/>
      <c r="BE130" s="575"/>
      <c r="BF130" s="575"/>
      <c r="BG130" s="575"/>
      <c r="BH130" s="576"/>
      <c r="BI130" s="574"/>
      <c r="BJ130" s="575"/>
      <c r="BK130" s="575"/>
      <c r="BL130" s="575"/>
      <c r="BM130" s="575"/>
      <c r="BN130" s="575"/>
      <c r="BO130" s="575"/>
      <c r="BP130" s="575"/>
      <c r="BQ130" s="575"/>
      <c r="BR130" s="575"/>
      <c r="BS130" s="575"/>
      <c r="BT130" s="575"/>
      <c r="BU130" s="575"/>
      <c r="BV130" s="576"/>
      <c r="BW130" s="574"/>
      <c r="BX130" s="575"/>
      <c r="BY130" s="575"/>
      <c r="BZ130" s="575"/>
      <c r="CA130" s="575"/>
      <c r="CB130" s="575"/>
      <c r="CC130" s="575"/>
      <c r="CD130" s="575"/>
      <c r="CE130" s="575"/>
      <c r="CF130" s="575"/>
      <c r="CG130" s="575"/>
      <c r="CH130" s="575"/>
      <c r="CI130" s="575"/>
      <c r="CJ130" s="576"/>
      <c r="CK130" s="574"/>
      <c r="CL130" s="575"/>
      <c r="CM130" s="575"/>
      <c r="CN130" s="575"/>
      <c r="CO130" s="575"/>
      <c r="CP130" s="575"/>
      <c r="CQ130" s="575"/>
      <c r="CR130" s="575"/>
      <c r="CS130" s="575"/>
      <c r="CT130" s="575"/>
      <c r="CU130" s="575"/>
      <c r="CV130" s="575"/>
      <c r="CW130" s="575"/>
      <c r="CX130" s="576"/>
      <c r="CY130" s="574"/>
      <c r="CZ130" s="575"/>
      <c r="DA130" s="575"/>
      <c r="DB130" s="575"/>
      <c r="DC130" s="575"/>
      <c r="DD130" s="575"/>
      <c r="DE130" s="575"/>
      <c r="DF130" s="575"/>
      <c r="DG130" s="575"/>
      <c r="DH130" s="575"/>
      <c r="DI130" s="575"/>
      <c r="DJ130" s="575"/>
      <c r="DK130" s="575"/>
      <c r="DL130" s="576"/>
      <c r="DM130" s="604"/>
      <c r="DN130" s="605"/>
      <c r="DO130" s="605"/>
      <c r="DP130" s="605"/>
      <c r="DQ130" s="605"/>
      <c r="DR130" s="605"/>
      <c r="DS130" s="605"/>
      <c r="DT130" s="605"/>
      <c r="DU130" s="605"/>
      <c r="DV130" s="605"/>
      <c r="DW130" s="605"/>
      <c r="DX130" s="605"/>
      <c r="DY130" s="605"/>
      <c r="DZ130" s="606"/>
      <c r="EO130" s="818"/>
      <c r="EP130" s="818"/>
      <c r="EQ130" s="818"/>
      <c r="ER130" s="818"/>
      <c r="ES130" s="818"/>
      <c r="ET130" s="818"/>
      <c r="EU130" s="818"/>
      <c r="EV130" s="818"/>
      <c r="EW130" s="818"/>
      <c r="EX130" s="818"/>
      <c r="EY130" s="812"/>
      <c r="EZ130" s="813"/>
      <c r="FA130" s="813"/>
      <c r="FB130" s="814"/>
    </row>
    <row r="131" spans="1:158" ht="5.85" customHeight="1" thickBot="1">
      <c r="A131" s="1"/>
      <c r="B131" s="751"/>
      <c r="C131" s="752"/>
      <c r="D131" s="752"/>
      <c r="E131" s="752"/>
      <c r="F131" s="752"/>
      <c r="G131" s="752"/>
      <c r="H131" s="752"/>
      <c r="I131" s="752"/>
      <c r="J131" s="752"/>
      <c r="K131" s="752"/>
      <c r="L131" s="752"/>
      <c r="M131" s="752"/>
      <c r="N131" s="752"/>
      <c r="O131" s="752"/>
      <c r="P131" s="752"/>
      <c r="Q131" s="752"/>
      <c r="R131" s="752"/>
      <c r="S131" s="752"/>
      <c r="T131" s="752"/>
      <c r="U131" s="622"/>
      <c r="V131" s="623"/>
      <c r="W131" s="623"/>
      <c r="X131" s="623"/>
      <c r="Y131" s="623"/>
      <c r="Z131" s="624"/>
      <c r="AA131" s="613"/>
      <c r="AB131" s="614"/>
      <c r="AC131" s="614"/>
      <c r="AD131" s="614"/>
      <c r="AE131" s="614"/>
      <c r="AF131" s="631"/>
      <c r="AG131" s="651"/>
      <c r="AH131" s="652"/>
      <c r="AI131" s="652"/>
      <c r="AJ131" s="652"/>
      <c r="AK131" s="652"/>
      <c r="AL131" s="652"/>
      <c r="AM131" s="652"/>
      <c r="AN131" s="652"/>
      <c r="AO131" s="652"/>
      <c r="AP131" s="652"/>
      <c r="AQ131" s="652"/>
      <c r="AR131" s="652"/>
      <c r="AS131" s="652"/>
      <c r="AT131" s="653"/>
      <c r="AU131" s="574"/>
      <c r="AV131" s="575"/>
      <c r="AW131" s="575"/>
      <c r="AX131" s="575"/>
      <c r="AY131" s="575"/>
      <c r="AZ131" s="575"/>
      <c r="BA131" s="575"/>
      <c r="BB131" s="575"/>
      <c r="BC131" s="575"/>
      <c r="BD131" s="575"/>
      <c r="BE131" s="575"/>
      <c r="BF131" s="575"/>
      <c r="BG131" s="575"/>
      <c r="BH131" s="576"/>
      <c r="BI131" s="574"/>
      <c r="BJ131" s="575"/>
      <c r="BK131" s="575"/>
      <c r="BL131" s="575"/>
      <c r="BM131" s="575"/>
      <c r="BN131" s="575"/>
      <c r="BO131" s="575"/>
      <c r="BP131" s="575"/>
      <c r="BQ131" s="575"/>
      <c r="BR131" s="575"/>
      <c r="BS131" s="575"/>
      <c r="BT131" s="575"/>
      <c r="BU131" s="575"/>
      <c r="BV131" s="576"/>
      <c r="BW131" s="574"/>
      <c r="BX131" s="575"/>
      <c r="BY131" s="575"/>
      <c r="BZ131" s="575"/>
      <c r="CA131" s="575"/>
      <c r="CB131" s="575"/>
      <c r="CC131" s="575"/>
      <c r="CD131" s="575"/>
      <c r="CE131" s="575"/>
      <c r="CF131" s="575"/>
      <c r="CG131" s="575"/>
      <c r="CH131" s="575"/>
      <c r="CI131" s="575"/>
      <c r="CJ131" s="576"/>
      <c r="CK131" s="574"/>
      <c r="CL131" s="575"/>
      <c r="CM131" s="575"/>
      <c r="CN131" s="575"/>
      <c r="CO131" s="575"/>
      <c r="CP131" s="575"/>
      <c r="CQ131" s="575"/>
      <c r="CR131" s="575"/>
      <c r="CS131" s="575"/>
      <c r="CT131" s="575"/>
      <c r="CU131" s="575"/>
      <c r="CV131" s="575"/>
      <c r="CW131" s="575"/>
      <c r="CX131" s="576"/>
      <c r="CY131" s="574"/>
      <c r="CZ131" s="575"/>
      <c r="DA131" s="575"/>
      <c r="DB131" s="575"/>
      <c r="DC131" s="575"/>
      <c r="DD131" s="575"/>
      <c r="DE131" s="575"/>
      <c r="DF131" s="575"/>
      <c r="DG131" s="575"/>
      <c r="DH131" s="575"/>
      <c r="DI131" s="575"/>
      <c r="DJ131" s="575"/>
      <c r="DK131" s="575"/>
      <c r="DL131" s="576"/>
      <c r="DM131" s="604"/>
      <c r="DN131" s="605"/>
      <c r="DO131" s="605"/>
      <c r="DP131" s="605"/>
      <c r="DQ131" s="605"/>
      <c r="DR131" s="605"/>
      <c r="DS131" s="605"/>
      <c r="DT131" s="605"/>
      <c r="DU131" s="605"/>
      <c r="DV131" s="605"/>
      <c r="DW131" s="605"/>
      <c r="DX131" s="605"/>
      <c r="DY131" s="605"/>
      <c r="DZ131" s="606"/>
      <c r="EO131" s="818"/>
      <c r="EP131" s="818"/>
      <c r="EQ131" s="818"/>
      <c r="ER131" s="818"/>
      <c r="ES131" s="818"/>
      <c r="ET131" s="818"/>
      <c r="EU131" s="818"/>
      <c r="EV131" s="818"/>
      <c r="EW131" s="818"/>
      <c r="EX131" s="818"/>
      <c r="EY131" s="812"/>
      <c r="EZ131" s="813"/>
      <c r="FA131" s="813"/>
      <c r="FB131" s="814"/>
    </row>
    <row r="132" spans="1:158" ht="5.85" customHeight="1" thickBot="1">
      <c r="A132" s="1"/>
      <c r="B132" s="751"/>
      <c r="C132" s="752"/>
      <c r="D132" s="752"/>
      <c r="E132" s="752"/>
      <c r="F132" s="752"/>
      <c r="G132" s="752"/>
      <c r="H132" s="752"/>
      <c r="I132" s="752"/>
      <c r="J132" s="752"/>
      <c r="K132" s="752"/>
      <c r="L132" s="752"/>
      <c r="M132" s="752"/>
      <c r="N132" s="752"/>
      <c r="O132" s="752"/>
      <c r="P132" s="752"/>
      <c r="Q132" s="752"/>
      <c r="R132" s="752"/>
      <c r="S132" s="752"/>
      <c r="T132" s="752"/>
      <c r="U132" s="625"/>
      <c r="V132" s="626"/>
      <c r="W132" s="626"/>
      <c r="X132" s="626"/>
      <c r="Y132" s="626"/>
      <c r="Z132" s="627"/>
      <c r="AA132" s="616"/>
      <c r="AB132" s="617"/>
      <c r="AC132" s="617"/>
      <c r="AD132" s="617"/>
      <c r="AE132" s="617"/>
      <c r="AF132" s="632"/>
      <c r="AG132" s="654"/>
      <c r="AH132" s="655"/>
      <c r="AI132" s="655"/>
      <c r="AJ132" s="655"/>
      <c r="AK132" s="655"/>
      <c r="AL132" s="655"/>
      <c r="AM132" s="655"/>
      <c r="AN132" s="655"/>
      <c r="AO132" s="655"/>
      <c r="AP132" s="655"/>
      <c r="AQ132" s="655"/>
      <c r="AR132" s="655"/>
      <c r="AS132" s="655"/>
      <c r="AT132" s="656"/>
      <c r="AU132" s="580"/>
      <c r="AV132" s="581"/>
      <c r="AW132" s="581"/>
      <c r="AX132" s="581"/>
      <c r="AY132" s="581"/>
      <c r="AZ132" s="581"/>
      <c r="BA132" s="581"/>
      <c r="BB132" s="581"/>
      <c r="BC132" s="581"/>
      <c r="BD132" s="581"/>
      <c r="BE132" s="581"/>
      <c r="BF132" s="581"/>
      <c r="BG132" s="581"/>
      <c r="BH132" s="582"/>
      <c r="BI132" s="580"/>
      <c r="BJ132" s="581"/>
      <c r="BK132" s="581"/>
      <c r="BL132" s="581"/>
      <c r="BM132" s="581"/>
      <c r="BN132" s="581"/>
      <c r="BO132" s="581"/>
      <c r="BP132" s="581"/>
      <c r="BQ132" s="581"/>
      <c r="BR132" s="581"/>
      <c r="BS132" s="581"/>
      <c r="BT132" s="581"/>
      <c r="BU132" s="581"/>
      <c r="BV132" s="582"/>
      <c r="BW132" s="580"/>
      <c r="BX132" s="581"/>
      <c r="BY132" s="581"/>
      <c r="BZ132" s="581"/>
      <c r="CA132" s="581"/>
      <c r="CB132" s="581"/>
      <c r="CC132" s="581"/>
      <c r="CD132" s="581"/>
      <c r="CE132" s="581"/>
      <c r="CF132" s="581"/>
      <c r="CG132" s="581"/>
      <c r="CH132" s="581"/>
      <c r="CI132" s="581"/>
      <c r="CJ132" s="582"/>
      <c r="CK132" s="580"/>
      <c r="CL132" s="581"/>
      <c r="CM132" s="581"/>
      <c r="CN132" s="581"/>
      <c r="CO132" s="581"/>
      <c r="CP132" s="581"/>
      <c r="CQ132" s="581"/>
      <c r="CR132" s="581"/>
      <c r="CS132" s="581"/>
      <c r="CT132" s="581"/>
      <c r="CU132" s="581"/>
      <c r="CV132" s="581"/>
      <c r="CW132" s="581"/>
      <c r="CX132" s="582"/>
      <c r="CY132" s="580"/>
      <c r="CZ132" s="581"/>
      <c r="DA132" s="581"/>
      <c r="DB132" s="581"/>
      <c r="DC132" s="581"/>
      <c r="DD132" s="581"/>
      <c r="DE132" s="581"/>
      <c r="DF132" s="581"/>
      <c r="DG132" s="581"/>
      <c r="DH132" s="581"/>
      <c r="DI132" s="581"/>
      <c r="DJ132" s="581"/>
      <c r="DK132" s="581"/>
      <c r="DL132" s="582"/>
      <c r="DM132" s="607"/>
      <c r="DN132" s="608"/>
      <c r="DO132" s="608"/>
      <c r="DP132" s="608"/>
      <c r="DQ132" s="608"/>
      <c r="DR132" s="608"/>
      <c r="DS132" s="608"/>
      <c r="DT132" s="608"/>
      <c r="DU132" s="608"/>
      <c r="DV132" s="608"/>
      <c r="DW132" s="608"/>
      <c r="DX132" s="608"/>
      <c r="DY132" s="608"/>
      <c r="DZ132" s="609"/>
      <c r="EO132" s="818"/>
      <c r="EP132" s="818"/>
      <c r="EQ132" s="818"/>
      <c r="ER132" s="818"/>
      <c r="ES132" s="818"/>
      <c r="ET132" s="818"/>
      <c r="EU132" s="818"/>
      <c r="EV132" s="818"/>
      <c r="EW132" s="818"/>
      <c r="EX132" s="818"/>
      <c r="EY132" s="815"/>
      <c r="EZ132" s="816"/>
      <c r="FA132" s="816"/>
      <c r="FB132" s="817"/>
    </row>
    <row r="133" spans="1:158" ht="5.85" customHeight="1">
      <c r="A133" s="1"/>
      <c r="B133" s="780" t="s">
        <v>20</v>
      </c>
      <c r="C133" s="781"/>
      <c r="D133" s="781"/>
      <c r="E133" s="781"/>
      <c r="F133" s="781"/>
      <c r="G133" s="781"/>
      <c r="H133" s="781"/>
      <c r="I133" s="781"/>
      <c r="J133" s="781"/>
      <c r="K133" s="781"/>
      <c r="L133" s="781"/>
      <c r="M133" s="781"/>
      <c r="N133" s="781"/>
      <c r="O133" s="781"/>
      <c r="P133" s="781"/>
      <c r="Q133" s="781"/>
      <c r="R133" s="781"/>
      <c r="S133" s="781"/>
      <c r="T133" s="782"/>
      <c r="U133" s="610" t="s">
        <v>16</v>
      </c>
      <c r="V133" s="611"/>
      <c r="W133" s="611"/>
      <c r="X133" s="611"/>
      <c r="Y133" s="611"/>
      <c r="Z133" s="611"/>
      <c r="AA133" s="611"/>
      <c r="AB133" s="611"/>
      <c r="AC133" s="611"/>
      <c r="AD133" s="611"/>
      <c r="AE133" s="611"/>
      <c r="AF133" s="611"/>
      <c r="AG133" s="611"/>
      <c r="AH133" s="611"/>
      <c r="AI133" s="611"/>
      <c r="AJ133" s="611"/>
      <c r="AK133" s="611"/>
      <c r="AL133" s="611"/>
      <c r="AM133" s="611"/>
      <c r="AN133" s="611"/>
      <c r="AO133" s="611"/>
      <c r="AP133" s="611"/>
      <c r="AQ133" s="611"/>
      <c r="AR133" s="611"/>
      <c r="AS133" s="611"/>
      <c r="AT133" s="611"/>
      <c r="AU133" s="611"/>
      <c r="AV133" s="611"/>
      <c r="AW133" s="611"/>
      <c r="AX133" s="611"/>
      <c r="AY133" s="611"/>
      <c r="AZ133" s="611"/>
      <c r="BA133" s="611"/>
      <c r="BB133" s="611"/>
      <c r="BC133" s="611"/>
      <c r="BD133" s="611"/>
      <c r="BE133" s="611"/>
      <c r="BF133" s="611"/>
      <c r="BG133" s="611"/>
      <c r="BH133" s="611"/>
      <c r="BI133" s="611"/>
      <c r="BJ133" s="611"/>
      <c r="BK133" s="611"/>
      <c r="BL133" s="611"/>
      <c r="BM133" s="611"/>
      <c r="BN133" s="611"/>
      <c r="BO133" s="611"/>
      <c r="BP133" s="611"/>
      <c r="BQ133" s="611"/>
      <c r="BR133" s="611"/>
      <c r="BS133" s="611"/>
      <c r="BT133" s="611"/>
      <c r="BU133" s="611"/>
      <c r="BV133" s="611"/>
      <c r="BW133" s="611"/>
      <c r="BX133" s="611"/>
      <c r="BY133" s="611"/>
      <c r="BZ133" s="611"/>
      <c r="CA133" s="611"/>
      <c r="CB133" s="611"/>
      <c r="CC133" s="611"/>
      <c r="CD133" s="611"/>
      <c r="CE133" s="611"/>
      <c r="CF133" s="611"/>
      <c r="CG133" s="611"/>
      <c r="CH133" s="611"/>
      <c r="CI133" s="611"/>
      <c r="CJ133" s="611"/>
      <c r="CK133" s="611"/>
      <c r="CL133" s="611"/>
      <c r="CM133" s="611"/>
      <c r="CN133" s="611"/>
      <c r="CO133" s="611"/>
      <c r="CP133" s="611"/>
      <c r="CQ133" s="611"/>
      <c r="CR133" s="611"/>
      <c r="CS133" s="611"/>
      <c r="CT133" s="611"/>
      <c r="CU133" s="611"/>
      <c r="CV133" s="611"/>
      <c r="CW133" s="611"/>
      <c r="CX133" s="611"/>
      <c r="CY133" s="611"/>
      <c r="CZ133" s="611"/>
      <c r="DA133" s="611"/>
      <c r="DB133" s="611"/>
      <c r="DC133" s="611"/>
      <c r="DD133" s="611"/>
      <c r="DE133" s="611"/>
      <c r="DF133" s="611"/>
      <c r="DG133" s="611"/>
      <c r="DH133" s="611"/>
      <c r="DI133" s="611"/>
      <c r="DJ133" s="611"/>
      <c r="DK133" s="611"/>
      <c r="DL133" s="611"/>
      <c r="DM133" s="611"/>
      <c r="DN133" s="611"/>
      <c r="DO133" s="611"/>
      <c r="DP133" s="611"/>
      <c r="DQ133" s="611"/>
      <c r="DR133" s="611"/>
      <c r="DS133" s="611"/>
      <c r="DT133" s="611"/>
      <c r="DU133" s="611"/>
      <c r="DV133" s="611"/>
      <c r="DW133" s="611"/>
      <c r="DX133" s="611"/>
      <c r="DY133" s="611"/>
      <c r="DZ133" s="612"/>
    </row>
    <row r="134" spans="1:158" ht="5.85" customHeight="1">
      <c r="A134" s="1"/>
      <c r="B134" s="783"/>
      <c r="C134" s="784"/>
      <c r="D134" s="784"/>
      <c r="E134" s="784"/>
      <c r="F134" s="784"/>
      <c r="G134" s="784"/>
      <c r="H134" s="784"/>
      <c r="I134" s="784"/>
      <c r="J134" s="784"/>
      <c r="K134" s="784"/>
      <c r="L134" s="784"/>
      <c r="M134" s="784"/>
      <c r="N134" s="784"/>
      <c r="O134" s="784"/>
      <c r="P134" s="784"/>
      <c r="Q134" s="784"/>
      <c r="R134" s="784"/>
      <c r="S134" s="784"/>
      <c r="T134" s="785"/>
      <c r="U134" s="613"/>
      <c r="V134" s="614"/>
      <c r="W134" s="614"/>
      <c r="X134" s="614"/>
      <c r="Y134" s="614"/>
      <c r="Z134" s="614"/>
      <c r="AA134" s="614"/>
      <c r="AB134" s="614"/>
      <c r="AC134" s="614"/>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4"/>
      <c r="AY134" s="614"/>
      <c r="AZ134" s="614"/>
      <c r="BA134" s="614"/>
      <c r="BB134" s="614"/>
      <c r="BC134" s="614"/>
      <c r="BD134" s="614"/>
      <c r="BE134" s="614"/>
      <c r="BF134" s="614"/>
      <c r="BG134" s="614"/>
      <c r="BH134" s="614"/>
      <c r="BI134" s="614"/>
      <c r="BJ134" s="614"/>
      <c r="BK134" s="614"/>
      <c r="BL134" s="614"/>
      <c r="BM134" s="614"/>
      <c r="BN134" s="614"/>
      <c r="BO134" s="614"/>
      <c r="BP134" s="614"/>
      <c r="BQ134" s="614"/>
      <c r="BR134" s="614"/>
      <c r="BS134" s="614"/>
      <c r="BT134" s="614"/>
      <c r="BU134" s="614"/>
      <c r="BV134" s="614"/>
      <c r="BW134" s="614"/>
      <c r="BX134" s="614"/>
      <c r="BY134" s="614"/>
      <c r="BZ134" s="614"/>
      <c r="CA134" s="614"/>
      <c r="CB134" s="614"/>
      <c r="CC134" s="614"/>
      <c r="CD134" s="614"/>
      <c r="CE134" s="614"/>
      <c r="CF134" s="614"/>
      <c r="CG134" s="614"/>
      <c r="CH134" s="614"/>
      <c r="CI134" s="614"/>
      <c r="CJ134" s="614"/>
      <c r="CK134" s="614"/>
      <c r="CL134" s="614"/>
      <c r="CM134" s="614"/>
      <c r="CN134" s="614"/>
      <c r="CO134" s="614"/>
      <c r="CP134" s="614"/>
      <c r="CQ134" s="614"/>
      <c r="CR134" s="614"/>
      <c r="CS134" s="614"/>
      <c r="CT134" s="614"/>
      <c r="CU134" s="614"/>
      <c r="CV134" s="614"/>
      <c r="CW134" s="614"/>
      <c r="CX134" s="614"/>
      <c r="CY134" s="614"/>
      <c r="CZ134" s="614"/>
      <c r="DA134" s="614"/>
      <c r="DB134" s="614"/>
      <c r="DC134" s="614"/>
      <c r="DD134" s="614"/>
      <c r="DE134" s="614"/>
      <c r="DF134" s="614"/>
      <c r="DG134" s="614"/>
      <c r="DH134" s="614"/>
      <c r="DI134" s="614"/>
      <c r="DJ134" s="614"/>
      <c r="DK134" s="614"/>
      <c r="DL134" s="614"/>
      <c r="DM134" s="614"/>
      <c r="DN134" s="614"/>
      <c r="DO134" s="614"/>
      <c r="DP134" s="614"/>
      <c r="DQ134" s="614"/>
      <c r="DR134" s="614"/>
      <c r="DS134" s="614"/>
      <c r="DT134" s="614"/>
      <c r="DU134" s="614"/>
      <c r="DV134" s="614"/>
      <c r="DW134" s="614"/>
      <c r="DX134" s="614"/>
      <c r="DY134" s="614"/>
      <c r="DZ134" s="615"/>
    </row>
    <row r="135" spans="1:158" ht="5.85" customHeight="1">
      <c r="A135" s="1"/>
      <c r="B135" s="783"/>
      <c r="C135" s="784"/>
      <c r="D135" s="784"/>
      <c r="E135" s="784"/>
      <c r="F135" s="784"/>
      <c r="G135" s="784"/>
      <c r="H135" s="784"/>
      <c r="I135" s="784"/>
      <c r="J135" s="784"/>
      <c r="K135" s="784"/>
      <c r="L135" s="784"/>
      <c r="M135" s="784"/>
      <c r="N135" s="784"/>
      <c r="O135" s="784"/>
      <c r="P135" s="784"/>
      <c r="Q135" s="784"/>
      <c r="R135" s="784"/>
      <c r="S135" s="784"/>
      <c r="T135" s="785"/>
      <c r="U135" s="613"/>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4"/>
      <c r="AY135" s="614"/>
      <c r="AZ135" s="614"/>
      <c r="BA135" s="614"/>
      <c r="BB135" s="614"/>
      <c r="BC135" s="614"/>
      <c r="BD135" s="614"/>
      <c r="BE135" s="614"/>
      <c r="BF135" s="614"/>
      <c r="BG135" s="614"/>
      <c r="BH135" s="614"/>
      <c r="BI135" s="614"/>
      <c r="BJ135" s="614"/>
      <c r="BK135" s="614"/>
      <c r="BL135" s="614"/>
      <c r="BM135" s="614"/>
      <c r="BN135" s="614"/>
      <c r="BO135" s="614"/>
      <c r="BP135" s="614"/>
      <c r="BQ135" s="614"/>
      <c r="BR135" s="614"/>
      <c r="BS135" s="614"/>
      <c r="BT135" s="614"/>
      <c r="BU135" s="614"/>
      <c r="BV135" s="614"/>
      <c r="BW135" s="614"/>
      <c r="BX135" s="614"/>
      <c r="BY135" s="614"/>
      <c r="BZ135" s="614"/>
      <c r="CA135" s="614"/>
      <c r="CB135" s="614"/>
      <c r="CC135" s="614"/>
      <c r="CD135" s="614"/>
      <c r="CE135" s="614"/>
      <c r="CF135" s="614"/>
      <c r="CG135" s="614"/>
      <c r="CH135" s="614"/>
      <c r="CI135" s="614"/>
      <c r="CJ135" s="614"/>
      <c r="CK135" s="614"/>
      <c r="CL135" s="614"/>
      <c r="CM135" s="614"/>
      <c r="CN135" s="614"/>
      <c r="CO135" s="614"/>
      <c r="CP135" s="614"/>
      <c r="CQ135" s="614"/>
      <c r="CR135" s="614"/>
      <c r="CS135" s="614"/>
      <c r="CT135" s="614"/>
      <c r="CU135" s="614"/>
      <c r="CV135" s="614"/>
      <c r="CW135" s="614"/>
      <c r="CX135" s="614"/>
      <c r="CY135" s="614"/>
      <c r="CZ135" s="614"/>
      <c r="DA135" s="614"/>
      <c r="DB135" s="614"/>
      <c r="DC135" s="614"/>
      <c r="DD135" s="614"/>
      <c r="DE135" s="614"/>
      <c r="DF135" s="614"/>
      <c r="DG135" s="614"/>
      <c r="DH135" s="614"/>
      <c r="DI135" s="614"/>
      <c r="DJ135" s="614"/>
      <c r="DK135" s="614"/>
      <c r="DL135" s="614"/>
      <c r="DM135" s="614"/>
      <c r="DN135" s="614"/>
      <c r="DO135" s="614"/>
      <c r="DP135" s="614"/>
      <c r="DQ135" s="614"/>
      <c r="DR135" s="614"/>
      <c r="DS135" s="614"/>
      <c r="DT135" s="614"/>
      <c r="DU135" s="614"/>
      <c r="DV135" s="614"/>
      <c r="DW135" s="614"/>
      <c r="DX135" s="614"/>
      <c r="DY135" s="614"/>
      <c r="DZ135" s="615"/>
    </row>
    <row r="136" spans="1:158" ht="5.85" customHeight="1">
      <c r="A136" s="1"/>
      <c r="B136" s="783"/>
      <c r="C136" s="784"/>
      <c r="D136" s="784"/>
      <c r="E136" s="784"/>
      <c r="F136" s="784"/>
      <c r="G136" s="784"/>
      <c r="H136" s="784"/>
      <c r="I136" s="784"/>
      <c r="J136" s="784"/>
      <c r="K136" s="784"/>
      <c r="L136" s="784"/>
      <c r="M136" s="784"/>
      <c r="N136" s="784"/>
      <c r="O136" s="784"/>
      <c r="P136" s="784"/>
      <c r="Q136" s="784"/>
      <c r="R136" s="784"/>
      <c r="S136" s="784"/>
      <c r="T136" s="785"/>
      <c r="U136" s="613"/>
      <c r="V136" s="614"/>
      <c r="W136" s="614"/>
      <c r="X136" s="614"/>
      <c r="Y136" s="614"/>
      <c r="Z136" s="614"/>
      <c r="AA136" s="614"/>
      <c r="AB136" s="614"/>
      <c r="AC136" s="614"/>
      <c r="AD136" s="614"/>
      <c r="AE136" s="614"/>
      <c r="AF136" s="614"/>
      <c r="AG136" s="614"/>
      <c r="AH136" s="614"/>
      <c r="AI136" s="614"/>
      <c r="AJ136" s="614"/>
      <c r="AK136" s="614"/>
      <c r="AL136" s="614"/>
      <c r="AM136" s="614"/>
      <c r="AN136" s="614"/>
      <c r="AO136" s="614"/>
      <c r="AP136" s="614"/>
      <c r="AQ136" s="614"/>
      <c r="AR136" s="614"/>
      <c r="AS136" s="614"/>
      <c r="AT136" s="614"/>
      <c r="AU136" s="614"/>
      <c r="AV136" s="614"/>
      <c r="AW136" s="614"/>
      <c r="AX136" s="614"/>
      <c r="AY136" s="614"/>
      <c r="AZ136" s="614"/>
      <c r="BA136" s="614"/>
      <c r="BB136" s="614"/>
      <c r="BC136" s="614"/>
      <c r="BD136" s="614"/>
      <c r="BE136" s="614"/>
      <c r="BF136" s="614"/>
      <c r="BG136" s="614"/>
      <c r="BH136" s="614"/>
      <c r="BI136" s="614"/>
      <c r="BJ136" s="614"/>
      <c r="BK136" s="614"/>
      <c r="BL136" s="614"/>
      <c r="BM136" s="614"/>
      <c r="BN136" s="614"/>
      <c r="BO136" s="614"/>
      <c r="BP136" s="614"/>
      <c r="BQ136" s="614"/>
      <c r="BR136" s="614"/>
      <c r="BS136" s="614"/>
      <c r="BT136" s="614"/>
      <c r="BU136" s="614"/>
      <c r="BV136" s="614"/>
      <c r="BW136" s="614"/>
      <c r="BX136" s="614"/>
      <c r="BY136" s="614"/>
      <c r="BZ136" s="614"/>
      <c r="CA136" s="614"/>
      <c r="CB136" s="614"/>
      <c r="CC136" s="614"/>
      <c r="CD136" s="614"/>
      <c r="CE136" s="614"/>
      <c r="CF136" s="614"/>
      <c r="CG136" s="614"/>
      <c r="CH136" s="614"/>
      <c r="CI136" s="614"/>
      <c r="CJ136" s="614"/>
      <c r="CK136" s="614"/>
      <c r="CL136" s="614"/>
      <c r="CM136" s="614"/>
      <c r="CN136" s="614"/>
      <c r="CO136" s="614"/>
      <c r="CP136" s="614"/>
      <c r="CQ136" s="614"/>
      <c r="CR136" s="614"/>
      <c r="CS136" s="614"/>
      <c r="CT136" s="614"/>
      <c r="CU136" s="614"/>
      <c r="CV136" s="614"/>
      <c r="CW136" s="614"/>
      <c r="CX136" s="614"/>
      <c r="CY136" s="614"/>
      <c r="CZ136" s="614"/>
      <c r="DA136" s="614"/>
      <c r="DB136" s="614"/>
      <c r="DC136" s="614"/>
      <c r="DD136" s="614"/>
      <c r="DE136" s="614"/>
      <c r="DF136" s="614"/>
      <c r="DG136" s="614"/>
      <c r="DH136" s="614"/>
      <c r="DI136" s="614"/>
      <c r="DJ136" s="614"/>
      <c r="DK136" s="614"/>
      <c r="DL136" s="614"/>
      <c r="DM136" s="614"/>
      <c r="DN136" s="614"/>
      <c r="DO136" s="614"/>
      <c r="DP136" s="614"/>
      <c r="DQ136" s="614"/>
      <c r="DR136" s="614"/>
      <c r="DS136" s="614"/>
      <c r="DT136" s="614"/>
      <c r="DU136" s="614"/>
      <c r="DV136" s="614"/>
      <c r="DW136" s="614"/>
      <c r="DX136" s="614"/>
      <c r="DY136" s="614"/>
      <c r="DZ136" s="615"/>
    </row>
    <row r="137" spans="1:158" ht="5.85" customHeight="1">
      <c r="A137" s="1"/>
      <c r="B137" s="783"/>
      <c r="C137" s="784"/>
      <c r="D137" s="784"/>
      <c r="E137" s="784"/>
      <c r="F137" s="784"/>
      <c r="G137" s="784"/>
      <c r="H137" s="784"/>
      <c r="I137" s="784"/>
      <c r="J137" s="784"/>
      <c r="K137" s="784"/>
      <c r="L137" s="784"/>
      <c r="M137" s="784"/>
      <c r="N137" s="784"/>
      <c r="O137" s="784"/>
      <c r="P137" s="784"/>
      <c r="Q137" s="784"/>
      <c r="R137" s="784"/>
      <c r="S137" s="784"/>
      <c r="T137" s="785"/>
      <c r="U137" s="613"/>
      <c r="V137" s="614"/>
      <c r="W137" s="614"/>
      <c r="X137" s="614"/>
      <c r="Y137" s="614"/>
      <c r="Z137" s="614"/>
      <c r="AA137" s="614"/>
      <c r="AB137" s="614"/>
      <c r="AC137" s="614"/>
      <c r="AD137" s="614"/>
      <c r="AE137" s="614"/>
      <c r="AF137" s="614"/>
      <c r="AG137" s="614"/>
      <c r="AH137" s="614"/>
      <c r="AI137" s="614"/>
      <c r="AJ137" s="614"/>
      <c r="AK137" s="614"/>
      <c r="AL137" s="614"/>
      <c r="AM137" s="614"/>
      <c r="AN137" s="614"/>
      <c r="AO137" s="614"/>
      <c r="AP137" s="614"/>
      <c r="AQ137" s="614"/>
      <c r="AR137" s="614"/>
      <c r="AS137" s="614"/>
      <c r="AT137" s="614"/>
      <c r="AU137" s="614"/>
      <c r="AV137" s="614"/>
      <c r="AW137" s="614"/>
      <c r="AX137" s="614"/>
      <c r="AY137" s="614"/>
      <c r="AZ137" s="614"/>
      <c r="BA137" s="614"/>
      <c r="BB137" s="614"/>
      <c r="BC137" s="614"/>
      <c r="BD137" s="614"/>
      <c r="BE137" s="614"/>
      <c r="BF137" s="614"/>
      <c r="BG137" s="614"/>
      <c r="BH137" s="614"/>
      <c r="BI137" s="614"/>
      <c r="BJ137" s="614"/>
      <c r="BK137" s="614"/>
      <c r="BL137" s="614"/>
      <c r="BM137" s="614"/>
      <c r="BN137" s="614"/>
      <c r="BO137" s="614"/>
      <c r="BP137" s="614"/>
      <c r="BQ137" s="614"/>
      <c r="BR137" s="614"/>
      <c r="BS137" s="614"/>
      <c r="BT137" s="614"/>
      <c r="BU137" s="614"/>
      <c r="BV137" s="614"/>
      <c r="BW137" s="614"/>
      <c r="BX137" s="614"/>
      <c r="BY137" s="614"/>
      <c r="BZ137" s="614"/>
      <c r="CA137" s="614"/>
      <c r="CB137" s="614"/>
      <c r="CC137" s="614"/>
      <c r="CD137" s="614"/>
      <c r="CE137" s="614"/>
      <c r="CF137" s="614"/>
      <c r="CG137" s="614"/>
      <c r="CH137" s="614"/>
      <c r="CI137" s="614"/>
      <c r="CJ137" s="614"/>
      <c r="CK137" s="614"/>
      <c r="CL137" s="614"/>
      <c r="CM137" s="614"/>
      <c r="CN137" s="614"/>
      <c r="CO137" s="614"/>
      <c r="CP137" s="614"/>
      <c r="CQ137" s="614"/>
      <c r="CR137" s="614"/>
      <c r="CS137" s="614"/>
      <c r="CT137" s="614"/>
      <c r="CU137" s="614"/>
      <c r="CV137" s="614"/>
      <c r="CW137" s="614"/>
      <c r="CX137" s="614"/>
      <c r="CY137" s="614"/>
      <c r="CZ137" s="614"/>
      <c r="DA137" s="614"/>
      <c r="DB137" s="614"/>
      <c r="DC137" s="614"/>
      <c r="DD137" s="614"/>
      <c r="DE137" s="614"/>
      <c r="DF137" s="614"/>
      <c r="DG137" s="614"/>
      <c r="DH137" s="614"/>
      <c r="DI137" s="614"/>
      <c r="DJ137" s="614"/>
      <c r="DK137" s="614"/>
      <c r="DL137" s="614"/>
      <c r="DM137" s="614"/>
      <c r="DN137" s="614"/>
      <c r="DO137" s="614"/>
      <c r="DP137" s="614"/>
      <c r="DQ137" s="614"/>
      <c r="DR137" s="614"/>
      <c r="DS137" s="614"/>
      <c r="DT137" s="614"/>
      <c r="DU137" s="614"/>
      <c r="DV137" s="614"/>
      <c r="DW137" s="614"/>
      <c r="DX137" s="614"/>
      <c r="DY137" s="614"/>
      <c r="DZ137" s="615"/>
    </row>
    <row r="138" spans="1:158" ht="5.85" customHeight="1">
      <c r="A138" s="1"/>
      <c r="B138" s="786"/>
      <c r="C138" s="787"/>
      <c r="D138" s="787"/>
      <c r="E138" s="787"/>
      <c r="F138" s="787"/>
      <c r="G138" s="787"/>
      <c r="H138" s="787"/>
      <c r="I138" s="787"/>
      <c r="J138" s="787"/>
      <c r="K138" s="787"/>
      <c r="L138" s="787"/>
      <c r="M138" s="787"/>
      <c r="N138" s="787"/>
      <c r="O138" s="787"/>
      <c r="P138" s="787"/>
      <c r="Q138" s="787"/>
      <c r="R138" s="787"/>
      <c r="S138" s="787"/>
      <c r="T138" s="788"/>
      <c r="U138" s="616"/>
      <c r="V138" s="617"/>
      <c r="W138" s="617"/>
      <c r="X138" s="617"/>
      <c r="Y138" s="617"/>
      <c r="Z138" s="617"/>
      <c r="AA138" s="617"/>
      <c r="AB138" s="617"/>
      <c r="AC138" s="617"/>
      <c r="AD138" s="617"/>
      <c r="AE138" s="617"/>
      <c r="AF138" s="617"/>
      <c r="AG138" s="617"/>
      <c r="AH138" s="617"/>
      <c r="AI138" s="617"/>
      <c r="AJ138" s="617"/>
      <c r="AK138" s="617"/>
      <c r="AL138" s="617"/>
      <c r="AM138" s="617"/>
      <c r="AN138" s="617"/>
      <c r="AO138" s="617"/>
      <c r="AP138" s="617"/>
      <c r="AQ138" s="617"/>
      <c r="AR138" s="617"/>
      <c r="AS138" s="617"/>
      <c r="AT138" s="617"/>
      <c r="AU138" s="617"/>
      <c r="AV138" s="617"/>
      <c r="AW138" s="617"/>
      <c r="AX138" s="617"/>
      <c r="AY138" s="617"/>
      <c r="AZ138" s="617"/>
      <c r="BA138" s="617"/>
      <c r="BB138" s="617"/>
      <c r="BC138" s="617"/>
      <c r="BD138" s="617"/>
      <c r="BE138" s="617"/>
      <c r="BF138" s="617"/>
      <c r="BG138" s="617"/>
      <c r="BH138" s="617"/>
      <c r="BI138" s="617"/>
      <c r="BJ138" s="617"/>
      <c r="BK138" s="617"/>
      <c r="BL138" s="617"/>
      <c r="BM138" s="617"/>
      <c r="BN138" s="617"/>
      <c r="BO138" s="617"/>
      <c r="BP138" s="617"/>
      <c r="BQ138" s="617"/>
      <c r="BR138" s="617"/>
      <c r="BS138" s="617"/>
      <c r="BT138" s="617"/>
      <c r="BU138" s="617"/>
      <c r="BV138" s="617"/>
      <c r="BW138" s="617"/>
      <c r="BX138" s="617"/>
      <c r="BY138" s="617"/>
      <c r="BZ138" s="617"/>
      <c r="CA138" s="617"/>
      <c r="CB138" s="617"/>
      <c r="CC138" s="617"/>
      <c r="CD138" s="617"/>
      <c r="CE138" s="617"/>
      <c r="CF138" s="617"/>
      <c r="CG138" s="617"/>
      <c r="CH138" s="617"/>
      <c r="CI138" s="617"/>
      <c r="CJ138" s="617"/>
      <c r="CK138" s="617"/>
      <c r="CL138" s="617"/>
      <c r="CM138" s="617"/>
      <c r="CN138" s="617"/>
      <c r="CO138" s="617"/>
      <c r="CP138" s="617"/>
      <c r="CQ138" s="617"/>
      <c r="CR138" s="617"/>
      <c r="CS138" s="617"/>
      <c r="CT138" s="617"/>
      <c r="CU138" s="617"/>
      <c r="CV138" s="617"/>
      <c r="CW138" s="617"/>
      <c r="CX138" s="617"/>
      <c r="CY138" s="617"/>
      <c r="CZ138" s="617"/>
      <c r="DA138" s="617"/>
      <c r="DB138" s="617"/>
      <c r="DC138" s="617"/>
      <c r="DD138" s="617"/>
      <c r="DE138" s="617"/>
      <c r="DF138" s="617"/>
      <c r="DG138" s="617"/>
      <c r="DH138" s="617"/>
      <c r="DI138" s="617"/>
      <c r="DJ138" s="617"/>
      <c r="DK138" s="617"/>
      <c r="DL138" s="617"/>
      <c r="DM138" s="617"/>
      <c r="DN138" s="617"/>
      <c r="DO138" s="617"/>
      <c r="DP138" s="617"/>
      <c r="DQ138" s="617"/>
      <c r="DR138" s="617"/>
      <c r="DS138" s="617"/>
      <c r="DT138" s="617"/>
      <c r="DU138" s="617"/>
      <c r="DV138" s="617"/>
      <c r="DW138" s="617"/>
      <c r="DX138" s="617"/>
      <c r="DY138" s="617"/>
      <c r="DZ138" s="618"/>
    </row>
    <row r="139" spans="1:158" ht="5.85" customHeight="1">
      <c r="A139" s="1"/>
      <c r="B139" s="780" t="s">
        <v>21</v>
      </c>
      <c r="C139" s="781"/>
      <c r="D139" s="781"/>
      <c r="E139" s="781"/>
      <c r="F139" s="781"/>
      <c r="G139" s="781"/>
      <c r="H139" s="781"/>
      <c r="I139" s="781"/>
      <c r="J139" s="781"/>
      <c r="K139" s="781"/>
      <c r="L139" s="781"/>
      <c r="M139" s="781"/>
      <c r="N139" s="781"/>
      <c r="O139" s="781"/>
      <c r="P139" s="781"/>
      <c r="Q139" s="781"/>
      <c r="R139" s="781"/>
      <c r="S139" s="781"/>
      <c r="T139" s="782"/>
      <c r="U139" s="24"/>
      <c r="V139" s="620" t="s">
        <v>47</v>
      </c>
      <c r="W139" s="620"/>
      <c r="X139" s="620"/>
      <c r="Y139" s="620"/>
      <c r="Z139" s="620"/>
      <c r="AA139" s="620"/>
      <c r="AB139" s="620"/>
      <c r="AC139" s="620"/>
      <c r="AD139" s="620"/>
      <c r="AE139" s="620"/>
      <c r="AF139" s="620"/>
      <c r="AG139" s="620"/>
      <c r="AH139" s="620"/>
      <c r="AI139" s="620"/>
      <c r="AJ139" s="620"/>
      <c r="AK139" s="620"/>
      <c r="AL139" s="620"/>
      <c r="AM139" s="620"/>
      <c r="AN139" s="620"/>
      <c r="AO139" s="620"/>
      <c r="AP139" s="620"/>
      <c r="AQ139" s="620"/>
      <c r="AR139" s="620"/>
      <c r="AS139" s="620"/>
      <c r="AT139" s="620"/>
      <c r="AU139" s="620"/>
      <c r="AV139" s="620"/>
      <c r="AW139" s="25"/>
      <c r="AX139" s="792" t="s">
        <v>17</v>
      </c>
      <c r="AY139" s="793"/>
      <c r="AZ139" s="793"/>
      <c r="BA139" s="793"/>
      <c r="BB139" s="793"/>
      <c r="BC139" s="793"/>
      <c r="BD139" s="793"/>
      <c r="BE139" s="793"/>
      <c r="BF139" s="620"/>
      <c r="BG139" s="620"/>
      <c r="BH139" s="620"/>
      <c r="BI139" s="620"/>
      <c r="BJ139" s="620"/>
      <c r="BK139" s="620"/>
      <c r="BL139" s="620"/>
      <c r="BM139" s="620"/>
      <c r="BN139" s="620"/>
      <c r="BO139" s="620"/>
      <c r="BP139" s="776" t="s">
        <v>18</v>
      </c>
      <c r="BQ139" s="776"/>
      <c r="BR139" s="776"/>
      <c r="BS139" s="776"/>
      <c r="BT139" s="776"/>
      <c r="BU139" s="776"/>
      <c r="BV139" s="776"/>
      <c r="BW139" s="776"/>
      <c r="BX139" s="777"/>
      <c r="BY139" s="793" t="s">
        <v>17</v>
      </c>
      <c r="BZ139" s="793"/>
      <c r="CA139" s="793"/>
      <c r="CB139" s="793"/>
      <c r="CC139" s="793"/>
      <c r="CD139" s="793"/>
      <c r="CE139" s="793"/>
      <c r="CF139" s="793"/>
      <c r="CG139" s="620"/>
      <c r="CH139" s="620"/>
      <c r="CI139" s="620"/>
      <c r="CJ139" s="620"/>
      <c r="CK139" s="620"/>
      <c r="CL139" s="620"/>
      <c r="CM139" s="620"/>
      <c r="CN139" s="620"/>
      <c r="CO139" s="620"/>
      <c r="CP139" s="620"/>
      <c r="CQ139" s="776" t="s">
        <v>18</v>
      </c>
      <c r="CR139" s="776"/>
      <c r="CS139" s="776"/>
      <c r="CT139" s="776"/>
      <c r="CU139" s="776"/>
      <c r="CV139" s="776"/>
      <c r="CW139" s="776"/>
      <c r="CX139" s="776"/>
      <c r="CY139" s="777"/>
      <c r="CZ139" s="793" t="s">
        <v>17</v>
      </c>
      <c r="DA139" s="793"/>
      <c r="DB139" s="793"/>
      <c r="DC139" s="793"/>
      <c r="DD139" s="793"/>
      <c r="DE139" s="793"/>
      <c r="DF139" s="793"/>
      <c r="DG139" s="793"/>
      <c r="DH139" s="620"/>
      <c r="DI139" s="620"/>
      <c r="DJ139" s="620"/>
      <c r="DK139" s="620"/>
      <c r="DL139" s="620"/>
      <c r="DM139" s="620"/>
      <c r="DN139" s="620"/>
      <c r="DO139" s="620"/>
      <c r="DP139" s="620"/>
      <c r="DQ139" s="620"/>
      <c r="DR139" s="776" t="s">
        <v>18</v>
      </c>
      <c r="DS139" s="776"/>
      <c r="DT139" s="776"/>
      <c r="DU139" s="776"/>
      <c r="DV139" s="776"/>
      <c r="DW139" s="776"/>
      <c r="DX139" s="776"/>
      <c r="DY139" s="776"/>
      <c r="DZ139" s="797"/>
    </row>
    <row r="140" spans="1:158" ht="5.85" customHeight="1">
      <c r="A140" s="1"/>
      <c r="B140" s="783"/>
      <c r="C140" s="784"/>
      <c r="D140" s="784"/>
      <c r="E140" s="784"/>
      <c r="F140" s="784"/>
      <c r="G140" s="784"/>
      <c r="H140" s="784"/>
      <c r="I140" s="784"/>
      <c r="J140" s="784"/>
      <c r="K140" s="784"/>
      <c r="L140" s="784"/>
      <c r="M140" s="784"/>
      <c r="N140" s="784"/>
      <c r="O140" s="784"/>
      <c r="P140" s="784"/>
      <c r="Q140" s="784"/>
      <c r="R140" s="784"/>
      <c r="S140" s="784"/>
      <c r="T140" s="785"/>
      <c r="U140" s="26"/>
      <c r="V140" s="623"/>
      <c r="W140" s="623"/>
      <c r="X140" s="623"/>
      <c r="Y140" s="623"/>
      <c r="Z140" s="623"/>
      <c r="AA140" s="623"/>
      <c r="AB140" s="623"/>
      <c r="AC140" s="623"/>
      <c r="AD140" s="623"/>
      <c r="AE140" s="623"/>
      <c r="AF140" s="623"/>
      <c r="AG140" s="623"/>
      <c r="AH140" s="623"/>
      <c r="AI140" s="623"/>
      <c r="AJ140" s="623"/>
      <c r="AK140" s="623"/>
      <c r="AL140" s="623"/>
      <c r="AM140" s="623"/>
      <c r="AN140" s="623"/>
      <c r="AO140" s="623"/>
      <c r="AP140" s="623"/>
      <c r="AQ140" s="623"/>
      <c r="AR140" s="623"/>
      <c r="AS140" s="623"/>
      <c r="AT140" s="623"/>
      <c r="AU140" s="623"/>
      <c r="AV140" s="623"/>
      <c r="AW140" s="27"/>
      <c r="AX140" s="794"/>
      <c r="AY140" s="660"/>
      <c r="AZ140" s="660"/>
      <c r="BA140" s="660"/>
      <c r="BB140" s="660"/>
      <c r="BC140" s="660"/>
      <c r="BD140" s="660"/>
      <c r="BE140" s="660"/>
      <c r="BF140" s="623"/>
      <c r="BG140" s="623"/>
      <c r="BH140" s="623"/>
      <c r="BI140" s="623"/>
      <c r="BJ140" s="623"/>
      <c r="BK140" s="623"/>
      <c r="BL140" s="623"/>
      <c r="BM140" s="623"/>
      <c r="BN140" s="623"/>
      <c r="BO140" s="623"/>
      <c r="BP140" s="738"/>
      <c r="BQ140" s="738"/>
      <c r="BR140" s="738"/>
      <c r="BS140" s="738"/>
      <c r="BT140" s="738"/>
      <c r="BU140" s="738"/>
      <c r="BV140" s="738"/>
      <c r="BW140" s="738"/>
      <c r="BX140" s="778"/>
      <c r="BY140" s="660"/>
      <c r="BZ140" s="660"/>
      <c r="CA140" s="660"/>
      <c r="CB140" s="660"/>
      <c r="CC140" s="660"/>
      <c r="CD140" s="660"/>
      <c r="CE140" s="660"/>
      <c r="CF140" s="660"/>
      <c r="CG140" s="623"/>
      <c r="CH140" s="623"/>
      <c r="CI140" s="623"/>
      <c r="CJ140" s="623"/>
      <c r="CK140" s="623"/>
      <c r="CL140" s="623"/>
      <c r="CM140" s="623"/>
      <c r="CN140" s="623"/>
      <c r="CO140" s="623"/>
      <c r="CP140" s="623"/>
      <c r="CQ140" s="738"/>
      <c r="CR140" s="738"/>
      <c r="CS140" s="738"/>
      <c r="CT140" s="738"/>
      <c r="CU140" s="738"/>
      <c r="CV140" s="738"/>
      <c r="CW140" s="738"/>
      <c r="CX140" s="738"/>
      <c r="CY140" s="778"/>
      <c r="CZ140" s="660"/>
      <c r="DA140" s="660"/>
      <c r="DB140" s="660"/>
      <c r="DC140" s="660"/>
      <c r="DD140" s="660"/>
      <c r="DE140" s="660"/>
      <c r="DF140" s="660"/>
      <c r="DG140" s="660"/>
      <c r="DH140" s="623"/>
      <c r="DI140" s="623"/>
      <c r="DJ140" s="623"/>
      <c r="DK140" s="623"/>
      <c r="DL140" s="623"/>
      <c r="DM140" s="623"/>
      <c r="DN140" s="623"/>
      <c r="DO140" s="623"/>
      <c r="DP140" s="623"/>
      <c r="DQ140" s="623"/>
      <c r="DR140" s="738"/>
      <c r="DS140" s="738"/>
      <c r="DT140" s="738"/>
      <c r="DU140" s="738"/>
      <c r="DV140" s="738"/>
      <c r="DW140" s="738"/>
      <c r="DX140" s="738"/>
      <c r="DY140" s="738"/>
      <c r="DZ140" s="798"/>
    </row>
    <row r="141" spans="1:158" ht="5.85" customHeight="1">
      <c r="A141" s="1"/>
      <c r="B141" s="783"/>
      <c r="C141" s="784"/>
      <c r="D141" s="784"/>
      <c r="E141" s="784"/>
      <c r="F141" s="784"/>
      <c r="G141" s="784"/>
      <c r="H141" s="784"/>
      <c r="I141" s="784"/>
      <c r="J141" s="784"/>
      <c r="K141" s="784"/>
      <c r="L141" s="784"/>
      <c r="M141" s="784"/>
      <c r="N141" s="784"/>
      <c r="O141" s="784"/>
      <c r="P141" s="784"/>
      <c r="Q141" s="784"/>
      <c r="R141" s="784"/>
      <c r="S141" s="784"/>
      <c r="T141" s="785"/>
      <c r="U141" s="26"/>
      <c r="V141" s="623"/>
      <c r="W141" s="623"/>
      <c r="X141" s="623"/>
      <c r="Y141" s="623"/>
      <c r="Z141" s="623"/>
      <c r="AA141" s="623"/>
      <c r="AB141" s="623"/>
      <c r="AC141" s="623"/>
      <c r="AD141" s="623"/>
      <c r="AE141" s="623"/>
      <c r="AF141" s="623"/>
      <c r="AG141" s="623"/>
      <c r="AH141" s="623"/>
      <c r="AI141" s="623"/>
      <c r="AJ141" s="623"/>
      <c r="AK141" s="623"/>
      <c r="AL141" s="623"/>
      <c r="AM141" s="623"/>
      <c r="AN141" s="623"/>
      <c r="AO141" s="623"/>
      <c r="AP141" s="623"/>
      <c r="AQ141" s="623"/>
      <c r="AR141" s="623"/>
      <c r="AS141" s="623"/>
      <c r="AT141" s="623"/>
      <c r="AU141" s="623"/>
      <c r="AV141" s="623"/>
      <c r="AW141" s="27"/>
      <c r="AX141" s="794"/>
      <c r="AY141" s="660"/>
      <c r="AZ141" s="660"/>
      <c r="BA141" s="660"/>
      <c r="BB141" s="660"/>
      <c r="BC141" s="660"/>
      <c r="BD141" s="660"/>
      <c r="BE141" s="660"/>
      <c r="BF141" s="623"/>
      <c r="BG141" s="623"/>
      <c r="BH141" s="623"/>
      <c r="BI141" s="623"/>
      <c r="BJ141" s="623"/>
      <c r="BK141" s="623"/>
      <c r="BL141" s="623"/>
      <c r="BM141" s="623"/>
      <c r="BN141" s="623"/>
      <c r="BO141" s="623"/>
      <c r="BP141" s="738"/>
      <c r="BQ141" s="738"/>
      <c r="BR141" s="738"/>
      <c r="BS141" s="738"/>
      <c r="BT141" s="738"/>
      <c r="BU141" s="738"/>
      <c r="BV141" s="738"/>
      <c r="BW141" s="738"/>
      <c r="BX141" s="778"/>
      <c r="BY141" s="660"/>
      <c r="BZ141" s="660"/>
      <c r="CA141" s="660"/>
      <c r="CB141" s="660"/>
      <c r="CC141" s="660"/>
      <c r="CD141" s="660"/>
      <c r="CE141" s="660"/>
      <c r="CF141" s="660"/>
      <c r="CG141" s="623"/>
      <c r="CH141" s="623"/>
      <c r="CI141" s="623"/>
      <c r="CJ141" s="623"/>
      <c r="CK141" s="623"/>
      <c r="CL141" s="623"/>
      <c r="CM141" s="623"/>
      <c r="CN141" s="623"/>
      <c r="CO141" s="623"/>
      <c r="CP141" s="623"/>
      <c r="CQ141" s="738"/>
      <c r="CR141" s="738"/>
      <c r="CS141" s="738"/>
      <c r="CT141" s="738"/>
      <c r="CU141" s="738"/>
      <c r="CV141" s="738"/>
      <c r="CW141" s="738"/>
      <c r="CX141" s="738"/>
      <c r="CY141" s="778"/>
      <c r="CZ141" s="660"/>
      <c r="DA141" s="660"/>
      <c r="DB141" s="660"/>
      <c r="DC141" s="660"/>
      <c r="DD141" s="660"/>
      <c r="DE141" s="660"/>
      <c r="DF141" s="660"/>
      <c r="DG141" s="660"/>
      <c r="DH141" s="623"/>
      <c r="DI141" s="623"/>
      <c r="DJ141" s="623"/>
      <c r="DK141" s="623"/>
      <c r="DL141" s="623"/>
      <c r="DM141" s="623"/>
      <c r="DN141" s="623"/>
      <c r="DO141" s="623"/>
      <c r="DP141" s="623"/>
      <c r="DQ141" s="623"/>
      <c r="DR141" s="738"/>
      <c r="DS141" s="738"/>
      <c r="DT141" s="738"/>
      <c r="DU141" s="738"/>
      <c r="DV141" s="738"/>
      <c r="DW141" s="738"/>
      <c r="DX141" s="738"/>
      <c r="DY141" s="738"/>
      <c r="DZ141" s="798"/>
    </row>
    <row r="142" spans="1:158" ht="5.85" customHeight="1">
      <c r="A142" s="1"/>
      <c r="B142" s="783"/>
      <c r="C142" s="784"/>
      <c r="D142" s="784"/>
      <c r="E142" s="784"/>
      <c r="F142" s="784"/>
      <c r="G142" s="784"/>
      <c r="H142" s="784"/>
      <c r="I142" s="784"/>
      <c r="J142" s="784"/>
      <c r="K142" s="784"/>
      <c r="L142" s="784"/>
      <c r="M142" s="784"/>
      <c r="N142" s="784"/>
      <c r="O142" s="784"/>
      <c r="P142" s="784"/>
      <c r="Q142" s="784"/>
      <c r="R142" s="784"/>
      <c r="S142" s="784"/>
      <c r="T142" s="785"/>
      <c r="U142" s="26"/>
      <c r="V142" s="623"/>
      <c r="W142" s="623"/>
      <c r="X142" s="623"/>
      <c r="Y142" s="623"/>
      <c r="Z142" s="623"/>
      <c r="AA142" s="623"/>
      <c r="AB142" s="623"/>
      <c r="AC142" s="623"/>
      <c r="AD142" s="623"/>
      <c r="AE142" s="623"/>
      <c r="AF142" s="623"/>
      <c r="AG142" s="623"/>
      <c r="AH142" s="623"/>
      <c r="AI142" s="623"/>
      <c r="AJ142" s="623"/>
      <c r="AK142" s="623"/>
      <c r="AL142" s="623"/>
      <c r="AM142" s="623"/>
      <c r="AN142" s="623"/>
      <c r="AO142" s="623"/>
      <c r="AP142" s="623"/>
      <c r="AQ142" s="623"/>
      <c r="AR142" s="623"/>
      <c r="AS142" s="623"/>
      <c r="AT142" s="623"/>
      <c r="AU142" s="623"/>
      <c r="AV142" s="623"/>
      <c r="AW142" s="27"/>
      <c r="AX142" s="794"/>
      <c r="AY142" s="660"/>
      <c r="AZ142" s="660"/>
      <c r="BA142" s="660"/>
      <c r="BB142" s="660"/>
      <c r="BC142" s="660"/>
      <c r="BD142" s="660"/>
      <c r="BE142" s="660"/>
      <c r="BF142" s="623"/>
      <c r="BG142" s="623"/>
      <c r="BH142" s="623"/>
      <c r="BI142" s="623"/>
      <c r="BJ142" s="623"/>
      <c r="BK142" s="623"/>
      <c r="BL142" s="623"/>
      <c r="BM142" s="623"/>
      <c r="BN142" s="623"/>
      <c r="BO142" s="623"/>
      <c r="BP142" s="738"/>
      <c r="BQ142" s="738"/>
      <c r="BR142" s="738"/>
      <c r="BS142" s="738"/>
      <c r="BT142" s="738"/>
      <c r="BU142" s="738"/>
      <c r="BV142" s="738"/>
      <c r="BW142" s="738"/>
      <c r="BX142" s="778"/>
      <c r="BY142" s="660"/>
      <c r="BZ142" s="660"/>
      <c r="CA142" s="660"/>
      <c r="CB142" s="660"/>
      <c r="CC142" s="660"/>
      <c r="CD142" s="660"/>
      <c r="CE142" s="660"/>
      <c r="CF142" s="660"/>
      <c r="CG142" s="623"/>
      <c r="CH142" s="623"/>
      <c r="CI142" s="623"/>
      <c r="CJ142" s="623"/>
      <c r="CK142" s="623"/>
      <c r="CL142" s="623"/>
      <c r="CM142" s="623"/>
      <c r="CN142" s="623"/>
      <c r="CO142" s="623"/>
      <c r="CP142" s="623"/>
      <c r="CQ142" s="738"/>
      <c r="CR142" s="738"/>
      <c r="CS142" s="738"/>
      <c r="CT142" s="738"/>
      <c r="CU142" s="738"/>
      <c r="CV142" s="738"/>
      <c r="CW142" s="738"/>
      <c r="CX142" s="738"/>
      <c r="CY142" s="778"/>
      <c r="CZ142" s="660"/>
      <c r="DA142" s="660"/>
      <c r="DB142" s="660"/>
      <c r="DC142" s="660"/>
      <c r="DD142" s="660"/>
      <c r="DE142" s="660"/>
      <c r="DF142" s="660"/>
      <c r="DG142" s="660"/>
      <c r="DH142" s="623"/>
      <c r="DI142" s="623"/>
      <c r="DJ142" s="623"/>
      <c r="DK142" s="623"/>
      <c r="DL142" s="623"/>
      <c r="DM142" s="623"/>
      <c r="DN142" s="623"/>
      <c r="DO142" s="623"/>
      <c r="DP142" s="623"/>
      <c r="DQ142" s="623"/>
      <c r="DR142" s="738"/>
      <c r="DS142" s="738"/>
      <c r="DT142" s="738"/>
      <c r="DU142" s="738"/>
      <c r="DV142" s="738"/>
      <c r="DW142" s="738"/>
      <c r="DX142" s="738"/>
      <c r="DY142" s="738"/>
      <c r="DZ142" s="798"/>
    </row>
    <row r="143" spans="1:158" ht="5.85" customHeight="1">
      <c r="A143" s="1"/>
      <c r="B143" s="783"/>
      <c r="C143" s="784"/>
      <c r="D143" s="784"/>
      <c r="E143" s="784"/>
      <c r="F143" s="784"/>
      <c r="G143" s="784"/>
      <c r="H143" s="784"/>
      <c r="I143" s="784"/>
      <c r="J143" s="784"/>
      <c r="K143" s="784"/>
      <c r="L143" s="784"/>
      <c r="M143" s="784"/>
      <c r="N143" s="784"/>
      <c r="O143" s="784"/>
      <c r="P143" s="784"/>
      <c r="Q143" s="784"/>
      <c r="R143" s="784"/>
      <c r="S143" s="784"/>
      <c r="T143" s="785"/>
      <c r="U143" s="26"/>
      <c r="V143" s="623"/>
      <c r="W143" s="623"/>
      <c r="X143" s="623"/>
      <c r="Y143" s="623"/>
      <c r="Z143" s="623"/>
      <c r="AA143" s="623"/>
      <c r="AB143" s="623"/>
      <c r="AC143" s="623"/>
      <c r="AD143" s="623"/>
      <c r="AE143" s="623"/>
      <c r="AF143" s="623"/>
      <c r="AG143" s="623"/>
      <c r="AH143" s="623"/>
      <c r="AI143" s="623"/>
      <c r="AJ143" s="623"/>
      <c r="AK143" s="623"/>
      <c r="AL143" s="623"/>
      <c r="AM143" s="623"/>
      <c r="AN143" s="623"/>
      <c r="AO143" s="623"/>
      <c r="AP143" s="623"/>
      <c r="AQ143" s="623"/>
      <c r="AR143" s="623"/>
      <c r="AS143" s="623"/>
      <c r="AT143" s="623"/>
      <c r="AU143" s="623"/>
      <c r="AV143" s="623"/>
      <c r="AW143" s="27"/>
      <c r="AX143" s="794"/>
      <c r="AY143" s="660"/>
      <c r="AZ143" s="660"/>
      <c r="BA143" s="660"/>
      <c r="BB143" s="660"/>
      <c r="BC143" s="660"/>
      <c r="BD143" s="660"/>
      <c r="BE143" s="660"/>
      <c r="BF143" s="623"/>
      <c r="BG143" s="623"/>
      <c r="BH143" s="623"/>
      <c r="BI143" s="623"/>
      <c r="BJ143" s="623"/>
      <c r="BK143" s="623"/>
      <c r="BL143" s="623"/>
      <c r="BM143" s="623"/>
      <c r="BN143" s="623"/>
      <c r="BO143" s="623"/>
      <c r="BP143" s="738"/>
      <c r="BQ143" s="738"/>
      <c r="BR143" s="738"/>
      <c r="BS143" s="738"/>
      <c r="BT143" s="738"/>
      <c r="BU143" s="738"/>
      <c r="BV143" s="738"/>
      <c r="BW143" s="738"/>
      <c r="BX143" s="778"/>
      <c r="BY143" s="660"/>
      <c r="BZ143" s="660"/>
      <c r="CA143" s="660"/>
      <c r="CB143" s="660"/>
      <c r="CC143" s="660"/>
      <c r="CD143" s="660"/>
      <c r="CE143" s="660"/>
      <c r="CF143" s="660"/>
      <c r="CG143" s="623"/>
      <c r="CH143" s="623"/>
      <c r="CI143" s="623"/>
      <c r="CJ143" s="623"/>
      <c r="CK143" s="623"/>
      <c r="CL143" s="623"/>
      <c r="CM143" s="623"/>
      <c r="CN143" s="623"/>
      <c r="CO143" s="623"/>
      <c r="CP143" s="623"/>
      <c r="CQ143" s="738"/>
      <c r="CR143" s="738"/>
      <c r="CS143" s="738"/>
      <c r="CT143" s="738"/>
      <c r="CU143" s="738"/>
      <c r="CV143" s="738"/>
      <c r="CW143" s="738"/>
      <c r="CX143" s="738"/>
      <c r="CY143" s="778"/>
      <c r="CZ143" s="660"/>
      <c r="DA143" s="660"/>
      <c r="DB143" s="660"/>
      <c r="DC143" s="660"/>
      <c r="DD143" s="660"/>
      <c r="DE143" s="660"/>
      <c r="DF143" s="660"/>
      <c r="DG143" s="660"/>
      <c r="DH143" s="623"/>
      <c r="DI143" s="623"/>
      <c r="DJ143" s="623"/>
      <c r="DK143" s="623"/>
      <c r="DL143" s="623"/>
      <c r="DM143" s="623"/>
      <c r="DN143" s="623"/>
      <c r="DO143" s="623"/>
      <c r="DP143" s="623"/>
      <c r="DQ143" s="623"/>
      <c r="DR143" s="738"/>
      <c r="DS143" s="738"/>
      <c r="DT143" s="738"/>
      <c r="DU143" s="738"/>
      <c r="DV143" s="738"/>
      <c r="DW143" s="738"/>
      <c r="DX143" s="738"/>
      <c r="DY143" s="738"/>
      <c r="DZ143" s="798"/>
    </row>
    <row r="144" spans="1:158" ht="5.85" customHeight="1">
      <c r="A144" s="1"/>
      <c r="B144" s="786"/>
      <c r="C144" s="787"/>
      <c r="D144" s="787"/>
      <c r="E144" s="787"/>
      <c r="F144" s="787"/>
      <c r="G144" s="787"/>
      <c r="H144" s="787"/>
      <c r="I144" s="787"/>
      <c r="J144" s="787"/>
      <c r="K144" s="787"/>
      <c r="L144" s="787"/>
      <c r="M144" s="787"/>
      <c r="N144" s="787"/>
      <c r="O144" s="787"/>
      <c r="P144" s="787"/>
      <c r="Q144" s="787"/>
      <c r="R144" s="787"/>
      <c r="S144" s="787"/>
      <c r="T144" s="788"/>
      <c r="U144" s="28"/>
      <c r="V144" s="626"/>
      <c r="W144" s="626"/>
      <c r="X144" s="626"/>
      <c r="Y144" s="626"/>
      <c r="Z144" s="626"/>
      <c r="AA144" s="626"/>
      <c r="AB144" s="626"/>
      <c r="AC144" s="626"/>
      <c r="AD144" s="626"/>
      <c r="AE144" s="626"/>
      <c r="AF144" s="626"/>
      <c r="AG144" s="626"/>
      <c r="AH144" s="626"/>
      <c r="AI144" s="626"/>
      <c r="AJ144" s="626"/>
      <c r="AK144" s="626"/>
      <c r="AL144" s="626"/>
      <c r="AM144" s="626"/>
      <c r="AN144" s="626"/>
      <c r="AO144" s="626"/>
      <c r="AP144" s="626"/>
      <c r="AQ144" s="626"/>
      <c r="AR144" s="626"/>
      <c r="AS144" s="626"/>
      <c r="AT144" s="626"/>
      <c r="AU144" s="626"/>
      <c r="AV144" s="626"/>
      <c r="AW144" s="29"/>
      <c r="AX144" s="795"/>
      <c r="AY144" s="796"/>
      <c r="AZ144" s="796"/>
      <c r="BA144" s="796"/>
      <c r="BB144" s="796"/>
      <c r="BC144" s="796"/>
      <c r="BD144" s="796"/>
      <c r="BE144" s="796"/>
      <c r="BF144" s="626"/>
      <c r="BG144" s="626"/>
      <c r="BH144" s="626"/>
      <c r="BI144" s="626"/>
      <c r="BJ144" s="626"/>
      <c r="BK144" s="626"/>
      <c r="BL144" s="626"/>
      <c r="BM144" s="626"/>
      <c r="BN144" s="626"/>
      <c r="BO144" s="626"/>
      <c r="BP144" s="760"/>
      <c r="BQ144" s="760"/>
      <c r="BR144" s="760"/>
      <c r="BS144" s="760"/>
      <c r="BT144" s="760"/>
      <c r="BU144" s="760"/>
      <c r="BV144" s="760"/>
      <c r="BW144" s="760"/>
      <c r="BX144" s="779"/>
      <c r="BY144" s="796"/>
      <c r="BZ144" s="796"/>
      <c r="CA144" s="796"/>
      <c r="CB144" s="796"/>
      <c r="CC144" s="796"/>
      <c r="CD144" s="796"/>
      <c r="CE144" s="796"/>
      <c r="CF144" s="796"/>
      <c r="CG144" s="626"/>
      <c r="CH144" s="626"/>
      <c r="CI144" s="626"/>
      <c r="CJ144" s="626"/>
      <c r="CK144" s="626"/>
      <c r="CL144" s="626"/>
      <c r="CM144" s="626"/>
      <c r="CN144" s="626"/>
      <c r="CO144" s="626"/>
      <c r="CP144" s="626"/>
      <c r="CQ144" s="760"/>
      <c r="CR144" s="760"/>
      <c r="CS144" s="760"/>
      <c r="CT144" s="760"/>
      <c r="CU144" s="760"/>
      <c r="CV144" s="760"/>
      <c r="CW144" s="760"/>
      <c r="CX144" s="760"/>
      <c r="CY144" s="779"/>
      <c r="CZ144" s="796"/>
      <c r="DA144" s="796"/>
      <c r="DB144" s="796"/>
      <c r="DC144" s="796"/>
      <c r="DD144" s="796"/>
      <c r="DE144" s="796"/>
      <c r="DF144" s="796"/>
      <c r="DG144" s="796"/>
      <c r="DH144" s="626"/>
      <c r="DI144" s="626"/>
      <c r="DJ144" s="626"/>
      <c r="DK144" s="626"/>
      <c r="DL144" s="626"/>
      <c r="DM144" s="626"/>
      <c r="DN144" s="626"/>
      <c r="DO144" s="626"/>
      <c r="DP144" s="626"/>
      <c r="DQ144" s="626"/>
      <c r="DR144" s="760"/>
      <c r="DS144" s="760"/>
      <c r="DT144" s="760"/>
      <c r="DU144" s="760"/>
      <c r="DV144" s="760"/>
      <c r="DW144" s="760"/>
      <c r="DX144" s="760"/>
      <c r="DY144" s="760"/>
      <c r="DZ144" s="799"/>
    </row>
    <row r="145" spans="1:130" ht="5.85" customHeight="1">
      <c r="A145" s="1"/>
      <c r="B145" s="769" t="s">
        <v>19</v>
      </c>
      <c r="C145" s="770"/>
      <c r="D145" s="770"/>
      <c r="E145" s="770"/>
      <c r="F145" s="770"/>
      <c r="G145" s="770"/>
      <c r="H145" s="770"/>
      <c r="I145" s="770"/>
      <c r="J145" s="770"/>
      <c r="K145" s="770"/>
      <c r="L145" s="770"/>
      <c r="M145" s="770"/>
      <c r="N145" s="770"/>
      <c r="O145" s="770"/>
      <c r="P145" s="770"/>
      <c r="Q145" s="770"/>
      <c r="R145" s="770"/>
      <c r="S145" s="770"/>
      <c r="T145" s="770"/>
      <c r="U145" s="770"/>
      <c r="V145" s="770"/>
      <c r="W145" s="770"/>
      <c r="X145" s="770"/>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1"/>
      <c r="AX145" s="800"/>
      <c r="AY145" s="801"/>
      <c r="AZ145" s="801"/>
      <c r="BA145" s="801"/>
      <c r="BB145" s="801"/>
      <c r="BC145" s="801"/>
      <c r="BD145" s="801"/>
      <c r="BE145" s="801"/>
      <c r="BF145" s="801"/>
      <c r="BG145" s="801"/>
      <c r="BH145" s="801"/>
      <c r="BI145" s="801"/>
      <c r="BJ145" s="801"/>
      <c r="BK145" s="801"/>
      <c r="BL145" s="801"/>
      <c r="BM145" s="801"/>
      <c r="BN145" s="801"/>
      <c r="BO145" s="801"/>
      <c r="BP145" s="801"/>
      <c r="BQ145" s="801"/>
      <c r="BR145" s="801"/>
      <c r="BS145" s="801"/>
      <c r="BT145" s="801"/>
      <c r="BU145" s="801"/>
      <c r="BV145" s="801"/>
      <c r="BW145" s="801"/>
      <c r="BX145" s="801"/>
      <c r="BY145" s="800"/>
      <c r="BZ145" s="801"/>
      <c r="CA145" s="801"/>
      <c r="CB145" s="801"/>
      <c r="CC145" s="801"/>
      <c r="CD145" s="801"/>
      <c r="CE145" s="801"/>
      <c r="CF145" s="801"/>
      <c r="CG145" s="801"/>
      <c r="CH145" s="801"/>
      <c r="CI145" s="801"/>
      <c r="CJ145" s="801"/>
      <c r="CK145" s="801"/>
      <c r="CL145" s="801"/>
      <c r="CM145" s="801"/>
      <c r="CN145" s="801"/>
      <c r="CO145" s="801"/>
      <c r="CP145" s="801"/>
      <c r="CQ145" s="801"/>
      <c r="CR145" s="801"/>
      <c r="CS145" s="801"/>
      <c r="CT145" s="801"/>
      <c r="CU145" s="801"/>
      <c r="CV145" s="801"/>
      <c r="CW145" s="801"/>
      <c r="CX145" s="801"/>
      <c r="CY145" s="801"/>
      <c r="CZ145" s="800"/>
      <c r="DA145" s="801"/>
      <c r="DB145" s="801"/>
      <c r="DC145" s="801"/>
      <c r="DD145" s="801"/>
      <c r="DE145" s="801"/>
      <c r="DF145" s="801"/>
      <c r="DG145" s="801"/>
      <c r="DH145" s="801"/>
      <c r="DI145" s="801"/>
      <c r="DJ145" s="801"/>
      <c r="DK145" s="801"/>
      <c r="DL145" s="801"/>
      <c r="DM145" s="801"/>
      <c r="DN145" s="801"/>
      <c r="DO145" s="801"/>
      <c r="DP145" s="801"/>
      <c r="DQ145" s="801"/>
      <c r="DR145" s="801"/>
      <c r="DS145" s="801"/>
      <c r="DT145" s="801"/>
      <c r="DU145" s="801"/>
      <c r="DV145" s="801"/>
      <c r="DW145" s="801"/>
      <c r="DX145" s="801"/>
      <c r="DY145" s="801"/>
      <c r="DZ145" s="802"/>
    </row>
    <row r="146" spans="1:130" ht="5.85" customHeight="1">
      <c r="A146" s="1"/>
      <c r="B146" s="751"/>
      <c r="C146" s="752"/>
      <c r="D146" s="752"/>
      <c r="E146" s="752"/>
      <c r="F146" s="752"/>
      <c r="G146" s="752"/>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72"/>
      <c r="AX146" s="803"/>
      <c r="AY146" s="804"/>
      <c r="AZ146" s="804"/>
      <c r="BA146" s="804"/>
      <c r="BB146" s="804"/>
      <c r="BC146" s="804"/>
      <c r="BD146" s="804"/>
      <c r="BE146" s="804"/>
      <c r="BF146" s="804"/>
      <c r="BG146" s="804"/>
      <c r="BH146" s="804"/>
      <c r="BI146" s="804"/>
      <c r="BJ146" s="804"/>
      <c r="BK146" s="804"/>
      <c r="BL146" s="804"/>
      <c r="BM146" s="804"/>
      <c r="BN146" s="804"/>
      <c r="BO146" s="804"/>
      <c r="BP146" s="804"/>
      <c r="BQ146" s="804"/>
      <c r="BR146" s="804"/>
      <c r="BS146" s="804"/>
      <c r="BT146" s="804"/>
      <c r="BU146" s="804"/>
      <c r="BV146" s="804"/>
      <c r="BW146" s="804"/>
      <c r="BX146" s="804"/>
      <c r="BY146" s="803"/>
      <c r="BZ146" s="804"/>
      <c r="CA146" s="804"/>
      <c r="CB146" s="804"/>
      <c r="CC146" s="804"/>
      <c r="CD146" s="804"/>
      <c r="CE146" s="804"/>
      <c r="CF146" s="804"/>
      <c r="CG146" s="804"/>
      <c r="CH146" s="804"/>
      <c r="CI146" s="804"/>
      <c r="CJ146" s="804"/>
      <c r="CK146" s="804"/>
      <c r="CL146" s="804"/>
      <c r="CM146" s="804"/>
      <c r="CN146" s="804"/>
      <c r="CO146" s="804"/>
      <c r="CP146" s="804"/>
      <c r="CQ146" s="804"/>
      <c r="CR146" s="804"/>
      <c r="CS146" s="804"/>
      <c r="CT146" s="804"/>
      <c r="CU146" s="804"/>
      <c r="CV146" s="804"/>
      <c r="CW146" s="804"/>
      <c r="CX146" s="804"/>
      <c r="CY146" s="804"/>
      <c r="CZ146" s="803"/>
      <c r="DA146" s="804"/>
      <c r="DB146" s="804"/>
      <c r="DC146" s="804"/>
      <c r="DD146" s="804"/>
      <c r="DE146" s="804"/>
      <c r="DF146" s="804"/>
      <c r="DG146" s="804"/>
      <c r="DH146" s="804"/>
      <c r="DI146" s="804"/>
      <c r="DJ146" s="804"/>
      <c r="DK146" s="804"/>
      <c r="DL146" s="804"/>
      <c r="DM146" s="804"/>
      <c r="DN146" s="804"/>
      <c r="DO146" s="804"/>
      <c r="DP146" s="804"/>
      <c r="DQ146" s="804"/>
      <c r="DR146" s="804"/>
      <c r="DS146" s="804"/>
      <c r="DT146" s="804"/>
      <c r="DU146" s="804"/>
      <c r="DV146" s="804"/>
      <c r="DW146" s="804"/>
      <c r="DX146" s="804"/>
      <c r="DY146" s="804"/>
      <c r="DZ146" s="805"/>
    </row>
    <row r="147" spans="1:130" ht="5.85" customHeight="1">
      <c r="A147" s="1"/>
      <c r="B147" s="751"/>
      <c r="C147" s="752"/>
      <c r="D147" s="752"/>
      <c r="E147" s="752"/>
      <c r="F147" s="752"/>
      <c r="G147" s="752"/>
      <c r="H147" s="752"/>
      <c r="I147" s="752"/>
      <c r="J147" s="752"/>
      <c r="K147" s="752"/>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72"/>
      <c r="AX147" s="803"/>
      <c r="AY147" s="804"/>
      <c r="AZ147" s="804"/>
      <c r="BA147" s="804"/>
      <c r="BB147" s="804"/>
      <c r="BC147" s="804"/>
      <c r="BD147" s="804"/>
      <c r="BE147" s="804"/>
      <c r="BF147" s="804"/>
      <c r="BG147" s="804"/>
      <c r="BH147" s="804"/>
      <c r="BI147" s="804"/>
      <c r="BJ147" s="804"/>
      <c r="BK147" s="804"/>
      <c r="BL147" s="804"/>
      <c r="BM147" s="804"/>
      <c r="BN147" s="804"/>
      <c r="BO147" s="804"/>
      <c r="BP147" s="804"/>
      <c r="BQ147" s="804"/>
      <c r="BR147" s="804"/>
      <c r="BS147" s="804"/>
      <c r="BT147" s="804"/>
      <c r="BU147" s="804"/>
      <c r="BV147" s="804"/>
      <c r="BW147" s="804"/>
      <c r="BX147" s="804"/>
      <c r="BY147" s="803"/>
      <c r="BZ147" s="804"/>
      <c r="CA147" s="804"/>
      <c r="CB147" s="804"/>
      <c r="CC147" s="804"/>
      <c r="CD147" s="804"/>
      <c r="CE147" s="804"/>
      <c r="CF147" s="804"/>
      <c r="CG147" s="804"/>
      <c r="CH147" s="804"/>
      <c r="CI147" s="804"/>
      <c r="CJ147" s="804"/>
      <c r="CK147" s="804"/>
      <c r="CL147" s="804"/>
      <c r="CM147" s="804"/>
      <c r="CN147" s="804"/>
      <c r="CO147" s="804"/>
      <c r="CP147" s="804"/>
      <c r="CQ147" s="804"/>
      <c r="CR147" s="804"/>
      <c r="CS147" s="804"/>
      <c r="CT147" s="804"/>
      <c r="CU147" s="804"/>
      <c r="CV147" s="804"/>
      <c r="CW147" s="804"/>
      <c r="CX147" s="804"/>
      <c r="CY147" s="804"/>
      <c r="CZ147" s="803"/>
      <c r="DA147" s="804"/>
      <c r="DB147" s="804"/>
      <c r="DC147" s="804"/>
      <c r="DD147" s="804"/>
      <c r="DE147" s="804"/>
      <c r="DF147" s="804"/>
      <c r="DG147" s="804"/>
      <c r="DH147" s="804"/>
      <c r="DI147" s="804"/>
      <c r="DJ147" s="804"/>
      <c r="DK147" s="804"/>
      <c r="DL147" s="804"/>
      <c r="DM147" s="804"/>
      <c r="DN147" s="804"/>
      <c r="DO147" s="804"/>
      <c r="DP147" s="804"/>
      <c r="DQ147" s="804"/>
      <c r="DR147" s="804"/>
      <c r="DS147" s="804"/>
      <c r="DT147" s="804"/>
      <c r="DU147" s="804"/>
      <c r="DV147" s="804"/>
      <c r="DW147" s="804"/>
      <c r="DX147" s="804"/>
      <c r="DY147" s="804"/>
      <c r="DZ147" s="805"/>
    </row>
    <row r="148" spans="1:130" ht="5.85" customHeight="1">
      <c r="A148" s="1"/>
      <c r="B148" s="751"/>
      <c r="C148" s="752"/>
      <c r="D148" s="752"/>
      <c r="E148" s="752"/>
      <c r="F148" s="752"/>
      <c r="G148" s="752"/>
      <c r="H148" s="752"/>
      <c r="I148" s="752"/>
      <c r="J148" s="752"/>
      <c r="K148" s="752"/>
      <c r="L148" s="752"/>
      <c r="M148" s="752"/>
      <c r="N148" s="752"/>
      <c r="O148" s="752"/>
      <c r="P148" s="752"/>
      <c r="Q148" s="752"/>
      <c r="R148" s="752"/>
      <c r="S148" s="752"/>
      <c r="T148" s="752"/>
      <c r="U148" s="752"/>
      <c r="V148" s="752"/>
      <c r="W148" s="752"/>
      <c r="X148" s="752"/>
      <c r="Y148" s="752"/>
      <c r="Z148" s="752"/>
      <c r="AA148" s="752"/>
      <c r="AB148" s="752"/>
      <c r="AC148" s="752"/>
      <c r="AD148" s="752"/>
      <c r="AE148" s="752"/>
      <c r="AF148" s="752"/>
      <c r="AG148" s="752"/>
      <c r="AH148" s="752"/>
      <c r="AI148" s="752"/>
      <c r="AJ148" s="752"/>
      <c r="AK148" s="752"/>
      <c r="AL148" s="752"/>
      <c r="AM148" s="752"/>
      <c r="AN148" s="752"/>
      <c r="AO148" s="752"/>
      <c r="AP148" s="752"/>
      <c r="AQ148" s="752"/>
      <c r="AR148" s="752"/>
      <c r="AS148" s="752"/>
      <c r="AT148" s="752"/>
      <c r="AU148" s="752"/>
      <c r="AV148" s="752"/>
      <c r="AW148" s="772"/>
      <c r="AX148" s="803"/>
      <c r="AY148" s="804"/>
      <c r="AZ148" s="804"/>
      <c r="BA148" s="804"/>
      <c r="BB148" s="804"/>
      <c r="BC148" s="804"/>
      <c r="BD148" s="804"/>
      <c r="BE148" s="804"/>
      <c r="BF148" s="804"/>
      <c r="BG148" s="804"/>
      <c r="BH148" s="804"/>
      <c r="BI148" s="804"/>
      <c r="BJ148" s="804"/>
      <c r="BK148" s="804"/>
      <c r="BL148" s="804"/>
      <c r="BM148" s="804"/>
      <c r="BN148" s="804"/>
      <c r="BO148" s="804"/>
      <c r="BP148" s="804"/>
      <c r="BQ148" s="804"/>
      <c r="BR148" s="804"/>
      <c r="BS148" s="804"/>
      <c r="BT148" s="804"/>
      <c r="BU148" s="804"/>
      <c r="BV148" s="804"/>
      <c r="BW148" s="804"/>
      <c r="BX148" s="804"/>
      <c r="BY148" s="803"/>
      <c r="BZ148" s="804"/>
      <c r="CA148" s="804"/>
      <c r="CB148" s="804"/>
      <c r="CC148" s="804"/>
      <c r="CD148" s="804"/>
      <c r="CE148" s="804"/>
      <c r="CF148" s="804"/>
      <c r="CG148" s="804"/>
      <c r="CH148" s="804"/>
      <c r="CI148" s="804"/>
      <c r="CJ148" s="804"/>
      <c r="CK148" s="804"/>
      <c r="CL148" s="804"/>
      <c r="CM148" s="804"/>
      <c r="CN148" s="804"/>
      <c r="CO148" s="804"/>
      <c r="CP148" s="804"/>
      <c r="CQ148" s="804"/>
      <c r="CR148" s="804"/>
      <c r="CS148" s="804"/>
      <c r="CT148" s="804"/>
      <c r="CU148" s="804"/>
      <c r="CV148" s="804"/>
      <c r="CW148" s="804"/>
      <c r="CX148" s="804"/>
      <c r="CY148" s="804"/>
      <c r="CZ148" s="803"/>
      <c r="DA148" s="804"/>
      <c r="DB148" s="804"/>
      <c r="DC148" s="804"/>
      <c r="DD148" s="804"/>
      <c r="DE148" s="804"/>
      <c r="DF148" s="804"/>
      <c r="DG148" s="804"/>
      <c r="DH148" s="804"/>
      <c r="DI148" s="804"/>
      <c r="DJ148" s="804"/>
      <c r="DK148" s="804"/>
      <c r="DL148" s="804"/>
      <c r="DM148" s="804"/>
      <c r="DN148" s="804"/>
      <c r="DO148" s="804"/>
      <c r="DP148" s="804"/>
      <c r="DQ148" s="804"/>
      <c r="DR148" s="804"/>
      <c r="DS148" s="804"/>
      <c r="DT148" s="804"/>
      <c r="DU148" s="804"/>
      <c r="DV148" s="804"/>
      <c r="DW148" s="804"/>
      <c r="DX148" s="804"/>
      <c r="DY148" s="804"/>
      <c r="DZ148" s="805"/>
    </row>
    <row r="149" spans="1:130" ht="5.85" customHeight="1">
      <c r="A149" s="1"/>
      <c r="B149" s="751"/>
      <c r="C149" s="752"/>
      <c r="D149" s="752"/>
      <c r="E149" s="752"/>
      <c r="F149" s="752"/>
      <c r="G149" s="752"/>
      <c r="H149" s="752"/>
      <c r="I149" s="752"/>
      <c r="J149" s="752"/>
      <c r="K149" s="752"/>
      <c r="L149" s="752"/>
      <c r="M149" s="752"/>
      <c r="N149" s="752"/>
      <c r="O149" s="752"/>
      <c r="P149" s="752"/>
      <c r="Q149" s="752"/>
      <c r="R149" s="752"/>
      <c r="S149" s="752"/>
      <c r="T149" s="752"/>
      <c r="U149" s="752"/>
      <c r="V149" s="752"/>
      <c r="W149" s="752"/>
      <c r="X149" s="752"/>
      <c r="Y149" s="752"/>
      <c r="Z149" s="752"/>
      <c r="AA149" s="752"/>
      <c r="AB149" s="752"/>
      <c r="AC149" s="752"/>
      <c r="AD149" s="752"/>
      <c r="AE149" s="752"/>
      <c r="AF149" s="752"/>
      <c r="AG149" s="752"/>
      <c r="AH149" s="752"/>
      <c r="AI149" s="752"/>
      <c r="AJ149" s="752"/>
      <c r="AK149" s="752"/>
      <c r="AL149" s="752"/>
      <c r="AM149" s="752"/>
      <c r="AN149" s="752"/>
      <c r="AO149" s="752"/>
      <c r="AP149" s="752"/>
      <c r="AQ149" s="752"/>
      <c r="AR149" s="752"/>
      <c r="AS149" s="752"/>
      <c r="AT149" s="752"/>
      <c r="AU149" s="752"/>
      <c r="AV149" s="752"/>
      <c r="AW149" s="772"/>
      <c r="AX149" s="803"/>
      <c r="AY149" s="804"/>
      <c r="AZ149" s="804"/>
      <c r="BA149" s="804"/>
      <c r="BB149" s="804"/>
      <c r="BC149" s="804"/>
      <c r="BD149" s="804"/>
      <c r="BE149" s="804"/>
      <c r="BF149" s="804"/>
      <c r="BG149" s="804"/>
      <c r="BH149" s="804"/>
      <c r="BI149" s="804"/>
      <c r="BJ149" s="804"/>
      <c r="BK149" s="804"/>
      <c r="BL149" s="804"/>
      <c r="BM149" s="804"/>
      <c r="BN149" s="804"/>
      <c r="BO149" s="804"/>
      <c r="BP149" s="804"/>
      <c r="BQ149" s="804"/>
      <c r="BR149" s="804"/>
      <c r="BS149" s="804"/>
      <c r="BT149" s="804"/>
      <c r="BU149" s="804"/>
      <c r="BV149" s="804"/>
      <c r="BW149" s="804"/>
      <c r="BX149" s="804"/>
      <c r="BY149" s="803"/>
      <c r="BZ149" s="804"/>
      <c r="CA149" s="804"/>
      <c r="CB149" s="804"/>
      <c r="CC149" s="804"/>
      <c r="CD149" s="804"/>
      <c r="CE149" s="804"/>
      <c r="CF149" s="804"/>
      <c r="CG149" s="804"/>
      <c r="CH149" s="804"/>
      <c r="CI149" s="804"/>
      <c r="CJ149" s="804"/>
      <c r="CK149" s="804"/>
      <c r="CL149" s="804"/>
      <c r="CM149" s="804"/>
      <c r="CN149" s="804"/>
      <c r="CO149" s="804"/>
      <c r="CP149" s="804"/>
      <c r="CQ149" s="804"/>
      <c r="CR149" s="804"/>
      <c r="CS149" s="804"/>
      <c r="CT149" s="804"/>
      <c r="CU149" s="804"/>
      <c r="CV149" s="804"/>
      <c r="CW149" s="804"/>
      <c r="CX149" s="804"/>
      <c r="CY149" s="804"/>
      <c r="CZ149" s="803"/>
      <c r="DA149" s="804"/>
      <c r="DB149" s="804"/>
      <c r="DC149" s="804"/>
      <c r="DD149" s="804"/>
      <c r="DE149" s="804"/>
      <c r="DF149" s="804"/>
      <c r="DG149" s="804"/>
      <c r="DH149" s="804"/>
      <c r="DI149" s="804"/>
      <c r="DJ149" s="804"/>
      <c r="DK149" s="804"/>
      <c r="DL149" s="804"/>
      <c r="DM149" s="804"/>
      <c r="DN149" s="804"/>
      <c r="DO149" s="804"/>
      <c r="DP149" s="804"/>
      <c r="DQ149" s="804"/>
      <c r="DR149" s="804"/>
      <c r="DS149" s="804"/>
      <c r="DT149" s="804"/>
      <c r="DU149" s="804"/>
      <c r="DV149" s="804"/>
      <c r="DW149" s="804"/>
      <c r="DX149" s="804"/>
      <c r="DY149" s="804"/>
      <c r="DZ149" s="805"/>
    </row>
    <row r="150" spans="1:130" ht="5.85" customHeight="1">
      <c r="A150" s="1"/>
      <c r="B150" s="751"/>
      <c r="C150" s="752"/>
      <c r="D150" s="752"/>
      <c r="E150" s="752"/>
      <c r="F150" s="752"/>
      <c r="G150" s="752"/>
      <c r="H150" s="752"/>
      <c r="I150" s="752"/>
      <c r="J150" s="752"/>
      <c r="K150" s="752"/>
      <c r="L150" s="752"/>
      <c r="M150" s="752"/>
      <c r="N150" s="752"/>
      <c r="O150" s="752"/>
      <c r="P150" s="752"/>
      <c r="Q150" s="752"/>
      <c r="R150" s="752"/>
      <c r="S150" s="752"/>
      <c r="T150" s="752"/>
      <c r="U150" s="752"/>
      <c r="V150" s="752"/>
      <c r="W150" s="752"/>
      <c r="X150" s="752"/>
      <c r="Y150" s="752"/>
      <c r="Z150" s="752"/>
      <c r="AA150" s="752"/>
      <c r="AB150" s="752"/>
      <c r="AC150" s="752"/>
      <c r="AD150" s="752"/>
      <c r="AE150" s="752"/>
      <c r="AF150" s="752"/>
      <c r="AG150" s="752"/>
      <c r="AH150" s="752"/>
      <c r="AI150" s="752"/>
      <c r="AJ150" s="752"/>
      <c r="AK150" s="752"/>
      <c r="AL150" s="752"/>
      <c r="AM150" s="752"/>
      <c r="AN150" s="752"/>
      <c r="AO150" s="752"/>
      <c r="AP150" s="752"/>
      <c r="AQ150" s="752"/>
      <c r="AR150" s="752"/>
      <c r="AS150" s="752"/>
      <c r="AT150" s="752"/>
      <c r="AU150" s="752"/>
      <c r="AV150" s="752"/>
      <c r="AW150" s="772"/>
      <c r="AX150" s="803"/>
      <c r="AY150" s="804"/>
      <c r="AZ150" s="804"/>
      <c r="BA150" s="804"/>
      <c r="BB150" s="804"/>
      <c r="BC150" s="804"/>
      <c r="BD150" s="804"/>
      <c r="BE150" s="804"/>
      <c r="BF150" s="804"/>
      <c r="BG150" s="804"/>
      <c r="BH150" s="804"/>
      <c r="BI150" s="804"/>
      <c r="BJ150" s="804"/>
      <c r="BK150" s="804"/>
      <c r="BL150" s="804"/>
      <c r="BM150" s="804"/>
      <c r="BN150" s="804"/>
      <c r="BO150" s="804"/>
      <c r="BP150" s="804"/>
      <c r="BQ150" s="804"/>
      <c r="BR150" s="804"/>
      <c r="BS150" s="804"/>
      <c r="BT150" s="804"/>
      <c r="BU150" s="804"/>
      <c r="BV150" s="804"/>
      <c r="BW150" s="804"/>
      <c r="BX150" s="804"/>
      <c r="BY150" s="803"/>
      <c r="BZ150" s="804"/>
      <c r="CA150" s="804"/>
      <c r="CB150" s="804"/>
      <c r="CC150" s="804"/>
      <c r="CD150" s="804"/>
      <c r="CE150" s="804"/>
      <c r="CF150" s="804"/>
      <c r="CG150" s="804"/>
      <c r="CH150" s="804"/>
      <c r="CI150" s="804"/>
      <c r="CJ150" s="804"/>
      <c r="CK150" s="804"/>
      <c r="CL150" s="804"/>
      <c r="CM150" s="804"/>
      <c r="CN150" s="804"/>
      <c r="CO150" s="804"/>
      <c r="CP150" s="804"/>
      <c r="CQ150" s="804"/>
      <c r="CR150" s="804"/>
      <c r="CS150" s="804"/>
      <c r="CT150" s="804"/>
      <c r="CU150" s="804"/>
      <c r="CV150" s="804"/>
      <c r="CW150" s="804"/>
      <c r="CX150" s="804"/>
      <c r="CY150" s="804"/>
      <c r="CZ150" s="803"/>
      <c r="DA150" s="804"/>
      <c r="DB150" s="804"/>
      <c r="DC150" s="804"/>
      <c r="DD150" s="804"/>
      <c r="DE150" s="804"/>
      <c r="DF150" s="804"/>
      <c r="DG150" s="804"/>
      <c r="DH150" s="804"/>
      <c r="DI150" s="804"/>
      <c r="DJ150" s="804"/>
      <c r="DK150" s="804"/>
      <c r="DL150" s="804"/>
      <c r="DM150" s="804"/>
      <c r="DN150" s="804"/>
      <c r="DO150" s="804"/>
      <c r="DP150" s="804"/>
      <c r="DQ150" s="804"/>
      <c r="DR150" s="804"/>
      <c r="DS150" s="804"/>
      <c r="DT150" s="804"/>
      <c r="DU150" s="804"/>
      <c r="DV150" s="804"/>
      <c r="DW150" s="804"/>
      <c r="DX150" s="804"/>
      <c r="DY150" s="804"/>
      <c r="DZ150" s="805"/>
    </row>
    <row r="151" spans="1:130" ht="5.85" customHeight="1">
      <c r="A151" s="1"/>
      <c r="B151" s="751"/>
      <c r="C151" s="752"/>
      <c r="D151" s="752"/>
      <c r="E151" s="752"/>
      <c r="F151" s="752"/>
      <c r="G151" s="752"/>
      <c r="H151" s="752"/>
      <c r="I151" s="752"/>
      <c r="J151" s="752"/>
      <c r="K151" s="752"/>
      <c r="L151" s="752"/>
      <c r="M151" s="752"/>
      <c r="N151" s="752"/>
      <c r="O151" s="752"/>
      <c r="P151" s="752"/>
      <c r="Q151" s="752"/>
      <c r="R151" s="752"/>
      <c r="S151" s="752"/>
      <c r="T151" s="752"/>
      <c r="U151" s="752"/>
      <c r="V151" s="752"/>
      <c r="W151" s="752"/>
      <c r="X151" s="752"/>
      <c r="Y151" s="752"/>
      <c r="Z151" s="752"/>
      <c r="AA151" s="752"/>
      <c r="AB151" s="752"/>
      <c r="AC151" s="752"/>
      <c r="AD151" s="752"/>
      <c r="AE151" s="752"/>
      <c r="AF151" s="752"/>
      <c r="AG151" s="752"/>
      <c r="AH151" s="752"/>
      <c r="AI151" s="752"/>
      <c r="AJ151" s="752"/>
      <c r="AK151" s="752"/>
      <c r="AL151" s="752"/>
      <c r="AM151" s="752"/>
      <c r="AN151" s="752"/>
      <c r="AO151" s="752"/>
      <c r="AP151" s="752"/>
      <c r="AQ151" s="752"/>
      <c r="AR151" s="752"/>
      <c r="AS151" s="752"/>
      <c r="AT151" s="752"/>
      <c r="AU151" s="752"/>
      <c r="AV151" s="752"/>
      <c r="AW151" s="772"/>
      <c r="AX151" s="803"/>
      <c r="AY151" s="804"/>
      <c r="AZ151" s="804"/>
      <c r="BA151" s="804"/>
      <c r="BB151" s="804"/>
      <c r="BC151" s="804"/>
      <c r="BD151" s="804"/>
      <c r="BE151" s="804"/>
      <c r="BF151" s="804"/>
      <c r="BG151" s="804"/>
      <c r="BH151" s="804"/>
      <c r="BI151" s="804"/>
      <c r="BJ151" s="804"/>
      <c r="BK151" s="804"/>
      <c r="BL151" s="804"/>
      <c r="BM151" s="804"/>
      <c r="BN151" s="804"/>
      <c r="BO151" s="804"/>
      <c r="BP151" s="804"/>
      <c r="BQ151" s="804"/>
      <c r="BR151" s="804"/>
      <c r="BS151" s="804"/>
      <c r="BT151" s="804"/>
      <c r="BU151" s="804"/>
      <c r="BV151" s="804"/>
      <c r="BW151" s="804"/>
      <c r="BX151" s="804"/>
      <c r="BY151" s="803"/>
      <c r="BZ151" s="804"/>
      <c r="CA151" s="804"/>
      <c r="CB151" s="804"/>
      <c r="CC151" s="804"/>
      <c r="CD151" s="804"/>
      <c r="CE151" s="804"/>
      <c r="CF151" s="804"/>
      <c r="CG151" s="804"/>
      <c r="CH151" s="804"/>
      <c r="CI151" s="804"/>
      <c r="CJ151" s="804"/>
      <c r="CK151" s="804"/>
      <c r="CL151" s="804"/>
      <c r="CM151" s="804"/>
      <c r="CN151" s="804"/>
      <c r="CO151" s="804"/>
      <c r="CP151" s="804"/>
      <c r="CQ151" s="804"/>
      <c r="CR151" s="804"/>
      <c r="CS151" s="804"/>
      <c r="CT151" s="804"/>
      <c r="CU151" s="804"/>
      <c r="CV151" s="804"/>
      <c r="CW151" s="804"/>
      <c r="CX151" s="804"/>
      <c r="CY151" s="804"/>
      <c r="CZ151" s="803"/>
      <c r="DA151" s="804"/>
      <c r="DB151" s="804"/>
      <c r="DC151" s="804"/>
      <c r="DD151" s="804"/>
      <c r="DE151" s="804"/>
      <c r="DF151" s="804"/>
      <c r="DG151" s="804"/>
      <c r="DH151" s="804"/>
      <c r="DI151" s="804"/>
      <c r="DJ151" s="804"/>
      <c r="DK151" s="804"/>
      <c r="DL151" s="804"/>
      <c r="DM151" s="804"/>
      <c r="DN151" s="804"/>
      <c r="DO151" s="804"/>
      <c r="DP151" s="804"/>
      <c r="DQ151" s="804"/>
      <c r="DR151" s="804"/>
      <c r="DS151" s="804"/>
      <c r="DT151" s="804"/>
      <c r="DU151" s="804"/>
      <c r="DV151" s="804"/>
      <c r="DW151" s="804"/>
      <c r="DX151" s="804"/>
      <c r="DY151" s="804"/>
      <c r="DZ151" s="805"/>
    </row>
    <row r="152" spans="1:130" ht="5.85" customHeight="1">
      <c r="A152" s="1"/>
      <c r="B152" s="751"/>
      <c r="C152" s="752"/>
      <c r="D152" s="752"/>
      <c r="E152" s="752"/>
      <c r="F152" s="752"/>
      <c r="G152" s="752"/>
      <c r="H152" s="752"/>
      <c r="I152" s="752"/>
      <c r="J152" s="752"/>
      <c r="K152" s="752"/>
      <c r="L152" s="752"/>
      <c r="M152" s="752"/>
      <c r="N152" s="752"/>
      <c r="O152" s="752"/>
      <c r="P152" s="752"/>
      <c r="Q152" s="752"/>
      <c r="R152" s="752"/>
      <c r="S152" s="752"/>
      <c r="T152" s="752"/>
      <c r="U152" s="752"/>
      <c r="V152" s="752"/>
      <c r="W152" s="752"/>
      <c r="X152" s="752"/>
      <c r="Y152" s="752"/>
      <c r="Z152" s="752"/>
      <c r="AA152" s="752"/>
      <c r="AB152" s="752"/>
      <c r="AC152" s="752"/>
      <c r="AD152" s="752"/>
      <c r="AE152" s="752"/>
      <c r="AF152" s="752"/>
      <c r="AG152" s="752"/>
      <c r="AH152" s="752"/>
      <c r="AI152" s="752"/>
      <c r="AJ152" s="752"/>
      <c r="AK152" s="752"/>
      <c r="AL152" s="752"/>
      <c r="AM152" s="752"/>
      <c r="AN152" s="752"/>
      <c r="AO152" s="752"/>
      <c r="AP152" s="752"/>
      <c r="AQ152" s="752"/>
      <c r="AR152" s="752"/>
      <c r="AS152" s="752"/>
      <c r="AT152" s="752"/>
      <c r="AU152" s="752"/>
      <c r="AV152" s="752"/>
      <c r="AW152" s="772"/>
      <c r="AX152" s="803"/>
      <c r="AY152" s="804"/>
      <c r="AZ152" s="804"/>
      <c r="BA152" s="804"/>
      <c r="BB152" s="804"/>
      <c r="BC152" s="804"/>
      <c r="BD152" s="804"/>
      <c r="BE152" s="804"/>
      <c r="BF152" s="804"/>
      <c r="BG152" s="804"/>
      <c r="BH152" s="804"/>
      <c r="BI152" s="804"/>
      <c r="BJ152" s="804"/>
      <c r="BK152" s="804"/>
      <c r="BL152" s="804"/>
      <c r="BM152" s="804"/>
      <c r="BN152" s="804"/>
      <c r="BO152" s="804"/>
      <c r="BP152" s="804"/>
      <c r="BQ152" s="804"/>
      <c r="BR152" s="804"/>
      <c r="BS152" s="804"/>
      <c r="BT152" s="804"/>
      <c r="BU152" s="804"/>
      <c r="BV152" s="804"/>
      <c r="BW152" s="804"/>
      <c r="BX152" s="804"/>
      <c r="BY152" s="803"/>
      <c r="BZ152" s="804"/>
      <c r="CA152" s="804"/>
      <c r="CB152" s="804"/>
      <c r="CC152" s="804"/>
      <c r="CD152" s="804"/>
      <c r="CE152" s="804"/>
      <c r="CF152" s="804"/>
      <c r="CG152" s="804"/>
      <c r="CH152" s="804"/>
      <c r="CI152" s="804"/>
      <c r="CJ152" s="804"/>
      <c r="CK152" s="804"/>
      <c r="CL152" s="804"/>
      <c r="CM152" s="804"/>
      <c r="CN152" s="804"/>
      <c r="CO152" s="804"/>
      <c r="CP152" s="804"/>
      <c r="CQ152" s="804"/>
      <c r="CR152" s="804"/>
      <c r="CS152" s="804"/>
      <c r="CT152" s="804"/>
      <c r="CU152" s="804"/>
      <c r="CV152" s="804"/>
      <c r="CW152" s="804"/>
      <c r="CX152" s="804"/>
      <c r="CY152" s="804"/>
      <c r="CZ152" s="803"/>
      <c r="DA152" s="804"/>
      <c r="DB152" s="804"/>
      <c r="DC152" s="804"/>
      <c r="DD152" s="804"/>
      <c r="DE152" s="804"/>
      <c r="DF152" s="804"/>
      <c r="DG152" s="804"/>
      <c r="DH152" s="804"/>
      <c r="DI152" s="804"/>
      <c r="DJ152" s="804"/>
      <c r="DK152" s="804"/>
      <c r="DL152" s="804"/>
      <c r="DM152" s="804"/>
      <c r="DN152" s="804"/>
      <c r="DO152" s="804"/>
      <c r="DP152" s="804"/>
      <c r="DQ152" s="804"/>
      <c r="DR152" s="804"/>
      <c r="DS152" s="804"/>
      <c r="DT152" s="804"/>
      <c r="DU152" s="804"/>
      <c r="DV152" s="804"/>
      <c r="DW152" s="804"/>
      <c r="DX152" s="804"/>
      <c r="DY152" s="804"/>
      <c r="DZ152" s="805"/>
    </row>
    <row r="153" spans="1:130" ht="5.85" customHeight="1">
      <c r="A153" s="1"/>
      <c r="B153" s="751"/>
      <c r="C153" s="752"/>
      <c r="D153" s="752"/>
      <c r="E153" s="752"/>
      <c r="F153" s="752"/>
      <c r="G153" s="752"/>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72"/>
      <c r="AX153" s="803"/>
      <c r="AY153" s="804"/>
      <c r="AZ153" s="804"/>
      <c r="BA153" s="804"/>
      <c r="BB153" s="804"/>
      <c r="BC153" s="804"/>
      <c r="BD153" s="804"/>
      <c r="BE153" s="804"/>
      <c r="BF153" s="804"/>
      <c r="BG153" s="804"/>
      <c r="BH153" s="804"/>
      <c r="BI153" s="804"/>
      <c r="BJ153" s="804"/>
      <c r="BK153" s="804"/>
      <c r="BL153" s="804"/>
      <c r="BM153" s="804"/>
      <c r="BN153" s="804"/>
      <c r="BO153" s="804"/>
      <c r="BP153" s="804"/>
      <c r="BQ153" s="804"/>
      <c r="BR153" s="804"/>
      <c r="BS153" s="804"/>
      <c r="BT153" s="804"/>
      <c r="BU153" s="804"/>
      <c r="BV153" s="804"/>
      <c r="BW153" s="804"/>
      <c r="BX153" s="804"/>
      <c r="BY153" s="803"/>
      <c r="BZ153" s="804"/>
      <c r="CA153" s="804"/>
      <c r="CB153" s="804"/>
      <c r="CC153" s="804"/>
      <c r="CD153" s="804"/>
      <c r="CE153" s="804"/>
      <c r="CF153" s="804"/>
      <c r="CG153" s="804"/>
      <c r="CH153" s="804"/>
      <c r="CI153" s="804"/>
      <c r="CJ153" s="804"/>
      <c r="CK153" s="804"/>
      <c r="CL153" s="804"/>
      <c r="CM153" s="804"/>
      <c r="CN153" s="804"/>
      <c r="CO153" s="804"/>
      <c r="CP153" s="804"/>
      <c r="CQ153" s="804"/>
      <c r="CR153" s="804"/>
      <c r="CS153" s="804"/>
      <c r="CT153" s="804"/>
      <c r="CU153" s="804"/>
      <c r="CV153" s="804"/>
      <c r="CW153" s="804"/>
      <c r="CX153" s="804"/>
      <c r="CY153" s="804"/>
      <c r="CZ153" s="803"/>
      <c r="DA153" s="804"/>
      <c r="DB153" s="804"/>
      <c r="DC153" s="804"/>
      <c r="DD153" s="804"/>
      <c r="DE153" s="804"/>
      <c r="DF153" s="804"/>
      <c r="DG153" s="804"/>
      <c r="DH153" s="804"/>
      <c r="DI153" s="804"/>
      <c r="DJ153" s="804"/>
      <c r="DK153" s="804"/>
      <c r="DL153" s="804"/>
      <c r="DM153" s="804"/>
      <c r="DN153" s="804"/>
      <c r="DO153" s="804"/>
      <c r="DP153" s="804"/>
      <c r="DQ153" s="804"/>
      <c r="DR153" s="804"/>
      <c r="DS153" s="804"/>
      <c r="DT153" s="804"/>
      <c r="DU153" s="804"/>
      <c r="DV153" s="804"/>
      <c r="DW153" s="804"/>
      <c r="DX153" s="804"/>
      <c r="DY153" s="804"/>
      <c r="DZ153" s="805"/>
    </row>
    <row r="154" spans="1:130" ht="5.85" customHeight="1">
      <c r="A154" s="1"/>
      <c r="B154" s="751"/>
      <c r="C154" s="752"/>
      <c r="D154" s="752"/>
      <c r="E154" s="752"/>
      <c r="F154" s="752"/>
      <c r="G154" s="752"/>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72"/>
      <c r="AX154" s="803"/>
      <c r="AY154" s="804"/>
      <c r="AZ154" s="804"/>
      <c r="BA154" s="804"/>
      <c r="BB154" s="804"/>
      <c r="BC154" s="804"/>
      <c r="BD154" s="804"/>
      <c r="BE154" s="804"/>
      <c r="BF154" s="804"/>
      <c r="BG154" s="804"/>
      <c r="BH154" s="804"/>
      <c r="BI154" s="804"/>
      <c r="BJ154" s="804"/>
      <c r="BK154" s="804"/>
      <c r="BL154" s="804"/>
      <c r="BM154" s="804"/>
      <c r="BN154" s="804"/>
      <c r="BO154" s="804"/>
      <c r="BP154" s="804"/>
      <c r="BQ154" s="804"/>
      <c r="BR154" s="804"/>
      <c r="BS154" s="804"/>
      <c r="BT154" s="804"/>
      <c r="BU154" s="804"/>
      <c r="BV154" s="804"/>
      <c r="BW154" s="804"/>
      <c r="BX154" s="804"/>
      <c r="BY154" s="803"/>
      <c r="BZ154" s="804"/>
      <c r="CA154" s="804"/>
      <c r="CB154" s="804"/>
      <c r="CC154" s="804"/>
      <c r="CD154" s="804"/>
      <c r="CE154" s="804"/>
      <c r="CF154" s="804"/>
      <c r="CG154" s="804"/>
      <c r="CH154" s="804"/>
      <c r="CI154" s="804"/>
      <c r="CJ154" s="804"/>
      <c r="CK154" s="804"/>
      <c r="CL154" s="804"/>
      <c r="CM154" s="804"/>
      <c r="CN154" s="804"/>
      <c r="CO154" s="804"/>
      <c r="CP154" s="804"/>
      <c r="CQ154" s="804"/>
      <c r="CR154" s="804"/>
      <c r="CS154" s="804"/>
      <c r="CT154" s="804"/>
      <c r="CU154" s="804"/>
      <c r="CV154" s="804"/>
      <c r="CW154" s="804"/>
      <c r="CX154" s="804"/>
      <c r="CY154" s="804"/>
      <c r="CZ154" s="803"/>
      <c r="DA154" s="804"/>
      <c r="DB154" s="804"/>
      <c r="DC154" s="804"/>
      <c r="DD154" s="804"/>
      <c r="DE154" s="804"/>
      <c r="DF154" s="804"/>
      <c r="DG154" s="804"/>
      <c r="DH154" s="804"/>
      <c r="DI154" s="804"/>
      <c r="DJ154" s="804"/>
      <c r="DK154" s="804"/>
      <c r="DL154" s="804"/>
      <c r="DM154" s="804"/>
      <c r="DN154" s="804"/>
      <c r="DO154" s="804"/>
      <c r="DP154" s="804"/>
      <c r="DQ154" s="804"/>
      <c r="DR154" s="804"/>
      <c r="DS154" s="804"/>
      <c r="DT154" s="804"/>
      <c r="DU154" s="804"/>
      <c r="DV154" s="804"/>
      <c r="DW154" s="804"/>
      <c r="DX154" s="804"/>
      <c r="DY154" s="804"/>
      <c r="DZ154" s="805"/>
    </row>
    <row r="155" spans="1:130" ht="5.85" customHeight="1" thickBot="1">
      <c r="A155" s="1"/>
      <c r="B155" s="789"/>
      <c r="C155" s="790"/>
      <c r="D155" s="790"/>
      <c r="E155" s="790"/>
      <c r="F155" s="790"/>
      <c r="G155" s="790"/>
      <c r="H155" s="790"/>
      <c r="I155" s="790"/>
      <c r="J155" s="790"/>
      <c r="K155" s="790"/>
      <c r="L155" s="790"/>
      <c r="M155" s="790"/>
      <c r="N155" s="790"/>
      <c r="O155" s="790"/>
      <c r="P155" s="790"/>
      <c r="Q155" s="790"/>
      <c r="R155" s="790"/>
      <c r="S155" s="790"/>
      <c r="T155" s="790"/>
      <c r="U155" s="790"/>
      <c r="V155" s="790"/>
      <c r="W155" s="790"/>
      <c r="X155" s="790"/>
      <c r="Y155" s="790"/>
      <c r="Z155" s="790"/>
      <c r="AA155" s="790"/>
      <c r="AB155" s="790"/>
      <c r="AC155" s="790"/>
      <c r="AD155" s="790"/>
      <c r="AE155" s="790"/>
      <c r="AF155" s="790"/>
      <c r="AG155" s="790"/>
      <c r="AH155" s="790"/>
      <c r="AI155" s="790"/>
      <c r="AJ155" s="790"/>
      <c r="AK155" s="790"/>
      <c r="AL155" s="790"/>
      <c r="AM155" s="790"/>
      <c r="AN155" s="790"/>
      <c r="AO155" s="790"/>
      <c r="AP155" s="790"/>
      <c r="AQ155" s="790"/>
      <c r="AR155" s="790"/>
      <c r="AS155" s="790"/>
      <c r="AT155" s="790"/>
      <c r="AU155" s="790"/>
      <c r="AV155" s="790"/>
      <c r="AW155" s="791"/>
      <c r="AX155" s="806"/>
      <c r="AY155" s="807"/>
      <c r="AZ155" s="807"/>
      <c r="BA155" s="807"/>
      <c r="BB155" s="807"/>
      <c r="BC155" s="807"/>
      <c r="BD155" s="807"/>
      <c r="BE155" s="807"/>
      <c r="BF155" s="807"/>
      <c r="BG155" s="807"/>
      <c r="BH155" s="807"/>
      <c r="BI155" s="807"/>
      <c r="BJ155" s="807"/>
      <c r="BK155" s="807"/>
      <c r="BL155" s="807"/>
      <c r="BM155" s="807"/>
      <c r="BN155" s="807"/>
      <c r="BO155" s="807"/>
      <c r="BP155" s="807"/>
      <c r="BQ155" s="807"/>
      <c r="BR155" s="807"/>
      <c r="BS155" s="807"/>
      <c r="BT155" s="807"/>
      <c r="BU155" s="807"/>
      <c r="BV155" s="807"/>
      <c r="BW155" s="807"/>
      <c r="BX155" s="807"/>
      <c r="BY155" s="806"/>
      <c r="BZ155" s="807"/>
      <c r="CA155" s="807"/>
      <c r="CB155" s="807"/>
      <c r="CC155" s="807"/>
      <c r="CD155" s="807"/>
      <c r="CE155" s="807"/>
      <c r="CF155" s="807"/>
      <c r="CG155" s="807"/>
      <c r="CH155" s="807"/>
      <c r="CI155" s="807"/>
      <c r="CJ155" s="807"/>
      <c r="CK155" s="807"/>
      <c r="CL155" s="807"/>
      <c r="CM155" s="807"/>
      <c r="CN155" s="807"/>
      <c r="CO155" s="807"/>
      <c r="CP155" s="807"/>
      <c r="CQ155" s="807"/>
      <c r="CR155" s="807"/>
      <c r="CS155" s="807"/>
      <c r="CT155" s="807"/>
      <c r="CU155" s="807"/>
      <c r="CV155" s="807"/>
      <c r="CW155" s="807"/>
      <c r="CX155" s="807"/>
      <c r="CY155" s="807"/>
      <c r="CZ155" s="806"/>
      <c r="DA155" s="807"/>
      <c r="DB155" s="807"/>
      <c r="DC155" s="807"/>
      <c r="DD155" s="807"/>
      <c r="DE155" s="807"/>
      <c r="DF155" s="807"/>
      <c r="DG155" s="807"/>
      <c r="DH155" s="807"/>
      <c r="DI155" s="807"/>
      <c r="DJ155" s="807"/>
      <c r="DK155" s="807"/>
      <c r="DL155" s="807"/>
      <c r="DM155" s="807"/>
      <c r="DN155" s="807"/>
      <c r="DO155" s="807"/>
      <c r="DP155" s="807"/>
      <c r="DQ155" s="807"/>
      <c r="DR155" s="807"/>
      <c r="DS155" s="807"/>
      <c r="DT155" s="807"/>
      <c r="DU155" s="807"/>
      <c r="DV155" s="807"/>
      <c r="DW155" s="807"/>
      <c r="DX155" s="807"/>
      <c r="DY155" s="807"/>
      <c r="DZ155" s="808"/>
    </row>
    <row r="156" spans="1:130" ht="5.85" customHeight="1">
      <c r="A156" s="1"/>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row>
    <row r="157" spans="1:130" ht="5.85" customHeight="1">
      <c r="A157" s="1"/>
      <c r="B157" s="1"/>
      <c r="C157" s="672" t="s">
        <v>31</v>
      </c>
      <c r="D157" s="672"/>
      <c r="E157" s="672"/>
      <c r="F157" s="672"/>
      <c r="G157" s="672"/>
      <c r="H157" s="672"/>
      <c r="I157" s="672"/>
      <c r="J157" s="672"/>
      <c r="K157" s="672"/>
      <c r="L157" s="672"/>
      <c r="M157" s="672"/>
      <c r="N157" s="672"/>
      <c r="O157" s="672"/>
      <c r="P157" s="672"/>
      <c r="Q157" s="672"/>
      <c r="R157" s="672"/>
      <c r="S157" s="672"/>
      <c r="T157" s="672"/>
      <c r="U157" s="672"/>
      <c r="V157" s="672"/>
      <c r="W157" s="672"/>
      <c r="X157" s="672"/>
      <c r="Y157" s="672"/>
      <c r="Z157" s="672"/>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row>
    <row r="158" spans="1:130" ht="5.85" customHeight="1">
      <c r="A158" s="1"/>
      <c r="B158" s="1"/>
      <c r="C158" s="672"/>
      <c r="D158" s="672"/>
      <c r="E158" s="672"/>
      <c r="F158" s="672"/>
      <c r="G158" s="672"/>
      <c r="H158" s="672"/>
      <c r="I158" s="672"/>
      <c r="J158" s="672"/>
      <c r="K158" s="672"/>
      <c r="L158" s="672"/>
      <c r="M158" s="672"/>
      <c r="N158" s="672"/>
      <c r="O158" s="672"/>
      <c r="P158" s="672"/>
      <c r="Q158" s="672"/>
      <c r="R158" s="672"/>
      <c r="S158" s="672"/>
      <c r="T158" s="672"/>
      <c r="U158" s="672"/>
      <c r="V158" s="672"/>
      <c r="W158" s="672"/>
      <c r="X158" s="672"/>
      <c r="Y158" s="672"/>
      <c r="Z158" s="672"/>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row>
    <row r="159" spans="1:130" ht="5.85" customHeight="1">
      <c r="A159" s="1"/>
      <c r="B159" s="1"/>
      <c r="C159" s="672"/>
      <c r="D159" s="672"/>
      <c r="E159" s="672"/>
      <c r="F159" s="672"/>
      <c r="G159" s="672"/>
      <c r="H159" s="672"/>
      <c r="I159" s="672"/>
      <c r="J159" s="672"/>
      <c r="K159" s="672"/>
      <c r="L159" s="672"/>
      <c r="M159" s="672"/>
      <c r="N159" s="672"/>
      <c r="O159" s="672"/>
      <c r="P159" s="672"/>
      <c r="Q159" s="672"/>
      <c r="R159" s="672"/>
      <c r="S159" s="672"/>
      <c r="T159" s="672"/>
      <c r="U159" s="672"/>
      <c r="V159" s="672"/>
      <c r="W159" s="672"/>
      <c r="X159" s="672"/>
      <c r="Y159" s="672"/>
      <c r="Z159" s="672"/>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row>
    <row r="160" spans="1:130" ht="5.85" customHeight="1">
      <c r="A160" s="1"/>
      <c r="B160" s="1"/>
      <c r="C160" s="672"/>
      <c r="D160" s="672"/>
      <c r="E160" s="672"/>
      <c r="F160" s="672"/>
      <c r="G160" s="672"/>
      <c r="H160" s="672"/>
      <c r="I160" s="672"/>
      <c r="J160" s="672"/>
      <c r="K160" s="672"/>
      <c r="L160" s="672"/>
      <c r="M160" s="672"/>
      <c r="N160" s="672"/>
      <c r="O160" s="672"/>
      <c r="P160" s="672"/>
      <c r="Q160" s="672"/>
      <c r="R160" s="672"/>
      <c r="S160" s="672"/>
      <c r="T160" s="672"/>
      <c r="U160" s="672"/>
      <c r="V160" s="672"/>
      <c r="W160" s="672"/>
      <c r="X160" s="672"/>
      <c r="Y160" s="672"/>
      <c r="Z160" s="672"/>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row>
    <row r="161" spans="1:130" ht="5.85" customHeight="1">
      <c r="A161" s="1"/>
      <c r="B161" s="1"/>
      <c r="C161" s="1"/>
      <c r="D161" s="672" t="s">
        <v>29</v>
      </c>
      <c r="E161" s="672"/>
      <c r="F161" s="672"/>
      <c r="G161" s="672"/>
      <c r="H161" s="672"/>
      <c r="I161" s="672"/>
      <c r="J161" s="672"/>
      <c r="K161" s="672"/>
      <c r="L161" s="672"/>
      <c r="M161" s="672"/>
      <c r="N161" s="672"/>
      <c r="O161" s="672"/>
      <c r="P161" s="672"/>
      <c r="Q161" s="672"/>
      <c r="R161" s="672"/>
      <c r="S161" s="672"/>
      <c r="T161" s="672"/>
      <c r="U161" s="672"/>
      <c r="V161" s="672"/>
      <c r="W161" s="672"/>
      <c r="X161" s="672"/>
      <c r="Y161" s="672"/>
      <c r="Z161" s="672"/>
      <c r="AA161" s="672"/>
      <c r="AB161" s="672"/>
      <c r="AC161" s="672"/>
      <c r="AD161" s="672"/>
      <c r="AE161" s="672"/>
      <c r="AF161" s="672"/>
      <c r="AG161" s="672"/>
      <c r="AH161" s="672"/>
      <c r="AI161" s="672"/>
      <c r="AJ161" s="672"/>
      <c r="AK161" s="672"/>
      <c r="AL161" s="672"/>
      <c r="AM161" s="672"/>
      <c r="AN161" s="672"/>
      <c r="AO161" s="672"/>
      <c r="AP161" s="672"/>
      <c r="AQ161" s="672"/>
      <c r="AR161" s="672"/>
      <c r="AS161" s="672"/>
      <c r="AT161" s="672"/>
      <c r="AU161" s="672"/>
      <c r="AV161" s="672"/>
      <c r="AW161" s="672"/>
      <c r="AX161" s="672"/>
      <c r="AY161" s="672"/>
      <c r="AZ161" s="672"/>
      <c r="BA161" s="672"/>
      <c r="BB161" s="672"/>
      <c r="BC161" s="672"/>
      <c r="BD161" s="672"/>
      <c r="BE161" s="672"/>
      <c r="BF161" s="672"/>
      <c r="BG161" s="672"/>
      <c r="BH161" s="672"/>
      <c r="BI161" s="672"/>
      <c r="BJ161" s="672"/>
      <c r="BK161" s="672"/>
      <c r="BL161" s="672"/>
      <c r="BM161" s="672"/>
      <c r="BN161" s="672"/>
      <c r="BO161" s="672"/>
      <c r="BP161" s="672"/>
      <c r="BQ161" s="672"/>
      <c r="BR161" s="672"/>
      <c r="BS161" s="672"/>
      <c r="BT161" s="672"/>
      <c r="BU161" s="672"/>
      <c r="BV161" s="672"/>
      <c r="BW161" s="672"/>
      <c r="BX161" s="672"/>
      <c r="BY161" s="672"/>
      <c r="BZ161" s="672"/>
      <c r="CA161" s="672"/>
      <c r="CB161" s="672"/>
      <c r="CC161" s="672"/>
      <c r="CD161" s="672"/>
      <c r="CE161" s="672"/>
      <c r="CF161" s="672"/>
      <c r="CG161" s="672"/>
      <c r="CH161" s="672"/>
      <c r="CI161" s="672"/>
      <c r="CJ161" s="672"/>
      <c r="CK161" s="672"/>
      <c r="CL161" s="672"/>
      <c r="CM161" s="672"/>
      <c r="CN161" s="672"/>
      <c r="CO161" s="672"/>
      <c r="CP161" s="672"/>
      <c r="CQ161" s="672"/>
      <c r="CR161" s="672"/>
      <c r="CS161" s="672"/>
      <c r="CT161" s="672"/>
      <c r="CU161" s="672"/>
      <c r="CV161" s="672"/>
      <c r="CW161" s="672"/>
      <c r="CX161" s="672"/>
      <c r="CY161" s="672"/>
      <c r="CZ161" s="672"/>
      <c r="DA161" s="672"/>
      <c r="DB161" s="672"/>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row>
    <row r="162" spans="1:130" ht="5.85" customHeight="1">
      <c r="A162" s="1"/>
      <c r="B162" s="1"/>
      <c r="C162" s="1"/>
      <c r="D162" s="672"/>
      <c r="E162" s="672"/>
      <c r="F162" s="672"/>
      <c r="G162" s="672"/>
      <c r="H162" s="672"/>
      <c r="I162" s="672"/>
      <c r="J162" s="672"/>
      <c r="K162" s="672"/>
      <c r="L162" s="672"/>
      <c r="M162" s="672"/>
      <c r="N162" s="672"/>
      <c r="O162" s="672"/>
      <c r="P162" s="672"/>
      <c r="Q162" s="672"/>
      <c r="R162" s="672"/>
      <c r="S162" s="672"/>
      <c r="T162" s="672"/>
      <c r="U162" s="672"/>
      <c r="V162" s="672"/>
      <c r="W162" s="672"/>
      <c r="X162" s="672"/>
      <c r="Y162" s="672"/>
      <c r="Z162" s="672"/>
      <c r="AA162" s="672"/>
      <c r="AB162" s="672"/>
      <c r="AC162" s="672"/>
      <c r="AD162" s="672"/>
      <c r="AE162" s="672"/>
      <c r="AF162" s="672"/>
      <c r="AG162" s="672"/>
      <c r="AH162" s="672"/>
      <c r="AI162" s="672"/>
      <c r="AJ162" s="672"/>
      <c r="AK162" s="672"/>
      <c r="AL162" s="672"/>
      <c r="AM162" s="672"/>
      <c r="AN162" s="672"/>
      <c r="AO162" s="672"/>
      <c r="AP162" s="672"/>
      <c r="AQ162" s="672"/>
      <c r="AR162" s="672"/>
      <c r="AS162" s="672"/>
      <c r="AT162" s="672"/>
      <c r="AU162" s="672"/>
      <c r="AV162" s="672"/>
      <c r="AW162" s="672"/>
      <c r="AX162" s="672"/>
      <c r="AY162" s="672"/>
      <c r="AZ162" s="672"/>
      <c r="BA162" s="672"/>
      <c r="BB162" s="672"/>
      <c r="BC162" s="672"/>
      <c r="BD162" s="672"/>
      <c r="BE162" s="672"/>
      <c r="BF162" s="672"/>
      <c r="BG162" s="672"/>
      <c r="BH162" s="672"/>
      <c r="BI162" s="672"/>
      <c r="BJ162" s="672"/>
      <c r="BK162" s="672"/>
      <c r="BL162" s="672"/>
      <c r="BM162" s="672"/>
      <c r="BN162" s="672"/>
      <c r="BO162" s="672"/>
      <c r="BP162" s="672"/>
      <c r="BQ162" s="672"/>
      <c r="BR162" s="672"/>
      <c r="BS162" s="672"/>
      <c r="BT162" s="672"/>
      <c r="BU162" s="672"/>
      <c r="BV162" s="672"/>
      <c r="BW162" s="672"/>
      <c r="BX162" s="672"/>
      <c r="BY162" s="672"/>
      <c r="BZ162" s="672"/>
      <c r="CA162" s="672"/>
      <c r="CB162" s="672"/>
      <c r="CC162" s="672"/>
      <c r="CD162" s="672"/>
      <c r="CE162" s="672"/>
      <c r="CF162" s="672"/>
      <c r="CG162" s="672"/>
      <c r="CH162" s="672"/>
      <c r="CI162" s="672"/>
      <c r="CJ162" s="672"/>
      <c r="CK162" s="672"/>
      <c r="CL162" s="672"/>
      <c r="CM162" s="672"/>
      <c r="CN162" s="672"/>
      <c r="CO162" s="672"/>
      <c r="CP162" s="672"/>
      <c r="CQ162" s="672"/>
      <c r="CR162" s="672"/>
      <c r="CS162" s="672"/>
      <c r="CT162" s="672"/>
      <c r="CU162" s="672"/>
      <c r="CV162" s="672"/>
      <c r="CW162" s="672"/>
      <c r="CX162" s="672"/>
      <c r="CY162" s="672"/>
      <c r="CZ162" s="672"/>
      <c r="DA162" s="672"/>
      <c r="DB162" s="672"/>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row>
    <row r="163" spans="1:130" ht="5.85" customHeight="1">
      <c r="A163" s="1"/>
      <c r="B163" s="1"/>
      <c r="C163" s="1"/>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2"/>
      <c r="AY163" s="672"/>
      <c r="AZ163" s="672"/>
      <c r="BA163" s="672"/>
      <c r="BB163" s="672"/>
      <c r="BC163" s="672"/>
      <c r="BD163" s="672"/>
      <c r="BE163" s="672"/>
      <c r="BF163" s="672"/>
      <c r="BG163" s="672"/>
      <c r="BH163" s="672"/>
      <c r="BI163" s="672"/>
      <c r="BJ163" s="672"/>
      <c r="BK163" s="672"/>
      <c r="BL163" s="672"/>
      <c r="BM163" s="672"/>
      <c r="BN163" s="672"/>
      <c r="BO163" s="672"/>
      <c r="BP163" s="672"/>
      <c r="BQ163" s="672"/>
      <c r="BR163" s="672"/>
      <c r="BS163" s="672"/>
      <c r="BT163" s="672"/>
      <c r="BU163" s="672"/>
      <c r="BV163" s="672"/>
      <c r="BW163" s="672"/>
      <c r="BX163" s="672"/>
      <c r="BY163" s="672"/>
      <c r="BZ163" s="672"/>
      <c r="CA163" s="672"/>
      <c r="CB163" s="672"/>
      <c r="CC163" s="672"/>
      <c r="CD163" s="672"/>
      <c r="CE163" s="672"/>
      <c r="CF163" s="672"/>
      <c r="CG163" s="672"/>
      <c r="CH163" s="672"/>
      <c r="CI163" s="672"/>
      <c r="CJ163" s="672"/>
      <c r="CK163" s="672"/>
      <c r="CL163" s="672"/>
      <c r="CM163" s="672"/>
      <c r="CN163" s="672"/>
      <c r="CO163" s="672"/>
      <c r="CP163" s="672"/>
      <c r="CQ163" s="672"/>
      <c r="CR163" s="672"/>
      <c r="CS163" s="672"/>
      <c r="CT163" s="672"/>
      <c r="CU163" s="672"/>
      <c r="CV163" s="672"/>
      <c r="CW163" s="672"/>
      <c r="CX163" s="672"/>
      <c r="CY163" s="672"/>
      <c r="CZ163" s="672"/>
      <c r="DA163" s="672"/>
      <c r="DB163" s="672"/>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row>
    <row r="164" spans="1:130" ht="5.85" customHeight="1">
      <c r="A164" s="1"/>
      <c r="B164" s="1"/>
      <c r="C164" s="1"/>
      <c r="D164" s="672"/>
      <c r="E164" s="672"/>
      <c r="F164" s="672"/>
      <c r="G164" s="672"/>
      <c r="H164" s="672"/>
      <c r="I164" s="672"/>
      <c r="J164" s="672"/>
      <c r="K164" s="672"/>
      <c r="L164" s="672"/>
      <c r="M164" s="672"/>
      <c r="N164" s="672"/>
      <c r="O164" s="672"/>
      <c r="P164" s="672"/>
      <c r="Q164" s="672"/>
      <c r="R164" s="672"/>
      <c r="S164" s="672"/>
      <c r="T164" s="672"/>
      <c r="U164" s="672"/>
      <c r="V164" s="672"/>
      <c r="W164" s="672"/>
      <c r="X164" s="672"/>
      <c r="Y164" s="672"/>
      <c r="Z164" s="672"/>
      <c r="AA164" s="672"/>
      <c r="AB164" s="672"/>
      <c r="AC164" s="672"/>
      <c r="AD164" s="672"/>
      <c r="AE164" s="672"/>
      <c r="AF164" s="672"/>
      <c r="AG164" s="672"/>
      <c r="AH164" s="672"/>
      <c r="AI164" s="672"/>
      <c r="AJ164" s="672"/>
      <c r="AK164" s="672"/>
      <c r="AL164" s="672"/>
      <c r="AM164" s="672"/>
      <c r="AN164" s="672"/>
      <c r="AO164" s="672"/>
      <c r="AP164" s="672"/>
      <c r="AQ164" s="672"/>
      <c r="AR164" s="672"/>
      <c r="AS164" s="672"/>
      <c r="AT164" s="672"/>
      <c r="AU164" s="672"/>
      <c r="AV164" s="672"/>
      <c r="AW164" s="672"/>
      <c r="AX164" s="672"/>
      <c r="AY164" s="672"/>
      <c r="AZ164" s="672"/>
      <c r="BA164" s="672"/>
      <c r="BB164" s="672"/>
      <c r="BC164" s="672"/>
      <c r="BD164" s="672"/>
      <c r="BE164" s="672"/>
      <c r="BF164" s="672"/>
      <c r="BG164" s="672"/>
      <c r="BH164" s="672"/>
      <c r="BI164" s="672"/>
      <c r="BJ164" s="672"/>
      <c r="BK164" s="672"/>
      <c r="BL164" s="672"/>
      <c r="BM164" s="672"/>
      <c r="BN164" s="672"/>
      <c r="BO164" s="672"/>
      <c r="BP164" s="672"/>
      <c r="BQ164" s="672"/>
      <c r="BR164" s="672"/>
      <c r="BS164" s="672"/>
      <c r="BT164" s="672"/>
      <c r="BU164" s="672"/>
      <c r="BV164" s="672"/>
      <c r="BW164" s="672"/>
      <c r="BX164" s="672"/>
      <c r="BY164" s="672"/>
      <c r="BZ164" s="672"/>
      <c r="CA164" s="672"/>
      <c r="CB164" s="672"/>
      <c r="CC164" s="672"/>
      <c r="CD164" s="672"/>
      <c r="CE164" s="672"/>
      <c r="CF164" s="672"/>
      <c r="CG164" s="672"/>
      <c r="CH164" s="672"/>
      <c r="CI164" s="672"/>
      <c r="CJ164" s="672"/>
      <c r="CK164" s="672"/>
      <c r="CL164" s="672"/>
      <c r="CM164" s="672"/>
      <c r="CN164" s="672"/>
      <c r="CO164" s="672"/>
      <c r="CP164" s="672"/>
      <c r="CQ164" s="672"/>
      <c r="CR164" s="672"/>
      <c r="CS164" s="672"/>
      <c r="CT164" s="672"/>
      <c r="CU164" s="672"/>
      <c r="CV164" s="672"/>
      <c r="CW164" s="672"/>
      <c r="CX164" s="672"/>
      <c r="CY164" s="672"/>
      <c r="CZ164" s="672"/>
      <c r="DA164" s="672"/>
      <c r="DB164" s="672"/>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row>
    <row r="165" spans="1:130" ht="5.85" customHeight="1">
      <c r="A165" s="1"/>
      <c r="B165" s="1"/>
      <c r="C165" s="672" t="s">
        <v>30</v>
      </c>
      <c r="D165" s="672"/>
      <c r="E165" s="672"/>
      <c r="F165" s="672"/>
      <c r="G165" s="672"/>
      <c r="H165" s="672"/>
      <c r="I165" s="672"/>
      <c r="J165" s="672"/>
      <c r="K165" s="672"/>
      <c r="L165" s="672"/>
      <c r="M165" s="672"/>
      <c r="N165" s="672"/>
      <c r="O165" s="672"/>
      <c r="P165" s="672"/>
      <c r="Q165" s="672"/>
      <c r="R165" s="672"/>
      <c r="S165" s="672"/>
      <c r="T165" s="672"/>
      <c r="U165" s="672"/>
      <c r="V165" s="672"/>
      <c r="W165" s="672"/>
      <c r="X165" s="672"/>
      <c r="Y165" s="672"/>
      <c r="Z165" s="672"/>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row>
    <row r="166" spans="1:130" ht="5.85" customHeight="1">
      <c r="A166" s="1"/>
      <c r="B166" s="1"/>
      <c r="C166" s="672"/>
      <c r="D166" s="672"/>
      <c r="E166" s="672"/>
      <c r="F166" s="672"/>
      <c r="G166" s="672"/>
      <c r="H166" s="672"/>
      <c r="I166" s="672"/>
      <c r="J166" s="672"/>
      <c r="K166" s="672"/>
      <c r="L166" s="672"/>
      <c r="M166" s="672"/>
      <c r="N166" s="672"/>
      <c r="O166" s="672"/>
      <c r="P166" s="672"/>
      <c r="Q166" s="672"/>
      <c r="R166" s="672"/>
      <c r="S166" s="672"/>
      <c r="T166" s="672"/>
      <c r="U166" s="672"/>
      <c r="V166" s="672"/>
      <c r="W166" s="672"/>
      <c r="X166" s="672"/>
      <c r="Y166" s="672"/>
      <c r="Z166" s="672"/>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row>
    <row r="167" spans="1:130" ht="5.85" customHeight="1">
      <c r="A167" s="1"/>
      <c r="B167" s="1"/>
      <c r="C167" s="672"/>
      <c r="D167" s="672"/>
      <c r="E167" s="672"/>
      <c r="F167" s="672"/>
      <c r="G167" s="672"/>
      <c r="H167" s="672"/>
      <c r="I167" s="672"/>
      <c r="J167" s="672"/>
      <c r="K167" s="672"/>
      <c r="L167" s="672"/>
      <c r="M167" s="672"/>
      <c r="N167" s="672"/>
      <c r="O167" s="672"/>
      <c r="P167" s="672"/>
      <c r="Q167" s="672"/>
      <c r="R167" s="672"/>
      <c r="S167" s="672"/>
      <c r="T167" s="672"/>
      <c r="U167" s="672"/>
      <c r="V167" s="672"/>
      <c r="W167" s="672"/>
      <c r="X167" s="672"/>
      <c r="Y167" s="672"/>
      <c r="Z167" s="672"/>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row>
    <row r="168" spans="1:130" ht="5.85" customHeight="1">
      <c r="A168" s="1"/>
      <c r="B168" s="1"/>
      <c r="C168" s="1"/>
      <c r="D168" s="570" t="s">
        <v>38</v>
      </c>
      <c r="E168" s="570"/>
      <c r="F168" s="570"/>
      <c r="G168" s="570"/>
      <c r="H168" s="570"/>
      <c r="I168" s="570"/>
      <c r="J168" s="570"/>
      <c r="K168" s="570"/>
      <c r="L168" s="570"/>
      <c r="M168" s="570"/>
      <c r="N168" s="570"/>
      <c r="O168" s="570"/>
      <c r="P168" s="570"/>
      <c r="Q168" s="570"/>
      <c r="R168" s="570"/>
      <c r="S168" s="570"/>
      <c r="T168" s="570"/>
      <c r="U168" s="570"/>
      <c r="V168" s="570"/>
      <c r="W168" s="570"/>
      <c r="X168" s="570"/>
      <c r="Y168" s="570"/>
      <c r="Z168" s="570"/>
      <c r="AA168" s="570"/>
      <c r="AB168" s="570"/>
      <c r="AC168" s="570"/>
      <c r="AD168" s="570"/>
      <c r="AE168" s="570"/>
      <c r="AF168" s="570"/>
      <c r="AG168" s="570"/>
      <c r="AH168" s="570"/>
      <c r="AI168" s="570"/>
      <c r="AJ168" s="570"/>
      <c r="AK168" s="570"/>
      <c r="AL168" s="570"/>
      <c r="AM168" s="570"/>
      <c r="AN168" s="570"/>
      <c r="AO168" s="570"/>
      <c r="AP168" s="570"/>
      <c r="AQ168" s="570"/>
      <c r="AR168" s="570"/>
      <c r="AS168" s="570"/>
      <c r="AT168" s="570"/>
      <c r="AU168" s="570"/>
      <c r="AV168" s="570"/>
      <c r="AW168" s="570"/>
      <c r="AX168" s="570"/>
      <c r="AY168" s="570"/>
      <c r="AZ168" s="570"/>
      <c r="BA168" s="570"/>
      <c r="BB168" s="570"/>
      <c r="BC168" s="570"/>
      <c r="BD168" s="570"/>
      <c r="BE168" s="570"/>
      <c r="BF168" s="570"/>
      <c r="BG168" s="570"/>
      <c r="BH168" s="570"/>
      <c r="BI168" s="570"/>
      <c r="BJ168" s="570"/>
      <c r="BK168" s="570"/>
      <c r="BL168" s="570"/>
      <c r="BM168" s="570"/>
      <c r="BN168" s="570"/>
      <c r="BO168" s="570"/>
      <c r="BP168" s="570"/>
      <c r="BQ168" s="570"/>
      <c r="BR168" s="570"/>
      <c r="BS168" s="570"/>
      <c r="BT168" s="570"/>
      <c r="BU168" s="570"/>
      <c r="BV168" s="570"/>
      <c r="BW168" s="570"/>
      <c r="BX168" s="570"/>
      <c r="BY168" s="570"/>
      <c r="BZ168" s="570"/>
      <c r="CA168" s="570"/>
      <c r="CB168" s="570"/>
      <c r="CC168" s="570"/>
      <c r="CD168" s="570"/>
      <c r="CE168" s="570"/>
      <c r="CF168" s="570"/>
      <c r="CG168" s="570"/>
      <c r="CH168" s="570"/>
      <c r="CI168" s="570"/>
      <c r="CJ168" s="570"/>
      <c r="CK168" s="570"/>
      <c r="CL168" s="570"/>
      <c r="CM168" s="570"/>
      <c r="CN168" s="570"/>
      <c r="CO168" s="570"/>
      <c r="CP168" s="570"/>
      <c r="CQ168" s="570"/>
      <c r="CR168" s="570"/>
      <c r="CS168" s="570"/>
      <c r="CT168" s="570"/>
      <c r="CU168" s="570"/>
      <c r="CV168" s="570"/>
      <c r="CW168" s="570"/>
      <c r="CX168" s="570"/>
      <c r="CY168" s="570"/>
      <c r="CZ168" s="570"/>
      <c r="DA168" s="570"/>
      <c r="DB168" s="570"/>
      <c r="DC168" s="570"/>
      <c r="DD168" s="570"/>
      <c r="DE168" s="570"/>
      <c r="DF168" s="570"/>
      <c r="DG168" s="570"/>
      <c r="DH168" s="570"/>
      <c r="DI168" s="570"/>
      <c r="DJ168" s="570"/>
      <c r="DK168" s="570"/>
      <c r="DL168" s="570"/>
      <c r="DM168" s="570"/>
      <c r="DN168" s="570"/>
      <c r="DO168" s="570"/>
      <c r="DP168" s="570"/>
      <c r="DQ168" s="570"/>
      <c r="DR168" s="570"/>
      <c r="DS168" s="570"/>
      <c r="DT168" s="570"/>
      <c r="DU168" s="570"/>
      <c r="DV168" s="570"/>
      <c r="DW168" s="570"/>
      <c r="DX168" s="570"/>
      <c r="DY168" s="570"/>
      <c r="DZ168" s="570"/>
    </row>
    <row r="169" spans="1:130" ht="5.85" customHeight="1">
      <c r="A169" s="1"/>
      <c r="B169" s="1"/>
      <c r="C169" s="1"/>
      <c r="D169" s="570"/>
      <c r="E169" s="570"/>
      <c r="F169" s="570"/>
      <c r="G169" s="570"/>
      <c r="H169" s="570"/>
      <c r="I169" s="570"/>
      <c r="J169" s="570"/>
      <c r="K169" s="570"/>
      <c r="L169" s="570"/>
      <c r="M169" s="570"/>
      <c r="N169" s="570"/>
      <c r="O169" s="570"/>
      <c r="P169" s="570"/>
      <c r="Q169" s="570"/>
      <c r="R169" s="570"/>
      <c r="S169" s="570"/>
      <c r="T169" s="570"/>
      <c r="U169" s="570"/>
      <c r="V169" s="570"/>
      <c r="W169" s="570"/>
      <c r="X169" s="570"/>
      <c r="Y169" s="570"/>
      <c r="Z169" s="570"/>
      <c r="AA169" s="570"/>
      <c r="AB169" s="570"/>
      <c r="AC169" s="570"/>
      <c r="AD169" s="570"/>
      <c r="AE169" s="570"/>
      <c r="AF169" s="570"/>
      <c r="AG169" s="570"/>
      <c r="AH169" s="570"/>
      <c r="AI169" s="570"/>
      <c r="AJ169" s="570"/>
      <c r="AK169" s="570"/>
      <c r="AL169" s="570"/>
      <c r="AM169" s="570"/>
      <c r="AN169" s="570"/>
      <c r="AO169" s="570"/>
      <c r="AP169" s="570"/>
      <c r="AQ169" s="570"/>
      <c r="AR169" s="570"/>
      <c r="AS169" s="570"/>
      <c r="AT169" s="570"/>
      <c r="AU169" s="570"/>
      <c r="AV169" s="570"/>
      <c r="AW169" s="570"/>
      <c r="AX169" s="570"/>
      <c r="AY169" s="570"/>
      <c r="AZ169" s="570"/>
      <c r="BA169" s="570"/>
      <c r="BB169" s="570"/>
      <c r="BC169" s="570"/>
      <c r="BD169" s="570"/>
      <c r="BE169" s="570"/>
      <c r="BF169" s="570"/>
      <c r="BG169" s="570"/>
      <c r="BH169" s="570"/>
      <c r="BI169" s="570"/>
      <c r="BJ169" s="570"/>
      <c r="BK169" s="570"/>
      <c r="BL169" s="570"/>
      <c r="BM169" s="570"/>
      <c r="BN169" s="570"/>
      <c r="BO169" s="570"/>
      <c r="BP169" s="570"/>
      <c r="BQ169" s="570"/>
      <c r="BR169" s="570"/>
      <c r="BS169" s="570"/>
      <c r="BT169" s="570"/>
      <c r="BU169" s="570"/>
      <c r="BV169" s="570"/>
      <c r="BW169" s="570"/>
      <c r="BX169" s="570"/>
      <c r="BY169" s="570"/>
      <c r="BZ169" s="570"/>
      <c r="CA169" s="570"/>
      <c r="CB169" s="570"/>
      <c r="CC169" s="570"/>
      <c r="CD169" s="570"/>
      <c r="CE169" s="570"/>
      <c r="CF169" s="570"/>
      <c r="CG169" s="570"/>
      <c r="CH169" s="570"/>
      <c r="CI169" s="570"/>
      <c r="CJ169" s="570"/>
      <c r="CK169" s="570"/>
      <c r="CL169" s="570"/>
      <c r="CM169" s="570"/>
      <c r="CN169" s="570"/>
      <c r="CO169" s="570"/>
      <c r="CP169" s="570"/>
      <c r="CQ169" s="570"/>
      <c r="CR169" s="570"/>
      <c r="CS169" s="570"/>
      <c r="CT169" s="570"/>
      <c r="CU169" s="570"/>
      <c r="CV169" s="570"/>
      <c r="CW169" s="570"/>
      <c r="CX169" s="570"/>
      <c r="CY169" s="570"/>
      <c r="CZ169" s="570"/>
      <c r="DA169" s="570"/>
      <c r="DB169" s="570"/>
      <c r="DC169" s="570"/>
      <c r="DD169" s="570"/>
      <c r="DE169" s="570"/>
      <c r="DF169" s="570"/>
      <c r="DG169" s="570"/>
      <c r="DH169" s="570"/>
      <c r="DI169" s="570"/>
      <c r="DJ169" s="570"/>
      <c r="DK169" s="570"/>
      <c r="DL169" s="570"/>
      <c r="DM169" s="570"/>
      <c r="DN169" s="570"/>
      <c r="DO169" s="570"/>
      <c r="DP169" s="570"/>
      <c r="DQ169" s="570"/>
      <c r="DR169" s="570"/>
      <c r="DS169" s="570"/>
      <c r="DT169" s="570"/>
      <c r="DU169" s="570"/>
      <c r="DV169" s="570"/>
      <c r="DW169" s="570"/>
      <c r="DX169" s="570"/>
      <c r="DY169" s="570"/>
      <c r="DZ169" s="570"/>
    </row>
    <row r="170" spans="1:130" ht="5.85" customHeight="1">
      <c r="A170" s="1"/>
      <c r="B170" s="1"/>
      <c r="C170" s="1"/>
      <c r="D170" s="570"/>
      <c r="E170" s="570"/>
      <c r="F170" s="570"/>
      <c r="G170" s="570"/>
      <c r="H170" s="570"/>
      <c r="I170" s="570"/>
      <c r="J170" s="570"/>
      <c r="K170" s="570"/>
      <c r="L170" s="570"/>
      <c r="M170" s="570"/>
      <c r="N170" s="570"/>
      <c r="O170" s="570"/>
      <c r="P170" s="570"/>
      <c r="Q170" s="570"/>
      <c r="R170" s="570"/>
      <c r="S170" s="570"/>
      <c r="T170" s="570"/>
      <c r="U170" s="570"/>
      <c r="V170" s="570"/>
      <c r="W170" s="570"/>
      <c r="X170" s="570"/>
      <c r="Y170" s="570"/>
      <c r="Z170" s="570"/>
      <c r="AA170" s="570"/>
      <c r="AB170" s="570"/>
      <c r="AC170" s="570"/>
      <c r="AD170" s="570"/>
      <c r="AE170" s="570"/>
      <c r="AF170" s="570"/>
      <c r="AG170" s="570"/>
      <c r="AH170" s="570"/>
      <c r="AI170" s="570"/>
      <c r="AJ170" s="570"/>
      <c r="AK170" s="570"/>
      <c r="AL170" s="570"/>
      <c r="AM170" s="570"/>
      <c r="AN170" s="570"/>
      <c r="AO170" s="570"/>
      <c r="AP170" s="570"/>
      <c r="AQ170" s="570"/>
      <c r="AR170" s="570"/>
      <c r="AS170" s="570"/>
      <c r="AT170" s="570"/>
      <c r="AU170" s="570"/>
      <c r="AV170" s="570"/>
      <c r="AW170" s="570"/>
      <c r="AX170" s="570"/>
      <c r="AY170" s="570"/>
      <c r="AZ170" s="570"/>
      <c r="BA170" s="570"/>
      <c r="BB170" s="570"/>
      <c r="BC170" s="570"/>
      <c r="BD170" s="570"/>
      <c r="BE170" s="570"/>
      <c r="BF170" s="570"/>
      <c r="BG170" s="570"/>
      <c r="BH170" s="570"/>
      <c r="BI170" s="570"/>
      <c r="BJ170" s="570"/>
      <c r="BK170" s="570"/>
      <c r="BL170" s="570"/>
      <c r="BM170" s="570"/>
      <c r="BN170" s="570"/>
      <c r="BO170" s="570"/>
      <c r="BP170" s="570"/>
      <c r="BQ170" s="570"/>
      <c r="BR170" s="570"/>
      <c r="BS170" s="570"/>
      <c r="BT170" s="570"/>
      <c r="BU170" s="570"/>
      <c r="BV170" s="570"/>
      <c r="BW170" s="570"/>
      <c r="BX170" s="570"/>
      <c r="BY170" s="570"/>
      <c r="BZ170" s="570"/>
      <c r="CA170" s="570"/>
      <c r="CB170" s="570"/>
      <c r="CC170" s="570"/>
      <c r="CD170" s="570"/>
      <c r="CE170" s="570"/>
      <c r="CF170" s="570"/>
      <c r="CG170" s="570"/>
      <c r="CH170" s="570"/>
      <c r="CI170" s="570"/>
      <c r="CJ170" s="570"/>
      <c r="CK170" s="570"/>
      <c r="CL170" s="570"/>
      <c r="CM170" s="570"/>
      <c r="CN170" s="570"/>
      <c r="CO170" s="570"/>
      <c r="CP170" s="570"/>
      <c r="CQ170" s="570"/>
      <c r="CR170" s="570"/>
      <c r="CS170" s="570"/>
      <c r="CT170" s="570"/>
      <c r="CU170" s="570"/>
      <c r="CV170" s="570"/>
      <c r="CW170" s="570"/>
      <c r="CX170" s="570"/>
      <c r="CY170" s="570"/>
      <c r="CZ170" s="570"/>
      <c r="DA170" s="570"/>
      <c r="DB170" s="570"/>
      <c r="DC170" s="570"/>
      <c r="DD170" s="570"/>
      <c r="DE170" s="570"/>
      <c r="DF170" s="570"/>
      <c r="DG170" s="570"/>
      <c r="DH170" s="570"/>
      <c r="DI170" s="570"/>
      <c r="DJ170" s="570"/>
      <c r="DK170" s="570"/>
      <c r="DL170" s="570"/>
      <c r="DM170" s="570"/>
      <c r="DN170" s="570"/>
      <c r="DO170" s="570"/>
      <c r="DP170" s="570"/>
      <c r="DQ170" s="570"/>
      <c r="DR170" s="570"/>
      <c r="DS170" s="570"/>
      <c r="DT170" s="570"/>
      <c r="DU170" s="570"/>
      <c r="DV170" s="570"/>
      <c r="DW170" s="570"/>
      <c r="DX170" s="570"/>
      <c r="DY170" s="570"/>
      <c r="DZ170" s="570"/>
    </row>
    <row r="171" spans="1:130" ht="5.85" customHeight="1">
      <c r="A171" s="1"/>
      <c r="B171" s="1"/>
      <c r="C171" s="1"/>
      <c r="D171" s="570"/>
      <c r="E171" s="570"/>
      <c r="F171" s="570"/>
      <c r="G171" s="570"/>
      <c r="H171" s="570"/>
      <c r="I171" s="570"/>
      <c r="J171" s="570"/>
      <c r="K171" s="570"/>
      <c r="L171" s="570"/>
      <c r="M171" s="570"/>
      <c r="N171" s="570"/>
      <c r="O171" s="570"/>
      <c r="P171" s="570"/>
      <c r="Q171" s="570"/>
      <c r="R171" s="570"/>
      <c r="S171" s="570"/>
      <c r="T171" s="570"/>
      <c r="U171" s="570"/>
      <c r="V171" s="570"/>
      <c r="W171" s="570"/>
      <c r="X171" s="570"/>
      <c r="Y171" s="570"/>
      <c r="Z171" s="570"/>
      <c r="AA171" s="570"/>
      <c r="AB171" s="570"/>
      <c r="AC171" s="570"/>
      <c r="AD171" s="570"/>
      <c r="AE171" s="570"/>
      <c r="AF171" s="570"/>
      <c r="AG171" s="570"/>
      <c r="AH171" s="570"/>
      <c r="AI171" s="570"/>
      <c r="AJ171" s="570"/>
      <c r="AK171" s="570"/>
      <c r="AL171" s="570"/>
      <c r="AM171" s="570"/>
      <c r="AN171" s="570"/>
      <c r="AO171" s="570"/>
      <c r="AP171" s="570"/>
      <c r="AQ171" s="570"/>
      <c r="AR171" s="570"/>
      <c r="AS171" s="570"/>
      <c r="AT171" s="570"/>
      <c r="AU171" s="570"/>
      <c r="AV171" s="570"/>
      <c r="AW171" s="570"/>
      <c r="AX171" s="570"/>
      <c r="AY171" s="570"/>
      <c r="AZ171" s="570"/>
      <c r="BA171" s="570"/>
      <c r="BB171" s="570"/>
      <c r="BC171" s="570"/>
      <c r="BD171" s="570"/>
      <c r="BE171" s="570"/>
      <c r="BF171" s="570"/>
      <c r="BG171" s="570"/>
      <c r="BH171" s="570"/>
      <c r="BI171" s="570"/>
      <c r="BJ171" s="570"/>
      <c r="BK171" s="570"/>
      <c r="BL171" s="570"/>
      <c r="BM171" s="570"/>
      <c r="BN171" s="570"/>
      <c r="BO171" s="570"/>
      <c r="BP171" s="570"/>
      <c r="BQ171" s="570"/>
      <c r="BR171" s="570"/>
      <c r="BS171" s="570"/>
      <c r="BT171" s="570"/>
      <c r="BU171" s="570"/>
      <c r="BV171" s="570"/>
      <c r="BW171" s="570"/>
      <c r="BX171" s="570"/>
      <c r="BY171" s="570"/>
      <c r="BZ171" s="570"/>
      <c r="CA171" s="570"/>
      <c r="CB171" s="570"/>
      <c r="CC171" s="570"/>
      <c r="CD171" s="570"/>
      <c r="CE171" s="570"/>
      <c r="CF171" s="570"/>
      <c r="CG171" s="570"/>
      <c r="CH171" s="570"/>
      <c r="CI171" s="570"/>
      <c r="CJ171" s="570"/>
      <c r="CK171" s="570"/>
      <c r="CL171" s="570"/>
      <c r="CM171" s="570"/>
      <c r="CN171" s="570"/>
      <c r="CO171" s="570"/>
      <c r="CP171" s="570"/>
      <c r="CQ171" s="570"/>
      <c r="CR171" s="570"/>
      <c r="CS171" s="570"/>
      <c r="CT171" s="570"/>
      <c r="CU171" s="570"/>
      <c r="CV171" s="570"/>
      <c r="CW171" s="570"/>
      <c r="CX171" s="570"/>
      <c r="CY171" s="570"/>
      <c r="CZ171" s="570"/>
      <c r="DA171" s="570"/>
      <c r="DB171" s="570"/>
      <c r="DC171" s="570"/>
      <c r="DD171" s="570"/>
      <c r="DE171" s="570"/>
      <c r="DF171" s="570"/>
      <c r="DG171" s="570"/>
      <c r="DH171" s="570"/>
      <c r="DI171" s="570"/>
      <c r="DJ171" s="570"/>
      <c r="DK171" s="570"/>
      <c r="DL171" s="570"/>
      <c r="DM171" s="570"/>
      <c r="DN171" s="570"/>
      <c r="DO171" s="570"/>
      <c r="DP171" s="570"/>
      <c r="DQ171" s="570"/>
      <c r="DR171" s="570"/>
      <c r="DS171" s="570"/>
      <c r="DT171" s="570"/>
      <c r="DU171" s="570"/>
      <c r="DV171" s="570"/>
      <c r="DW171" s="570"/>
      <c r="DX171" s="570"/>
      <c r="DY171" s="570"/>
      <c r="DZ171" s="570"/>
    </row>
    <row r="172" spans="1:130" ht="5.85" customHeight="1">
      <c r="A172" s="1"/>
      <c r="B172" s="1"/>
      <c r="C172" s="1"/>
      <c r="D172" s="570"/>
      <c r="E172" s="570"/>
      <c r="F172" s="570"/>
      <c r="G172" s="570"/>
      <c r="H172" s="570"/>
      <c r="I172" s="570"/>
      <c r="J172" s="570"/>
      <c r="K172" s="570"/>
      <c r="L172" s="570"/>
      <c r="M172" s="570"/>
      <c r="N172" s="570"/>
      <c r="O172" s="570"/>
      <c r="P172" s="570"/>
      <c r="Q172" s="570"/>
      <c r="R172" s="570"/>
      <c r="S172" s="570"/>
      <c r="T172" s="570"/>
      <c r="U172" s="570"/>
      <c r="V172" s="570"/>
      <c r="W172" s="570"/>
      <c r="X172" s="570"/>
      <c r="Y172" s="570"/>
      <c r="Z172" s="570"/>
      <c r="AA172" s="570"/>
      <c r="AB172" s="570"/>
      <c r="AC172" s="570"/>
      <c r="AD172" s="570"/>
      <c r="AE172" s="570"/>
      <c r="AF172" s="570"/>
      <c r="AG172" s="570"/>
      <c r="AH172" s="570"/>
      <c r="AI172" s="570"/>
      <c r="AJ172" s="570"/>
      <c r="AK172" s="570"/>
      <c r="AL172" s="570"/>
      <c r="AM172" s="570"/>
      <c r="AN172" s="570"/>
      <c r="AO172" s="570"/>
      <c r="AP172" s="570"/>
      <c r="AQ172" s="570"/>
      <c r="AR172" s="570"/>
      <c r="AS172" s="570"/>
      <c r="AT172" s="570"/>
      <c r="AU172" s="570"/>
      <c r="AV172" s="570"/>
      <c r="AW172" s="570"/>
      <c r="AX172" s="570"/>
      <c r="AY172" s="570"/>
      <c r="AZ172" s="570"/>
      <c r="BA172" s="570"/>
      <c r="BB172" s="570"/>
      <c r="BC172" s="570"/>
      <c r="BD172" s="570"/>
      <c r="BE172" s="570"/>
      <c r="BF172" s="570"/>
      <c r="BG172" s="570"/>
      <c r="BH172" s="570"/>
      <c r="BI172" s="570"/>
      <c r="BJ172" s="570"/>
      <c r="BK172" s="570"/>
      <c r="BL172" s="570"/>
      <c r="BM172" s="570"/>
      <c r="BN172" s="570"/>
      <c r="BO172" s="570"/>
      <c r="BP172" s="570"/>
      <c r="BQ172" s="570"/>
      <c r="BR172" s="570"/>
      <c r="BS172" s="570"/>
      <c r="BT172" s="570"/>
      <c r="BU172" s="570"/>
      <c r="BV172" s="570"/>
      <c r="BW172" s="570"/>
      <c r="BX172" s="570"/>
      <c r="BY172" s="570"/>
      <c r="BZ172" s="570"/>
      <c r="CA172" s="570"/>
      <c r="CB172" s="570"/>
      <c r="CC172" s="570"/>
      <c r="CD172" s="570"/>
      <c r="CE172" s="570"/>
      <c r="CF172" s="570"/>
      <c r="CG172" s="570"/>
      <c r="CH172" s="570"/>
      <c r="CI172" s="570"/>
      <c r="CJ172" s="570"/>
      <c r="CK172" s="570"/>
      <c r="CL172" s="570"/>
      <c r="CM172" s="570"/>
      <c r="CN172" s="570"/>
      <c r="CO172" s="570"/>
      <c r="CP172" s="570"/>
      <c r="CQ172" s="570"/>
      <c r="CR172" s="570"/>
      <c r="CS172" s="570"/>
      <c r="CT172" s="570"/>
      <c r="CU172" s="570"/>
      <c r="CV172" s="570"/>
      <c r="CW172" s="570"/>
      <c r="CX172" s="570"/>
      <c r="CY172" s="570"/>
      <c r="CZ172" s="570"/>
      <c r="DA172" s="570"/>
      <c r="DB172" s="570"/>
      <c r="DC172" s="570"/>
      <c r="DD172" s="570"/>
      <c r="DE172" s="570"/>
      <c r="DF172" s="570"/>
      <c r="DG172" s="570"/>
      <c r="DH172" s="570"/>
      <c r="DI172" s="570"/>
      <c r="DJ172" s="570"/>
      <c r="DK172" s="570"/>
      <c r="DL172" s="570"/>
      <c r="DM172" s="570"/>
      <c r="DN172" s="570"/>
      <c r="DO172" s="570"/>
      <c r="DP172" s="570"/>
      <c r="DQ172" s="570"/>
      <c r="DR172" s="570"/>
      <c r="DS172" s="570"/>
      <c r="DT172" s="570"/>
      <c r="DU172" s="570"/>
      <c r="DV172" s="570"/>
      <c r="DW172" s="570"/>
      <c r="DX172" s="570"/>
      <c r="DY172" s="570"/>
      <c r="DZ172" s="570"/>
    </row>
    <row r="173" spans="1:130" ht="5.85" customHeight="1">
      <c r="A173" s="1"/>
      <c r="B173" s="1"/>
      <c r="C173" s="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c r="CL173" s="31"/>
      <c r="CM173" s="31"/>
      <c r="CN173" s="31"/>
      <c r="CO173" s="31"/>
      <c r="CP173" s="31"/>
      <c r="CQ173" s="31"/>
      <c r="CR173" s="31"/>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1"/>
      <c r="DZ173" s="1"/>
    </row>
    <row r="174" spans="1:130" ht="5.85" customHeight="1">
      <c r="A174" s="1"/>
      <c r="B174" s="1"/>
      <c r="C174" s="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c r="CL174" s="31"/>
      <c r="CM174" s="31"/>
      <c r="CN174" s="31"/>
      <c r="CO174" s="31"/>
      <c r="CP174" s="31"/>
      <c r="CQ174" s="31"/>
      <c r="CR174" s="31"/>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1"/>
      <c r="DZ174" s="1"/>
    </row>
    <row r="175" spans="1:130" ht="5.8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row>
    <row r="176" spans="1:130" ht="5.8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row>
    <row r="177" spans="1:130" ht="5.8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row>
    <row r="178" spans="1:130" ht="5.8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row>
    <row r="179" spans="1:130" ht="5.8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row>
  </sheetData>
  <mergeCells count="185">
    <mergeCell ref="EY112:FB118"/>
    <mergeCell ref="EY119:FB125"/>
    <mergeCell ref="EY126:FB132"/>
    <mergeCell ref="EY98:FB104"/>
    <mergeCell ref="EY91:FB97"/>
    <mergeCell ref="AG81:AT90"/>
    <mergeCell ref="AJ71:AT75"/>
    <mergeCell ref="AJ76:AT80"/>
    <mergeCell ref="EO98:EX104"/>
    <mergeCell ref="EO105:EX111"/>
    <mergeCell ref="EO112:EX118"/>
    <mergeCell ref="EO119:EX125"/>
    <mergeCell ref="EO126:EX132"/>
    <mergeCell ref="EO91:EX97"/>
    <mergeCell ref="DM105:DZ111"/>
    <mergeCell ref="DM112:DZ118"/>
    <mergeCell ref="DM119:DZ125"/>
    <mergeCell ref="BI98:BV104"/>
    <mergeCell ref="BI105:BV111"/>
    <mergeCell ref="BI112:BV118"/>
    <mergeCell ref="BI119:BV125"/>
    <mergeCell ref="BW81:CJ90"/>
    <mergeCell ref="BI81:BV90"/>
    <mergeCell ref="BI91:BV97"/>
    <mergeCell ref="V139:AV144"/>
    <mergeCell ref="C165:Z167"/>
    <mergeCell ref="BF139:BO144"/>
    <mergeCell ref="BP139:BX144"/>
    <mergeCell ref="B133:T138"/>
    <mergeCell ref="B139:T144"/>
    <mergeCell ref="B145:AW155"/>
    <mergeCell ref="AX139:BE144"/>
    <mergeCell ref="DR139:DZ144"/>
    <mergeCell ref="CZ145:DZ150"/>
    <mergeCell ref="CZ151:DZ155"/>
    <mergeCell ref="BY139:CF144"/>
    <mergeCell ref="CZ139:DG144"/>
    <mergeCell ref="CG139:CP144"/>
    <mergeCell ref="CQ139:CY144"/>
    <mergeCell ref="AX145:BX150"/>
    <mergeCell ref="AX151:BX155"/>
    <mergeCell ref="BY145:CY150"/>
    <mergeCell ref="BY151:CY155"/>
    <mergeCell ref="DH139:DQ144"/>
    <mergeCell ref="U133:AT138"/>
    <mergeCell ref="AU133:DZ138"/>
    <mergeCell ref="B81:T132"/>
    <mergeCell ref="U81:Z85"/>
    <mergeCell ref="AA81:AF85"/>
    <mergeCell ref="F2:DU6"/>
    <mergeCell ref="C157:Z160"/>
    <mergeCell ref="D161:DB164"/>
    <mergeCell ref="U86:Z90"/>
    <mergeCell ref="AA86:AF90"/>
    <mergeCell ref="B51:T70"/>
    <mergeCell ref="U51:DZ55"/>
    <mergeCell ref="U56:DZ60"/>
    <mergeCell ref="U61:DZ65"/>
    <mergeCell ref="U66:DZ70"/>
    <mergeCell ref="B71:T80"/>
    <mergeCell ref="U71:Z75"/>
    <mergeCell ref="AA71:AF75"/>
    <mergeCell ref="AU71:AW75"/>
    <mergeCell ref="AX71:BC75"/>
    <mergeCell ref="DD74:DF78"/>
    <mergeCell ref="DG74:DL78"/>
    <mergeCell ref="DM74:DO78"/>
    <mergeCell ref="DP74:DU78"/>
    <mergeCell ref="CO71:CW75"/>
    <mergeCell ref="CO76:CW80"/>
    <mergeCell ref="U76:Z80"/>
    <mergeCell ref="AA76:AF80"/>
    <mergeCell ref="AU76:AW80"/>
    <mergeCell ref="AX76:BC80"/>
    <mergeCell ref="BD76:BF80"/>
    <mergeCell ref="BG76:BL80"/>
    <mergeCell ref="BM76:BO80"/>
    <mergeCell ref="DP19:DT22"/>
    <mergeCell ref="DU19:DW22"/>
    <mergeCell ref="BZ71:CB75"/>
    <mergeCell ref="AG31:AI33"/>
    <mergeCell ref="AJ31:AR33"/>
    <mergeCell ref="AS31:AU33"/>
    <mergeCell ref="AV31:BI33"/>
    <mergeCell ref="AG34:DZ38"/>
    <mergeCell ref="CZ39:DA42"/>
    <mergeCell ref="CZ43:DA46"/>
    <mergeCell ref="DH19:DL22"/>
    <mergeCell ref="DM19:DO22"/>
    <mergeCell ref="DV74:DZ78"/>
    <mergeCell ref="DB39:DH42"/>
    <mergeCell ref="DI39:DJ42"/>
    <mergeCell ref="DK39:DQ42"/>
    <mergeCell ref="DR39:DS42"/>
    <mergeCell ref="B23:T50"/>
    <mergeCell ref="U23:AF30"/>
    <mergeCell ref="CN23:CY30"/>
    <mergeCell ref="CZ23:DZ30"/>
    <mergeCell ref="U31:AF38"/>
    <mergeCell ref="U39:AF42"/>
    <mergeCell ref="CN39:CY42"/>
    <mergeCell ref="U43:AF50"/>
    <mergeCell ref="CN43:CY46"/>
    <mergeCell ref="AG23:CM30"/>
    <mergeCell ref="AG39:CM50"/>
    <mergeCell ref="CZ47:DA50"/>
    <mergeCell ref="DT39:DZ42"/>
    <mergeCell ref="DB43:DH46"/>
    <mergeCell ref="DI43:DJ46"/>
    <mergeCell ref="DK43:DQ46"/>
    <mergeCell ref="DR43:DS46"/>
    <mergeCell ref="DT43:DZ46"/>
    <mergeCell ref="DB47:DH50"/>
    <mergeCell ref="DI47:DJ50"/>
    <mergeCell ref="DK47:DQ50"/>
    <mergeCell ref="DR47:DS50"/>
    <mergeCell ref="DT47:DZ50"/>
    <mergeCell ref="BA8:CN11"/>
    <mergeCell ref="CP16:CV18"/>
    <mergeCell ref="CS19:CX22"/>
    <mergeCell ref="BP71:BR75"/>
    <mergeCell ref="CX71:DC75"/>
    <mergeCell ref="CY19:DD22"/>
    <mergeCell ref="DE19:DG22"/>
    <mergeCell ref="BZ76:CB80"/>
    <mergeCell ref="CN47:CY50"/>
    <mergeCell ref="BP76:BR80"/>
    <mergeCell ref="CX76:DC80"/>
    <mergeCell ref="BD71:BF75"/>
    <mergeCell ref="BG71:BL75"/>
    <mergeCell ref="BM71:BO75"/>
    <mergeCell ref="CC71:CK75"/>
    <mergeCell ref="CC76:CK80"/>
    <mergeCell ref="CL71:CN75"/>
    <mergeCell ref="CL76:CN80"/>
    <mergeCell ref="BS71:BY75"/>
    <mergeCell ref="BS76:BY80"/>
    <mergeCell ref="BW91:CJ97"/>
    <mergeCell ref="BW98:CJ104"/>
    <mergeCell ref="BW105:CJ111"/>
    <mergeCell ref="BW112:CJ118"/>
    <mergeCell ref="CY91:DL97"/>
    <mergeCell ref="CY98:DL104"/>
    <mergeCell ref="DM91:DZ97"/>
    <mergeCell ref="DM98:DZ104"/>
    <mergeCell ref="U119:Z132"/>
    <mergeCell ref="AA119:AF125"/>
    <mergeCell ref="AA126:AF132"/>
    <mergeCell ref="BI126:BV132"/>
    <mergeCell ref="AU91:BH97"/>
    <mergeCell ref="AU98:BH104"/>
    <mergeCell ref="AU105:BH111"/>
    <mergeCell ref="AU112:BH118"/>
    <mergeCell ref="AU119:BH125"/>
    <mergeCell ref="AU126:BH132"/>
    <mergeCell ref="AG105:AT111"/>
    <mergeCell ref="AG112:AT118"/>
    <mergeCell ref="AG119:AT125"/>
    <mergeCell ref="AG126:AT132"/>
    <mergeCell ref="AG91:AT97"/>
    <mergeCell ref="AG98:AT104"/>
    <mergeCell ref="D168:DZ172"/>
    <mergeCell ref="BW119:CJ125"/>
    <mergeCell ref="BW126:CJ132"/>
    <mergeCell ref="CK81:CX90"/>
    <mergeCell ref="CK91:CX97"/>
    <mergeCell ref="CK98:CX104"/>
    <mergeCell ref="CK105:CX111"/>
    <mergeCell ref="CK112:CX118"/>
    <mergeCell ref="CK119:CX125"/>
    <mergeCell ref="CK126:CX132"/>
    <mergeCell ref="DM126:DZ132"/>
    <mergeCell ref="CY105:DL111"/>
    <mergeCell ref="CY112:DL118"/>
    <mergeCell ref="CY119:DL125"/>
    <mergeCell ref="CY126:DL132"/>
    <mergeCell ref="AU81:BH90"/>
    <mergeCell ref="DM81:DZ90"/>
    <mergeCell ref="CY81:DL90"/>
    <mergeCell ref="U91:Z104"/>
    <mergeCell ref="AA91:AF97"/>
    <mergeCell ref="AA98:AF104"/>
    <mergeCell ref="U105:Z118"/>
    <mergeCell ref="AA105:AF111"/>
    <mergeCell ref="AA112:AF118"/>
  </mergeCells>
  <phoneticPr fontId="1"/>
  <conditionalFormatting sqref="DM91 DM98 DM105 DM112 DM119 DM126">
    <cfRule type="cellIs" dxfId="6" priority="7" stopIfTrue="1" operator="equal">
      <formula>0</formula>
    </cfRule>
  </conditionalFormatting>
  <pageMargins left="0.59055118110236227" right="0.39370078740157483" top="0.59055118110236227" bottom="0.59055118110236227" header="0.11811023622047245" footer="0.1181102362204724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4D06-038B-504C-9A60-218E86C8698F}">
  <sheetPr>
    <tabColor rgb="FFFF0000"/>
  </sheetPr>
  <dimension ref="A1:GE125"/>
  <sheetViews>
    <sheetView showGridLines="0" showZeros="0" view="pageBreakPreview" zoomScaleNormal="100" zoomScaleSheetLayoutView="100" workbookViewId="0">
      <selection activeCell="C44" sqref="C44:G47"/>
    </sheetView>
  </sheetViews>
  <sheetFormatPr defaultColWidth="0.88671875" defaultRowHeight="5.4" customHeight="1"/>
  <cols>
    <col min="1" max="11" width="0.88671875" style="1" customWidth="1"/>
    <col min="12" max="119" width="1.109375" style="1" customWidth="1"/>
    <col min="120" max="150" width="0.88671875" style="1"/>
  </cols>
  <sheetData>
    <row r="1" spans="1:129" ht="5.4" customHeight="1" thickBo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row>
    <row r="2" spans="1:129" ht="5.4" customHeight="1">
      <c r="A2" s="43"/>
      <c r="B2" s="825" t="s">
        <v>56</v>
      </c>
      <c r="C2" s="826"/>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8"/>
      <c r="BV2" s="835" t="s">
        <v>57</v>
      </c>
      <c r="BW2" s="836"/>
      <c r="BX2" s="836"/>
      <c r="BY2" s="836"/>
      <c r="BZ2" s="836"/>
      <c r="CA2" s="836"/>
      <c r="CB2" s="836"/>
      <c r="CC2" s="836"/>
      <c r="CD2" s="836"/>
      <c r="CE2" s="836"/>
      <c r="CF2" s="836"/>
      <c r="CG2" s="836"/>
      <c r="CH2" s="836"/>
      <c r="CI2" s="836"/>
      <c r="CJ2" s="44"/>
      <c r="CK2" s="44"/>
      <c r="CL2" s="45"/>
      <c r="CM2" s="45"/>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7"/>
      <c r="DY2" s="43"/>
    </row>
    <row r="3" spans="1:129" ht="5.4" customHeight="1">
      <c r="A3" s="43"/>
      <c r="B3" s="829"/>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c r="AO3" s="830"/>
      <c r="AP3" s="830"/>
      <c r="AQ3" s="830"/>
      <c r="AR3" s="830"/>
      <c r="AS3" s="830"/>
      <c r="AT3" s="830"/>
      <c r="AU3" s="830"/>
      <c r="AV3" s="830"/>
      <c r="AW3" s="830"/>
      <c r="AX3" s="830"/>
      <c r="AY3" s="830"/>
      <c r="AZ3" s="830"/>
      <c r="BA3" s="830"/>
      <c r="BB3" s="830"/>
      <c r="BC3" s="830"/>
      <c r="BD3" s="830"/>
      <c r="BE3" s="830"/>
      <c r="BF3" s="830"/>
      <c r="BG3" s="830"/>
      <c r="BH3" s="830"/>
      <c r="BI3" s="830"/>
      <c r="BJ3" s="830"/>
      <c r="BK3" s="830"/>
      <c r="BL3" s="830"/>
      <c r="BM3" s="830"/>
      <c r="BN3" s="830"/>
      <c r="BO3" s="830"/>
      <c r="BP3" s="830"/>
      <c r="BQ3" s="830"/>
      <c r="BR3" s="830"/>
      <c r="BS3" s="830"/>
      <c r="BT3" s="830"/>
      <c r="BU3" s="831"/>
      <c r="BV3" s="837"/>
      <c r="BW3" s="838"/>
      <c r="BX3" s="838"/>
      <c r="BY3" s="838"/>
      <c r="BZ3" s="838"/>
      <c r="CA3" s="838"/>
      <c r="CB3" s="838"/>
      <c r="CC3" s="838"/>
      <c r="CD3" s="838"/>
      <c r="CE3" s="838"/>
      <c r="CF3" s="838"/>
      <c r="CG3" s="838"/>
      <c r="CH3" s="838"/>
      <c r="CI3" s="838"/>
      <c r="CJ3" s="48"/>
      <c r="CK3" s="48"/>
      <c r="CL3" s="49"/>
      <c r="CM3" s="49"/>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50"/>
      <c r="DY3" s="43"/>
    </row>
    <row r="4" spans="1:129" ht="5.4" customHeight="1">
      <c r="A4" s="43"/>
      <c r="B4" s="829"/>
      <c r="C4" s="830"/>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30"/>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0"/>
      <c r="BM4" s="830"/>
      <c r="BN4" s="830"/>
      <c r="BO4" s="830"/>
      <c r="BP4" s="830"/>
      <c r="BQ4" s="830"/>
      <c r="BR4" s="830"/>
      <c r="BS4" s="830"/>
      <c r="BT4" s="830"/>
      <c r="BU4" s="831"/>
      <c r="BV4" s="839">
        <f>'01 宿泊利用申込書'!AG23</f>
        <v>0</v>
      </c>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1"/>
      <c r="DY4" s="43"/>
    </row>
    <row r="5" spans="1:129" ht="5.4" customHeight="1">
      <c r="A5" s="43"/>
      <c r="B5" s="829"/>
      <c r="C5" s="830"/>
      <c r="D5" s="830"/>
      <c r="E5" s="830"/>
      <c r="F5" s="830"/>
      <c r="G5" s="830"/>
      <c r="H5" s="830"/>
      <c r="I5" s="830"/>
      <c r="J5" s="830"/>
      <c r="K5" s="830"/>
      <c r="L5" s="830"/>
      <c r="M5" s="830"/>
      <c r="N5" s="830"/>
      <c r="O5" s="830"/>
      <c r="P5" s="830"/>
      <c r="Q5" s="830"/>
      <c r="R5" s="830"/>
      <c r="S5" s="830"/>
      <c r="T5" s="830"/>
      <c r="U5" s="830"/>
      <c r="V5" s="830"/>
      <c r="W5" s="830"/>
      <c r="X5" s="830"/>
      <c r="Y5" s="830"/>
      <c r="Z5" s="830"/>
      <c r="AA5" s="830"/>
      <c r="AB5" s="830"/>
      <c r="AC5" s="830"/>
      <c r="AD5" s="830"/>
      <c r="AE5" s="830"/>
      <c r="AF5" s="830"/>
      <c r="AG5" s="830"/>
      <c r="AH5" s="830"/>
      <c r="AI5" s="830"/>
      <c r="AJ5" s="830"/>
      <c r="AK5" s="830"/>
      <c r="AL5" s="830"/>
      <c r="AM5" s="830"/>
      <c r="AN5" s="830"/>
      <c r="AO5" s="830"/>
      <c r="AP5" s="830"/>
      <c r="AQ5" s="830"/>
      <c r="AR5" s="830"/>
      <c r="AS5" s="830"/>
      <c r="AT5" s="830"/>
      <c r="AU5" s="830"/>
      <c r="AV5" s="830"/>
      <c r="AW5" s="830"/>
      <c r="AX5" s="830"/>
      <c r="AY5" s="830"/>
      <c r="AZ5" s="830"/>
      <c r="BA5" s="830"/>
      <c r="BB5" s="830"/>
      <c r="BC5" s="830"/>
      <c r="BD5" s="830"/>
      <c r="BE5" s="830"/>
      <c r="BF5" s="830"/>
      <c r="BG5" s="830"/>
      <c r="BH5" s="830"/>
      <c r="BI5" s="830"/>
      <c r="BJ5" s="830"/>
      <c r="BK5" s="830"/>
      <c r="BL5" s="830"/>
      <c r="BM5" s="830"/>
      <c r="BN5" s="830"/>
      <c r="BO5" s="830"/>
      <c r="BP5" s="830"/>
      <c r="BQ5" s="830"/>
      <c r="BR5" s="830"/>
      <c r="BS5" s="830"/>
      <c r="BT5" s="830"/>
      <c r="BU5" s="831"/>
      <c r="BV5" s="839"/>
      <c r="BW5" s="840"/>
      <c r="BX5" s="840"/>
      <c r="BY5" s="840"/>
      <c r="BZ5" s="840"/>
      <c r="CA5" s="840"/>
      <c r="CB5" s="840"/>
      <c r="CC5" s="840"/>
      <c r="CD5" s="840"/>
      <c r="CE5" s="840"/>
      <c r="CF5" s="840"/>
      <c r="CG5" s="840"/>
      <c r="CH5" s="840"/>
      <c r="CI5" s="840"/>
      <c r="CJ5" s="840"/>
      <c r="CK5" s="840"/>
      <c r="CL5" s="840"/>
      <c r="CM5" s="840"/>
      <c r="CN5" s="840"/>
      <c r="CO5" s="840"/>
      <c r="CP5" s="840"/>
      <c r="CQ5" s="840"/>
      <c r="CR5" s="840"/>
      <c r="CS5" s="840"/>
      <c r="CT5" s="840"/>
      <c r="CU5" s="840"/>
      <c r="CV5" s="840"/>
      <c r="CW5" s="840"/>
      <c r="CX5" s="840"/>
      <c r="CY5" s="840"/>
      <c r="CZ5" s="840"/>
      <c r="DA5" s="840"/>
      <c r="DB5" s="840"/>
      <c r="DC5" s="840"/>
      <c r="DD5" s="840"/>
      <c r="DE5" s="840"/>
      <c r="DF5" s="840"/>
      <c r="DG5" s="840"/>
      <c r="DH5" s="840"/>
      <c r="DI5" s="840"/>
      <c r="DJ5" s="840"/>
      <c r="DK5" s="840"/>
      <c r="DL5" s="840"/>
      <c r="DM5" s="840"/>
      <c r="DN5" s="840"/>
      <c r="DO5" s="840"/>
      <c r="DP5" s="840"/>
      <c r="DQ5" s="840"/>
      <c r="DR5" s="840"/>
      <c r="DS5" s="840"/>
      <c r="DT5" s="840"/>
      <c r="DU5" s="840"/>
      <c r="DV5" s="840"/>
      <c r="DW5" s="840"/>
      <c r="DX5" s="841"/>
      <c r="DY5" s="43"/>
    </row>
    <row r="6" spans="1:129" ht="5.4" customHeight="1">
      <c r="A6" s="43"/>
      <c r="B6" s="829"/>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830"/>
      <c r="AG6" s="830"/>
      <c r="AH6" s="830"/>
      <c r="AI6" s="830"/>
      <c r="AJ6" s="830"/>
      <c r="AK6" s="830"/>
      <c r="AL6" s="830"/>
      <c r="AM6" s="830"/>
      <c r="AN6" s="830"/>
      <c r="AO6" s="830"/>
      <c r="AP6" s="830"/>
      <c r="AQ6" s="830"/>
      <c r="AR6" s="830"/>
      <c r="AS6" s="830"/>
      <c r="AT6" s="830"/>
      <c r="AU6" s="830"/>
      <c r="AV6" s="830"/>
      <c r="AW6" s="830"/>
      <c r="AX6" s="830"/>
      <c r="AY6" s="830"/>
      <c r="AZ6" s="830"/>
      <c r="BA6" s="830"/>
      <c r="BB6" s="830"/>
      <c r="BC6" s="830"/>
      <c r="BD6" s="830"/>
      <c r="BE6" s="830"/>
      <c r="BF6" s="830"/>
      <c r="BG6" s="830"/>
      <c r="BH6" s="830"/>
      <c r="BI6" s="830"/>
      <c r="BJ6" s="830"/>
      <c r="BK6" s="830"/>
      <c r="BL6" s="830"/>
      <c r="BM6" s="830"/>
      <c r="BN6" s="830"/>
      <c r="BO6" s="830"/>
      <c r="BP6" s="830"/>
      <c r="BQ6" s="830"/>
      <c r="BR6" s="830"/>
      <c r="BS6" s="830"/>
      <c r="BT6" s="830"/>
      <c r="BU6" s="831"/>
      <c r="BV6" s="839"/>
      <c r="BW6" s="840"/>
      <c r="BX6" s="840"/>
      <c r="BY6" s="840"/>
      <c r="BZ6" s="840"/>
      <c r="CA6" s="840"/>
      <c r="CB6" s="840"/>
      <c r="CC6" s="840"/>
      <c r="CD6" s="840"/>
      <c r="CE6" s="840"/>
      <c r="CF6" s="840"/>
      <c r="CG6" s="840"/>
      <c r="CH6" s="840"/>
      <c r="CI6" s="840"/>
      <c r="CJ6" s="840"/>
      <c r="CK6" s="840"/>
      <c r="CL6" s="840"/>
      <c r="CM6" s="840"/>
      <c r="CN6" s="840"/>
      <c r="CO6" s="840"/>
      <c r="CP6" s="840"/>
      <c r="CQ6" s="840"/>
      <c r="CR6" s="840"/>
      <c r="CS6" s="840"/>
      <c r="CT6" s="840"/>
      <c r="CU6" s="840"/>
      <c r="CV6" s="840"/>
      <c r="CW6" s="840"/>
      <c r="CX6" s="840"/>
      <c r="CY6" s="840"/>
      <c r="CZ6" s="840"/>
      <c r="DA6" s="840"/>
      <c r="DB6" s="840"/>
      <c r="DC6" s="840"/>
      <c r="DD6" s="840"/>
      <c r="DE6" s="840"/>
      <c r="DF6" s="840"/>
      <c r="DG6" s="840"/>
      <c r="DH6" s="840"/>
      <c r="DI6" s="840"/>
      <c r="DJ6" s="840"/>
      <c r="DK6" s="840"/>
      <c r="DL6" s="840"/>
      <c r="DM6" s="840"/>
      <c r="DN6" s="840"/>
      <c r="DO6" s="840"/>
      <c r="DP6" s="840"/>
      <c r="DQ6" s="840"/>
      <c r="DR6" s="840"/>
      <c r="DS6" s="840"/>
      <c r="DT6" s="840"/>
      <c r="DU6" s="840"/>
      <c r="DV6" s="840"/>
      <c r="DW6" s="840"/>
      <c r="DX6" s="841"/>
      <c r="DY6" s="43"/>
    </row>
    <row r="7" spans="1:129" ht="5.4" customHeight="1">
      <c r="A7" s="43"/>
      <c r="B7" s="829"/>
      <c r="C7" s="830"/>
      <c r="D7" s="830"/>
      <c r="E7" s="830"/>
      <c r="F7" s="830"/>
      <c r="G7" s="830"/>
      <c r="H7" s="830"/>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1"/>
      <c r="BV7" s="839"/>
      <c r="BW7" s="840"/>
      <c r="BX7" s="840"/>
      <c r="BY7" s="840"/>
      <c r="BZ7" s="840"/>
      <c r="CA7" s="840"/>
      <c r="CB7" s="840"/>
      <c r="CC7" s="840"/>
      <c r="CD7" s="840"/>
      <c r="CE7" s="840"/>
      <c r="CF7" s="840"/>
      <c r="CG7" s="840"/>
      <c r="CH7" s="840"/>
      <c r="CI7" s="840"/>
      <c r="CJ7" s="840"/>
      <c r="CK7" s="840"/>
      <c r="CL7" s="840"/>
      <c r="CM7" s="840"/>
      <c r="CN7" s="840"/>
      <c r="CO7" s="840"/>
      <c r="CP7" s="840"/>
      <c r="CQ7" s="840"/>
      <c r="CR7" s="840"/>
      <c r="CS7" s="840"/>
      <c r="CT7" s="840"/>
      <c r="CU7" s="840"/>
      <c r="CV7" s="840"/>
      <c r="CW7" s="840"/>
      <c r="CX7" s="840"/>
      <c r="CY7" s="840"/>
      <c r="CZ7" s="840"/>
      <c r="DA7" s="840"/>
      <c r="DB7" s="840"/>
      <c r="DC7" s="840"/>
      <c r="DD7" s="840"/>
      <c r="DE7" s="840"/>
      <c r="DF7" s="840"/>
      <c r="DG7" s="840"/>
      <c r="DH7" s="840"/>
      <c r="DI7" s="840"/>
      <c r="DJ7" s="840"/>
      <c r="DK7" s="840"/>
      <c r="DL7" s="840"/>
      <c r="DM7" s="840"/>
      <c r="DN7" s="840"/>
      <c r="DO7" s="840"/>
      <c r="DP7" s="840"/>
      <c r="DQ7" s="840"/>
      <c r="DR7" s="840"/>
      <c r="DS7" s="840"/>
      <c r="DT7" s="840"/>
      <c r="DU7" s="840"/>
      <c r="DV7" s="840"/>
      <c r="DW7" s="840"/>
      <c r="DX7" s="841"/>
      <c r="DY7" s="43"/>
    </row>
    <row r="8" spans="1:129" ht="5.4" customHeight="1" thickBot="1">
      <c r="A8" s="43"/>
      <c r="B8" s="832"/>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c r="BC8" s="833"/>
      <c r="BD8" s="833"/>
      <c r="BE8" s="833"/>
      <c r="BF8" s="833"/>
      <c r="BG8" s="833"/>
      <c r="BH8" s="833"/>
      <c r="BI8" s="833"/>
      <c r="BJ8" s="833"/>
      <c r="BK8" s="833"/>
      <c r="BL8" s="833"/>
      <c r="BM8" s="833"/>
      <c r="BN8" s="833"/>
      <c r="BO8" s="833"/>
      <c r="BP8" s="833"/>
      <c r="BQ8" s="833"/>
      <c r="BR8" s="833"/>
      <c r="BS8" s="833"/>
      <c r="BT8" s="833"/>
      <c r="BU8" s="834"/>
      <c r="BV8" s="842"/>
      <c r="BW8" s="843"/>
      <c r="BX8" s="843"/>
      <c r="BY8" s="843"/>
      <c r="BZ8" s="843"/>
      <c r="CA8" s="843"/>
      <c r="CB8" s="843"/>
      <c r="CC8" s="843"/>
      <c r="CD8" s="843"/>
      <c r="CE8" s="843"/>
      <c r="CF8" s="843"/>
      <c r="CG8" s="843"/>
      <c r="CH8" s="843"/>
      <c r="CI8" s="843"/>
      <c r="CJ8" s="843"/>
      <c r="CK8" s="843"/>
      <c r="CL8" s="843"/>
      <c r="CM8" s="843"/>
      <c r="CN8" s="843"/>
      <c r="CO8" s="843"/>
      <c r="CP8" s="843"/>
      <c r="CQ8" s="843"/>
      <c r="CR8" s="843"/>
      <c r="CS8" s="843"/>
      <c r="CT8" s="843"/>
      <c r="CU8" s="843"/>
      <c r="CV8" s="843"/>
      <c r="CW8" s="843"/>
      <c r="CX8" s="843"/>
      <c r="CY8" s="843"/>
      <c r="CZ8" s="843"/>
      <c r="DA8" s="843"/>
      <c r="DB8" s="843"/>
      <c r="DC8" s="843"/>
      <c r="DD8" s="843"/>
      <c r="DE8" s="843"/>
      <c r="DF8" s="843"/>
      <c r="DG8" s="843"/>
      <c r="DH8" s="843"/>
      <c r="DI8" s="843"/>
      <c r="DJ8" s="843"/>
      <c r="DK8" s="843"/>
      <c r="DL8" s="843"/>
      <c r="DM8" s="843"/>
      <c r="DN8" s="843"/>
      <c r="DO8" s="843"/>
      <c r="DP8" s="843"/>
      <c r="DQ8" s="843"/>
      <c r="DR8" s="843"/>
      <c r="DS8" s="843"/>
      <c r="DT8" s="843"/>
      <c r="DU8" s="843"/>
      <c r="DV8" s="843"/>
      <c r="DW8" s="843"/>
      <c r="DX8" s="844"/>
      <c r="DY8" s="43"/>
    </row>
    <row r="9" spans="1:129" ht="5.4" customHeight="1">
      <c r="A9" s="43"/>
      <c r="B9" s="51"/>
      <c r="C9" s="38"/>
      <c r="D9" s="38"/>
      <c r="E9" s="38"/>
      <c r="F9" s="38"/>
      <c r="G9" s="38"/>
      <c r="H9" s="52"/>
      <c r="I9" s="845" t="s">
        <v>58</v>
      </c>
      <c r="J9" s="846"/>
      <c r="K9" s="847"/>
      <c r="L9" s="44"/>
      <c r="M9" s="7"/>
      <c r="N9" s="53"/>
      <c r="O9" s="54"/>
      <c r="P9" s="38"/>
      <c r="Q9" s="7"/>
      <c r="R9" s="7"/>
      <c r="S9" s="7"/>
      <c r="T9" s="53"/>
      <c r="U9" s="54"/>
      <c r="V9" s="7"/>
      <c r="W9" s="7"/>
      <c r="X9" s="7"/>
      <c r="Y9" s="7"/>
      <c r="Z9" s="53"/>
      <c r="AA9" s="54"/>
      <c r="AB9" s="7"/>
      <c r="AC9" s="7"/>
      <c r="AD9" s="7"/>
      <c r="AE9" s="7"/>
      <c r="AF9" s="53"/>
      <c r="AG9" s="54"/>
      <c r="AH9" s="7"/>
      <c r="AI9" s="7"/>
      <c r="AJ9" s="7"/>
      <c r="AK9" s="7"/>
      <c r="AL9" s="53"/>
      <c r="AM9" s="54"/>
      <c r="AN9" s="7"/>
      <c r="AO9" s="7"/>
      <c r="AP9" s="7"/>
      <c r="AQ9" s="7"/>
      <c r="AR9" s="53"/>
      <c r="AS9" s="54"/>
      <c r="AT9" s="7"/>
      <c r="AU9" s="7"/>
      <c r="AV9" s="7"/>
      <c r="AW9" s="7"/>
      <c r="AX9" s="53"/>
      <c r="AY9" s="54"/>
      <c r="AZ9" s="7"/>
      <c r="BA9" s="7"/>
      <c r="BB9" s="7"/>
      <c r="BC9" s="7"/>
      <c r="BD9" s="53"/>
      <c r="BE9" s="54"/>
      <c r="BF9" s="38"/>
      <c r="BG9" s="38"/>
      <c r="BH9" s="7"/>
      <c r="BI9" s="7"/>
      <c r="BJ9" s="53"/>
      <c r="BK9" s="54"/>
      <c r="BL9" s="7"/>
      <c r="BM9" s="7"/>
      <c r="BN9" s="7"/>
      <c r="BO9" s="7"/>
      <c r="BP9" s="53"/>
      <c r="BQ9" s="54"/>
      <c r="BR9" s="38"/>
      <c r="BS9" s="38"/>
      <c r="BT9" s="7"/>
      <c r="BU9" s="7"/>
      <c r="BV9" s="53"/>
      <c r="BW9" s="54"/>
      <c r="BX9" s="38"/>
      <c r="BY9" s="38"/>
      <c r="BZ9" s="7"/>
      <c r="CA9" s="7"/>
      <c r="CB9" s="53"/>
      <c r="CC9" s="54"/>
      <c r="CD9" s="38"/>
      <c r="CE9" s="38"/>
      <c r="CF9" s="7"/>
      <c r="CG9" s="7"/>
      <c r="CH9" s="53"/>
      <c r="CI9" s="54"/>
      <c r="CJ9" s="38"/>
      <c r="CK9" s="38"/>
      <c r="CL9" s="7"/>
      <c r="CM9" s="7"/>
      <c r="CN9" s="53"/>
      <c r="CO9" s="54"/>
      <c r="CP9" s="38"/>
      <c r="CQ9" s="38"/>
      <c r="CR9" s="7"/>
      <c r="CS9" s="7"/>
      <c r="CT9" s="53"/>
      <c r="CU9" s="54"/>
      <c r="CV9" s="38"/>
      <c r="CW9" s="38"/>
      <c r="CX9" s="7"/>
      <c r="CY9" s="7"/>
      <c r="CZ9" s="53"/>
      <c r="DA9" s="54"/>
      <c r="DB9" s="7"/>
      <c r="DC9" s="7"/>
      <c r="DD9" s="7"/>
      <c r="DE9" s="7"/>
      <c r="DF9" s="53"/>
      <c r="DG9" s="54"/>
      <c r="DH9" s="38"/>
      <c r="DI9" s="38"/>
      <c r="DJ9" s="38"/>
      <c r="DK9" s="38"/>
      <c r="DL9" s="55"/>
      <c r="DM9" s="38"/>
      <c r="DN9" s="7"/>
      <c r="DO9" s="47"/>
      <c r="DP9" s="854" t="s">
        <v>59</v>
      </c>
      <c r="DQ9" s="855"/>
      <c r="DR9" s="855"/>
      <c r="DS9" s="855"/>
      <c r="DT9" s="855"/>
      <c r="DU9" s="855"/>
      <c r="DV9" s="855"/>
      <c r="DW9" s="855"/>
      <c r="DX9" s="856"/>
      <c r="DY9" s="43"/>
    </row>
    <row r="10" spans="1:129" ht="5.4" customHeight="1">
      <c r="A10" s="43"/>
      <c r="B10" s="860" t="s">
        <v>17</v>
      </c>
      <c r="C10" s="861"/>
      <c r="D10" s="863"/>
      <c r="E10" s="804"/>
      <c r="F10" s="864" t="s">
        <v>18</v>
      </c>
      <c r="G10" s="672"/>
      <c r="H10" s="750"/>
      <c r="I10" s="848"/>
      <c r="J10" s="849"/>
      <c r="K10" s="850"/>
      <c r="L10" s="57"/>
      <c r="M10" s="57"/>
      <c r="N10" s="858">
        <v>6</v>
      </c>
      <c r="O10" s="804"/>
      <c r="P10" s="57"/>
      <c r="Q10" s="57"/>
      <c r="R10" s="57"/>
      <c r="S10" s="57"/>
      <c r="T10" s="858">
        <v>7</v>
      </c>
      <c r="U10" s="804"/>
      <c r="V10" s="57"/>
      <c r="W10" s="57"/>
      <c r="X10" s="57"/>
      <c r="Y10" s="57"/>
      <c r="Z10" s="858">
        <v>8</v>
      </c>
      <c r="AA10" s="804"/>
      <c r="AB10" s="57"/>
      <c r="AC10" s="57"/>
      <c r="AD10" s="57"/>
      <c r="AE10" s="57"/>
      <c r="AF10" s="858">
        <v>9</v>
      </c>
      <c r="AG10" s="804"/>
      <c r="AH10" s="57"/>
      <c r="AI10" s="57"/>
      <c r="AJ10" s="57"/>
      <c r="AK10" s="57"/>
      <c r="AL10" s="858">
        <v>10</v>
      </c>
      <c r="AM10" s="804"/>
      <c r="AN10" s="57"/>
      <c r="AO10" s="57"/>
      <c r="AP10" s="57"/>
      <c r="AQ10" s="57"/>
      <c r="AR10" s="858">
        <v>11</v>
      </c>
      <c r="AS10" s="804"/>
      <c r="AT10" s="57"/>
      <c r="AU10" s="57"/>
      <c r="AV10" s="57"/>
      <c r="AW10" s="57"/>
      <c r="AX10" s="858">
        <v>12</v>
      </c>
      <c r="AY10" s="804"/>
      <c r="AZ10" s="57"/>
      <c r="BA10" s="57"/>
      <c r="BB10" s="57"/>
      <c r="BC10" s="57"/>
      <c r="BD10" s="858">
        <v>13</v>
      </c>
      <c r="BE10" s="804"/>
      <c r="BF10" s="57"/>
      <c r="BG10" s="57"/>
      <c r="BH10" s="57"/>
      <c r="BI10" s="57"/>
      <c r="BJ10" s="858">
        <v>14</v>
      </c>
      <c r="BK10" s="804"/>
      <c r="BL10" s="57"/>
      <c r="BM10" s="57"/>
      <c r="BN10" s="57"/>
      <c r="BO10" s="57"/>
      <c r="BP10" s="858">
        <v>15</v>
      </c>
      <c r="BQ10" s="804"/>
      <c r="BR10" s="57"/>
      <c r="BS10" s="57"/>
      <c r="BT10" s="57"/>
      <c r="BU10" s="57"/>
      <c r="BV10" s="858">
        <v>16</v>
      </c>
      <c r="BW10" s="804"/>
      <c r="BX10" s="57"/>
      <c r="BY10" s="57"/>
      <c r="BZ10" s="57"/>
      <c r="CA10" s="57"/>
      <c r="CB10" s="858">
        <v>17</v>
      </c>
      <c r="CC10" s="804"/>
      <c r="CD10" s="57"/>
      <c r="CE10" s="57"/>
      <c r="CF10" s="57"/>
      <c r="CG10" s="57"/>
      <c r="CH10" s="858">
        <v>18</v>
      </c>
      <c r="CI10" s="804"/>
      <c r="CJ10" s="57"/>
      <c r="CK10" s="57"/>
      <c r="CL10" s="57"/>
      <c r="CM10" s="57"/>
      <c r="CN10" s="858">
        <v>19</v>
      </c>
      <c r="CO10" s="804"/>
      <c r="CP10" s="57"/>
      <c r="CQ10" s="57"/>
      <c r="CR10" s="57"/>
      <c r="CS10" s="57"/>
      <c r="CT10" s="858">
        <v>20</v>
      </c>
      <c r="CU10" s="804"/>
      <c r="CV10" s="57"/>
      <c r="CW10" s="57"/>
      <c r="CX10" s="57"/>
      <c r="CY10" s="57"/>
      <c r="CZ10" s="858">
        <v>21</v>
      </c>
      <c r="DA10" s="804"/>
      <c r="DB10" s="57"/>
      <c r="DC10" s="57"/>
      <c r="DD10" s="57"/>
      <c r="DE10" s="57"/>
      <c r="DF10" s="858">
        <v>22</v>
      </c>
      <c r="DG10" s="804"/>
      <c r="DH10" s="57"/>
      <c r="DI10" s="57"/>
      <c r="DJ10" s="57"/>
      <c r="DK10" s="57"/>
      <c r="DL10" s="858">
        <v>23</v>
      </c>
      <c r="DM10" s="804"/>
      <c r="DN10" s="57"/>
      <c r="DO10" s="58"/>
      <c r="DP10" s="857"/>
      <c r="DQ10" s="858"/>
      <c r="DR10" s="858"/>
      <c r="DS10" s="858"/>
      <c r="DT10" s="858"/>
      <c r="DU10" s="858"/>
      <c r="DV10" s="858"/>
      <c r="DW10" s="858"/>
      <c r="DX10" s="859"/>
      <c r="DY10" s="43"/>
    </row>
    <row r="11" spans="1:129" ht="5.4" customHeight="1">
      <c r="A11" s="43"/>
      <c r="B11" s="862"/>
      <c r="C11" s="861"/>
      <c r="D11" s="804"/>
      <c r="E11" s="804"/>
      <c r="F11" s="672"/>
      <c r="G11" s="672"/>
      <c r="H11" s="750"/>
      <c r="I11" s="848"/>
      <c r="J11" s="849"/>
      <c r="K11" s="850"/>
      <c r="L11" s="59"/>
      <c r="M11" s="60"/>
      <c r="N11" s="804"/>
      <c r="O11" s="804"/>
      <c r="P11" s="60"/>
      <c r="Q11" s="60"/>
      <c r="R11" s="60"/>
      <c r="S11" s="60"/>
      <c r="T11" s="804"/>
      <c r="U11" s="804"/>
      <c r="V11" s="60"/>
      <c r="W11" s="60"/>
      <c r="X11" s="60"/>
      <c r="Y11" s="60"/>
      <c r="Z11" s="804"/>
      <c r="AA11" s="804"/>
      <c r="AB11" s="60"/>
      <c r="AC11" s="60"/>
      <c r="AD11" s="60"/>
      <c r="AE11" s="60"/>
      <c r="AF11" s="804"/>
      <c r="AG11" s="804"/>
      <c r="AH11" s="60"/>
      <c r="AI11" s="60"/>
      <c r="AJ11" s="60"/>
      <c r="AK11" s="60"/>
      <c r="AL11" s="804"/>
      <c r="AM11" s="804"/>
      <c r="AN11" s="60"/>
      <c r="AO11" s="60"/>
      <c r="AP11" s="60"/>
      <c r="AQ11" s="60"/>
      <c r="AR11" s="804"/>
      <c r="AS11" s="804"/>
      <c r="AT11" s="60"/>
      <c r="AU11" s="60"/>
      <c r="AV11" s="60"/>
      <c r="AW11" s="61"/>
      <c r="AX11" s="804"/>
      <c r="AY11" s="804"/>
      <c r="AZ11" s="61"/>
      <c r="BA11" s="61"/>
      <c r="BB11" s="61"/>
      <c r="BC11" s="61"/>
      <c r="BD11" s="804"/>
      <c r="BE11" s="804"/>
      <c r="BF11" s="61"/>
      <c r="BG11" s="61"/>
      <c r="BH11" s="61"/>
      <c r="BI11" s="61"/>
      <c r="BJ11" s="804"/>
      <c r="BK11" s="804"/>
      <c r="BL11" s="61"/>
      <c r="BM11" s="61"/>
      <c r="BN11" s="61"/>
      <c r="BO11" s="61"/>
      <c r="BP11" s="804"/>
      <c r="BQ11" s="804"/>
      <c r="BR11" s="60"/>
      <c r="BS11" s="60"/>
      <c r="BT11" s="60"/>
      <c r="BU11" s="60"/>
      <c r="BV11" s="804"/>
      <c r="BW11" s="804"/>
      <c r="BX11" s="60"/>
      <c r="BY11" s="60"/>
      <c r="BZ11" s="60"/>
      <c r="CA11" s="60"/>
      <c r="CB11" s="804"/>
      <c r="CC11" s="804"/>
      <c r="CD11" s="60"/>
      <c r="CE11" s="60"/>
      <c r="CF11" s="61"/>
      <c r="CG11" s="61"/>
      <c r="CH11" s="804"/>
      <c r="CI11" s="804"/>
      <c r="CJ11" s="61"/>
      <c r="CK11" s="61"/>
      <c r="CL11" s="61"/>
      <c r="CM11" s="60"/>
      <c r="CN11" s="804"/>
      <c r="CO11" s="804"/>
      <c r="CP11" s="60"/>
      <c r="CQ11" s="60"/>
      <c r="CR11" s="60"/>
      <c r="CS11" s="60"/>
      <c r="CT11" s="804"/>
      <c r="CU11" s="804"/>
      <c r="CV11" s="60"/>
      <c r="CW11" s="60"/>
      <c r="CX11" s="60"/>
      <c r="CY11" s="61"/>
      <c r="CZ11" s="804"/>
      <c r="DA11" s="804"/>
      <c r="DB11" s="61"/>
      <c r="DC11" s="61"/>
      <c r="DD11" s="61"/>
      <c r="DE11" s="61"/>
      <c r="DF11" s="804"/>
      <c r="DG11" s="804"/>
      <c r="DH11" s="61"/>
      <c r="DI11" s="61"/>
      <c r="DJ11" s="61"/>
      <c r="DK11" s="61"/>
      <c r="DL11" s="804"/>
      <c r="DM11" s="804"/>
      <c r="DN11" s="61"/>
      <c r="DO11" s="62"/>
      <c r="DP11" s="865" t="s">
        <v>60</v>
      </c>
      <c r="DQ11" s="866"/>
      <c r="DR11" s="866"/>
      <c r="DS11" s="866"/>
      <c r="DT11" s="866"/>
      <c r="DU11" s="866"/>
      <c r="DV11" s="866"/>
      <c r="DW11" s="866"/>
      <c r="DX11" s="867"/>
      <c r="DY11" s="43"/>
    </row>
    <row r="12" spans="1:129" ht="5.4" customHeight="1">
      <c r="A12" s="43"/>
      <c r="B12" s="63"/>
      <c r="H12" s="64"/>
      <c r="I12" s="848"/>
      <c r="J12" s="849"/>
      <c r="K12" s="850"/>
      <c r="L12" s="59"/>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1"/>
      <c r="AX12" s="61"/>
      <c r="AY12" s="60"/>
      <c r="AZ12" s="60"/>
      <c r="BA12" s="60"/>
      <c r="BB12" s="60"/>
      <c r="BC12" s="61"/>
      <c r="BD12" s="61"/>
      <c r="BE12" s="61"/>
      <c r="BF12" s="61"/>
      <c r="BG12" s="61"/>
      <c r="BH12" s="61"/>
      <c r="BI12" s="61"/>
      <c r="BJ12" s="61"/>
      <c r="BK12" s="61"/>
      <c r="BL12" s="61"/>
      <c r="BM12" s="61"/>
      <c r="BN12" s="61"/>
      <c r="BO12" s="61"/>
      <c r="BP12" s="61"/>
      <c r="BQ12" s="60"/>
      <c r="BR12" s="60"/>
      <c r="BS12" s="60"/>
      <c r="BT12" s="60"/>
      <c r="BU12" s="60"/>
      <c r="BV12" s="60"/>
      <c r="BW12" s="60"/>
      <c r="BX12" s="60"/>
      <c r="BY12" s="60"/>
      <c r="BZ12" s="60"/>
      <c r="CA12" s="60"/>
      <c r="CB12" s="60"/>
      <c r="CC12" s="60"/>
      <c r="CD12" s="60"/>
      <c r="CE12" s="61"/>
      <c r="CG12" s="61"/>
      <c r="CH12" s="61"/>
      <c r="CI12" s="61"/>
      <c r="CJ12" s="61"/>
      <c r="CK12" s="61"/>
      <c r="CL12" s="61"/>
      <c r="CM12" s="60"/>
      <c r="CN12" s="60"/>
      <c r="CO12" s="60"/>
      <c r="CP12" s="60"/>
      <c r="CQ12" s="60"/>
      <c r="CR12" s="60"/>
      <c r="CS12" s="60"/>
      <c r="CT12" s="60"/>
      <c r="CU12" s="60"/>
      <c r="CV12" s="60"/>
      <c r="CW12" s="60"/>
      <c r="CX12" s="60"/>
      <c r="CY12" s="61"/>
      <c r="CZ12" s="61"/>
      <c r="DA12" s="61"/>
      <c r="DB12" s="61"/>
      <c r="DC12" s="61"/>
      <c r="DD12" s="61"/>
      <c r="DE12" s="61"/>
      <c r="DF12" s="61"/>
      <c r="DG12" s="61"/>
      <c r="DH12" s="61"/>
      <c r="DI12" s="61"/>
      <c r="DJ12" s="61"/>
      <c r="DK12" s="61"/>
      <c r="DL12" s="61"/>
      <c r="DM12" s="61"/>
      <c r="DN12" s="61"/>
      <c r="DO12" s="62"/>
      <c r="DP12" s="868"/>
      <c r="DQ12" s="869"/>
      <c r="DR12" s="869"/>
      <c r="DS12" s="869"/>
      <c r="DT12" s="869"/>
      <c r="DU12" s="869"/>
      <c r="DV12" s="869"/>
      <c r="DW12" s="869"/>
      <c r="DX12" s="870"/>
      <c r="DY12" s="43"/>
    </row>
    <row r="13" spans="1:129" ht="5.4" customHeight="1">
      <c r="A13" s="43"/>
      <c r="B13" s="63"/>
      <c r="C13" s="871"/>
      <c r="D13" s="872"/>
      <c r="E13" s="872"/>
      <c r="F13" s="872"/>
      <c r="G13" s="872"/>
      <c r="H13" s="64"/>
      <c r="I13" s="848"/>
      <c r="J13" s="849"/>
      <c r="K13" s="850"/>
      <c r="L13" s="59"/>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5"/>
      <c r="AN13" s="65"/>
      <c r="AO13" s="65"/>
      <c r="AP13" s="65"/>
      <c r="AQ13" s="65"/>
      <c r="AR13" s="65"/>
      <c r="AS13" s="66"/>
      <c r="AT13" s="66"/>
      <c r="AU13" s="66"/>
      <c r="AV13" s="66"/>
      <c r="AW13" s="66"/>
      <c r="AX13" s="66"/>
      <c r="AY13" s="66"/>
      <c r="AZ13" s="66"/>
      <c r="BA13" s="66"/>
      <c r="BB13" s="66"/>
      <c r="BC13" s="66"/>
      <c r="BD13" s="66"/>
      <c r="BE13" s="67"/>
      <c r="BF13" s="31"/>
      <c r="BG13" s="31"/>
      <c r="BH13" s="31"/>
      <c r="BI13" s="31"/>
      <c r="BJ13" s="31"/>
      <c r="BK13" s="31"/>
      <c r="BL13" s="31"/>
      <c r="BM13" s="31"/>
      <c r="BN13" s="31"/>
      <c r="BO13" s="31"/>
      <c r="BP13" s="31"/>
      <c r="BQ13" s="31"/>
      <c r="BR13" s="31"/>
      <c r="BS13" s="31"/>
      <c r="BT13" s="31"/>
      <c r="BU13" s="31"/>
      <c r="BV13" s="31"/>
      <c r="BW13" s="68"/>
      <c r="BX13" s="68"/>
      <c r="BY13" s="68"/>
      <c r="BZ13" s="67"/>
      <c r="CA13" s="15"/>
      <c r="CB13" s="15"/>
      <c r="CC13" s="15"/>
      <c r="CD13" s="15"/>
      <c r="CE13" s="15"/>
      <c r="CF13" s="15"/>
      <c r="CG13" s="15"/>
      <c r="CH13" s="15"/>
      <c r="CI13" s="15"/>
      <c r="CJ13" s="15"/>
      <c r="CK13" s="15"/>
      <c r="CL13" s="15"/>
      <c r="CM13" s="15"/>
      <c r="CN13" s="15"/>
      <c r="CO13" s="15"/>
      <c r="CP13" s="15"/>
      <c r="CQ13" s="15"/>
      <c r="CR13" s="69"/>
      <c r="CS13" s="69"/>
      <c r="CT13" s="69"/>
      <c r="CU13" s="69"/>
      <c r="CV13" s="69"/>
      <c r="CW13" s="69"/>
      <c r="CX13" s="66"/>
      <c r="CY13" s="66"/>
      <c r="CZ13" s="66"/>
      <c r="DA13" s="66"/>
      <c r="DB13" s="66"/>
      <c r="DC13" s="66"/>
      <c r="DD13" s="66"/>
      <c r="DE13" s="70"/>
      <c r="DF13" s="70"/>
      <c r="DG13" s="66"/>
      <c r="DH13" s="66"/>
      <c r="DI13" s="66"/>
      <c r="DJ13" s="66"/>
      <c r="DK13" s="66"/>
      <c r="DL13" s="66"/>
      <c r="DM13" s="66"/>
      <c r="DN13" s="66"/>
      <c r="DO13" s="71"/>
      <c r="DP13" s="873">
        <f>'01 宿泊利用申込書'!EO98</f>
        <v>0</v>
      </c>
      <c r="DQ13" s="874"/>
      <c r="DR13" s="874"/>
      <c r="DS13" s="874"/>
      <c r="DT13" s="874"/>
      <c r="DU13" s="874"/>
      <c r="DV13" s="874"/>
      <c r="DW13" s="874"/>
      <c r="DX13" s="875"/>
      <c r="DY13" s="43"/>
    </row>
    <row r="14" spans="1:129" ht="5.4" customHeight="1">
      <c r="A14" s="43"/>
      <c r="B14" s="63"/>
      <c r="C14" s="872"/>
      <c r="D14" s="872"/>
      <c r="E14" s="872"/>
      <c r="F14" s="872"/>
      <c r="G14" s="872"/>
      <c r="H14" s="64"/>
      <c r="I14" s="848"/>
      <c r="J14" s="849"/>
      <c r="K14" s="850"/>
      <c r="L14" s="59"/>
      <c r="M14" s="60"/>
      <c r="N14" s="60"/>
      <c r="O14" s="60"/>
      <c r="U14" s="60"/>
      <c r="V14" s="60"/>
      <c r="W14" s="60"/>
      <c r="X14" s="60"/>
      <c r="Y14" s="60"/>
      <c r="Z14" s="72"/>
      <c r="AA14" s="43"/>
      <c r="AB14" s="43"/>
      <c r="AC14" s="43"/>
      <c r="AD14" s="43"/>
      <c r="AE14" s="43"/>
      <c r="AF14" s="43"/>
      <c r="AG14" s="43"/>
      <c r="AH14" s="43"/>
      <c r="AI14" s="43"/>
      <c r="AJ14" s="43"/>
      <c r="AK14" s="60"/>
      <c r="AL14" s="60"/>
      <c r="AM14" s="65"/>
      <c r="AN14" s="65"/>
      <c r="AO14" s="65"/>
      <c r="AP14" s="65"/>
      <c r="AQ14" s="65"/>
      <c r="AR14" s="65"/>
      <c r="AS14" s="66"/>
      <c r="AT14" s="66"/>
      <c r="AU14" s="66"/>
      <c r="AV14" s="66"/>
      <c r="AW14" s="66"/>
      <c r="AX14" s="66"/>
      <c r="AY14" s="66"/>
      <c r="AZ14" s="66"/>
      <c r="BA14" s="66"/>
      <c r="BB14" s="66"/>
      <c r="BC14" s="66"/>
      <c r="BD14" s="66"/>
      <c r="BE14" s="31"/>
      <c r="BF14" s="31"/>
      <c r="BG14" s="31"/>
      <c r="BH14" s="31"/>
      <c r="BI14" s="31"/>
      <c r="BJ14" s="31"/>
      <c r="BK14" s="31"/>
      <c r="BL14" s="31"/>
      <c r="BM14" s="31"/>
      <c r="BN14" s="31"/>
      <c r="BO14" s="31"/>
      <c r="BP14" s="31"/>
      <c r="BQ14" s="31"/>
      <c r="BR14" s="31"/>
      <c r="BS14" s="31"/>
      <c r="BT14" s="31"/>
      <c r="BU14" s="31"/>
      <c r="BV14" s="31"/>
      <c r="BW14" s="68"/>
      <c r="BX14" s="68"/>
      <c r="BY14" s="68"/>
      <c r="BZ14" s="15"/>
      <c r="CA14" s="15"/>
      <c r="CB14" s="15"/>
      <c r="CC14" s="15"/>
      <c r="CD14" s="15"/>
      <c r="CE14" s="15"/>
      <c r="CF14" s="15"/>
      <c r="CG14" s="15"/>
      <c r="CH14" s="15"/>
      <c r="CI14" s="15"/>
      <c r="CJ14" s="15"/>
      <c r="CK14" s="15"/>
      <c r="CL14" s="15"/>
      <c r="CM14" s="15"/>
      <c r="CN14" s="15"/>
      <c r="CO14" s="15"/>
      <c r="CP14" s="15"/>
      <c r="CQ14" s="15"/>
      <c r="CR14" s="69"/>
      <c r="CS14" s="69"/>
      <c r="CT14" s="69"/>
      <c r="CU14" s="69"/>
      <c r="CV14" s="69"/>
      <c r="CW14" s="69"/>
      <c r="CX14" s="66"/>
      <c r="CY14" s="66"/>
      <c r="CZ14" s="66"/>
      <c r="DA14" s="66"/>
      <c r="DB14" s="66"/>
      <c r="DC14" s="66"/>
      <c r="DD14" s="70"/>
      <c r="DE14" s="70"/>
      <c r="DF14" s="70"/>
      <c r="DG14" s="66"/>
      <c r="DH14" s="66"/>
      <c r="DI14" s="66"/>
      <c r="DJ14" s="66"/>
      <c r="DK14" s="66"/>
      <c r="DL14" s="66"/>
      <c r="DM14" s="66"/>
      <c r="DN14" s="66"/>
      <c r="DO14" s="71"/>
      <c r="DP14" s="876"/>
      <c r="DQ14" s="877"/>
      <c r="DR14" s="877"/>
      <c r="DS14" s="877"/>
      <c r="DT14" s="877"/>
      <c r="DU14" s="877"/>
      <c r="DV14" s="877"/>
      <c r="DW14" s="877"/>
      <c r="DX14" s="878"/>
      <c r="DY14" s="43"/>
    </row>
    <row r="15" spans="1:129" ht="5.4" customHeight="1">
      <c r="A15" s="43"/>
      <c r="B15" s="12"/>
      <c r="C15" s="872"/>
      <c r="D15" s="872"/>
      <c r="E15" s="872"/>
      <c r="F15" s="872"/>
      <c r="G15" s="872"/>
      <c r="H15" s="11"/>
      <c r="I15" s="848"/>
      <c r="J15" s="849"/>
      <c r="K15" s="850"/>
      <c r="L15" s="59"/>
      <c r="M15" s="60"/>
      <c r="N15" s="60"/>
      <c r="O15" s="60"/>
      <c r="U15" s="60"/>
      <c r="V15" s="60"/>
      <c r="W15" s="60"/>
      <c r="X15" s="60"/>
      <c r="Y15" s="60"/>
      <c r="Z15" s="43"/>
      <c r="AA15" s="43"/>
      <c r="AB15" s="43"/>
      <c r="AC15" s="43"/>
      <c r="AD15" s="43"/>
      <c r="AE15" s="43"/>
      <c r="AF15" s="43"/>
      <c r="AG15" s="43"/>
      <c r="AH15" s="43"/>
      <c r="AI15" s="43"/>
      <c r="AJ15" s="43"/>
      <c r="AK15" s="60"/>
      <c r="AL15" s="60"/>
      <c r="AM15" s="65"/>
      <c r="AN15" s="65"/>
      <c r="AO15" s="65"/>
      <c r="AP15" s="65"/>
      <c r="AQ15" s="65"/>
      <c r="AR15" s="65"/>
      <c r="AS15" s="66"/>
      <c r="AT15" s="66"/>
      <c r="AU15" s="66"/>
      <c r="AV15" s="66"/>
      <c r="AW15" s="66"/>
      <c r="AX15" s="66"/>
      <c r="AY15" s="66"/>
      <c r="AZ15" s="66"/>
      <c r="BA15" s="66"/>
      <c r="BB15" s="66"/>
      <c r="BC15" s="66"/>
      <c r="BD15" s="66"/>
      <c r="BE15" s="31"/>
      <c r="BF15" s="31"/>
      <c r="BG15" s="31"/>
      <c r="BH15" s="31"/>
      <c r="BI15" s="31"/>
      <c r="BJ15" s="31"/>
      <c r="BK15" s="31"/>
      <c r="BL15" s="31"/>
      <c r="BM15" s="31"/>
      <c r="BN15" s="31"/>
      <c r="BO15" s="31"/>
      <c r="BP15" s="31"/>
      <c r="BQ15" s="31"/>
      <c r="BR15" s="31"/>
      <c r="BS15" s="31"/>
      <c r="BT15" s="31"/>
      <c r="BU15" s="31"/>
      <c r="BV15" s="31"/>
      <c r="BW15" s="68"/>
      <c r="BX15" s="68"/>
      <c r="BY15" s="68"/>
      <c r="BZ15" s="15"/>
      <c r="CA15" s="15"/>
      <c r="CB15" s="15"/>
      <c r="CC15" s="15"/>
      <c r="CD15" s="15"/>
      <c r="CE15" s="15"/>
      <c r="CF15" s="15"/>
      <c r="CG15" s="15"/>
      <c r="CH15" s="15"/>
      <c r="CI15" s="15"/>
      <c r="CJ15" s="15"/>
      <c r="CK15" s="15"/>
      <c r="CL15" s="15"/>
      <c r="CM15" s="15"/>
      <c r="CN15" s="15"/>
      <c r="CO15" s="15"/>
      <c r="CP15" s="15"/>
      <c r="CQ15" s="15"/>
      <c r="CR15" s="69"/>
      <c r="CS15" s="69"/>
      <c r="CT15" s="69"/>
      <c r="CU15" s="69"/>
      <c r="CV15" s="69"/>
      <c r="CW15" s="69"/>
      <c r="CX15" s="66"/>
      <c r="CY15" s="66"/>
      <c r="CZ15" s="66"/>
      <c r="DA15" s="66"/>
      <c r="DB15" s="66"/>
      <c r="DC15" s="66"/>
      <c r="DD15" s="70"/>
      <c r="DE15" s="70"/>
      <c r="DF15" s="70"/>
      <c r="DG15" s="66"/>
      <c r="DH15" s="66"/>
      <c r="DI15" s="66"/>
      <c r="DJ15" s="66"/>
      <c r="DK15" s="66"/>
      <c r="DL15" s="66"/>
      <c r="DM15" s="66"/>
      <c r="DN15" s="66"/>
      <c r="DO15" s="71"/>
      <c r="DP15" s="876"/>
      <c r="DQ15" s="877"/>
      <c r="DR15" s="877"/>
      <c r="DS15" s="877"/>
      <c r="DT15" s="877"/>
      <c r="DU15" s="877"/>
      <c r="DV15" s="877"/>
      <c r="DW15" s="877"/>
      <c r="DX15" s="878"/>
      <c r="DY15" s="43"/>
    </row>
    <row r="16" spans="1:129" ht="5.4" customHeight="1">
      <c r="A16" s="43"/>
      <c r="B16" s="12"/>
      <c r="C16" s="872"/>
      <c r="D16" s="872"/>
      <c r="E16" s="872"/>
      <c r="F16" s="872"/>
      <c r="G16" s="872"/>
      <c r="H16" s="11"/>
      <c r="I16" s="848"/>
      <c r="J16" s="849"/>
      <c r="K16" s="850"/>
      <c r="L16" s="59"/>
      <c r="M16" s="60"/>
      <c r="N16" s="60"/>
      <c r="O16" s="60"/>
      <c r="U16" s="60"/>
      <c r="V16" s="60"/>
      <c r="W16" s="60"/>
      <c r="X16" s="60"/>
      <c r="Y16" s="60"/>
      <c r="Z16" s="43"/>
      <c r="AA16" s="43"/>
      <c r="AB16" s="43"/>
      <c r="AC16" s="43"/>
      <c r="AD16" s="43"/>
      <c r="AE16" s="43"/>
      <c r="AF16" s="43"/>
      <c r="AG16" s="43"/>
      <c r="AH16" s="43"/>
      <c r="AI16" s="43"/>
      <c r="AJ16" s="43"/>
      <c r="AK16" s="60"/>
      <c r="AL16" s="60"/>
      <c r="AM16" s="65"/>
      <c r="AN16" s="65"/>
      <c r="AO16" s="65"/>
      <c r="AP16" s="65"/>
      <c r="AQ16" s="65"/>
      <c r="AR16" s="65"/>
      <c r="AS16" s="66"/>
      <c r="AT16" s="66"/>
      <c r="AU16" s="66"/>
      <c r="AV16" s="66"/>
      <c r="AW16" s="66"/>
      <c r="AX16" s="66"/>
      <c r="AY16" s="66"/>
      <c r="AZ16" s="66"/>
      <c r="BA16" s="66"/>
      <c r="BB16" s="66"/>
      <c r="BC16" s="66"/>
      <c r="BD16" s="66"/>
      <c r="BE16" s="31"/>
      <c r="BF16" s="31"/>
      <c r="BG16" s="31"/>
      <c r="BH16" s="31"/>
      <c r="BI16" s="31"/>
      <c r="BJ16" s="31"/>
      <c r="BK16" s="31"/>
      <c r="BL16" s="31"/>
      <c r="BM16" s="31"/>
      <c r="BN16" s="31"/>
      <c r="BO16" s="31"/>
      <c r="BP16" s="31"/>
      <c r="BQ16" s="31"/>
      <c r="BR16" s="31"/>
      <c r="BS16" s="31"/>
      <c r="BT16" s="31"/>
      <c r="BU16" s="31"/>
      <c r="BV16" s="31"/>
      <c r="BW16" s="68"/>
      <c r="BX16" s="68"/>
      <c r="BY16" s="68"/>
      <c r="BZ16" s="15"/>
      <c r="CA16" s="15"/>
      <c r="CB16" s="15"/>
      <c r="CC16" s="15"/>
      <c r="CD16" s="15"/>
      <c r="CE16" s="15"/>
      <c r="CF16" s="15"/>
      <c r="CG16" s="15"/>
      <c r="CH16" s="15"/>
      <c r="CI16" s="15"/>
      <c r="CJ16" s="15"/>
      <c r="CK16" s="15"/>
      <c r="CL16" s="15"/>
      <c r="CM16" s="15"/>
      <c r="CN16" s="15"/>
      <c r="CO16" s="15"/>
      <c r="CP16" s="15"/>
      <c r="CQ16" s="15"/>
      <c r="CR16" s="69"/>
      <c r="CS16" s="69"/>
      <c r="CT16" s="69"/>
      <c r="CU16" s="69"/>
      <c r="CV16" s="69"/>
      <c r="CW16" s="69"/>
      <c r="CX16" s="66"/>
      <c r="CY16" s="66"/>
      <c r="CZ16" s="66"/>
      <c r="DA16" s="66"/>
      <c r="DB16" s="66"/>
      <c r="DC16" s="66"/>
      <c r="DD16" s="70"/>
      <c r="DE16" s="70"/>
      <c r="DF16" s="70"/>
      <c r="DG16" s="66"/>
      <c r="DH16" s="66"/>
      <c r="DI16" s="66"/>
      <c r="DJ16" s="66"/>
      <c r="DK16" s="66"/>
      <c r="DL16" s="66"/>
      <c r="DM16" s="66"/>
      <c r="DN16" s="66"/>
      <c r="DO16" s="71"/>
      <c r="DP16" s="876"/>
      <c r="DQ16" s="877"/>
      <c r="DR16" s="877"/>
      <c r="DS16" s="877"/>
      <c r="DT16" s="877"/>
      <c r="DU16" s="877"/>
      <c r="DV16" s="877"/>
      <c r="DW16" s="877"/>
      <c r="DX16" s="878"/>
      <c r="DY16" s="43"/>
    </row>
    <row r="17" spans="1:129" ht="5.4" customHeight="1">
      <c r="A17" s="43"/>
      <c r="B17" s="12"/>
      <c r="C17" s="879" t="s">
        <v>5</v>
      </c>
      <c r="D17" s="879"/>
      <c r="E17" s="879"/>
      <c r="F17" s="879"/>
      <c r="G17" s="879"/>
      <c r="H17" s="11"/>
      <c r="I17" s="848"/>
      <c r="J17" s="849"/>
      <c r="K17" s="850"/>
      <c r="L17" s="59"/>
      <c r="M17" s="60"/>
      <c r="N17" s="60"/>
      <c r="O17" s="60"/>
      <c r="Z17" s="34"/>
      <c r="AA17" s="34"/>
      <c r="AB17" s="34"/>
      <c r="AC17" s="34"/>
      <c r="AD17" s="34"/>
      <c r="AE17" s="34"/>
      <c r="AF17" s="34"/>
      <c r="AG17" s="34"/>
      <c r="AH17" s="34"/>
      <c r="AI17" s="34"/>
      <c r="AJ17" s="34"/>
      <c r="AK17" s="60"/>
      <c r="AL17" s="60"/>
      <c r="AM17" s="65"/>
      <c r="AN17" s="65"/>
      <c r="AO17" s="65"/>
      <c r="AP17" s="65"/>
      <c r="AQ17" s="65"/>
      <c r="AR17" s="65"/>
      <c r="AS17" s="66"/>
      <c r="AT17" s="66"/>
      <c r="AU17" s="66"/>
      <c r="AV17" s="66"/>
      <c r="AW17" s="66"/>
      <c r="AX17" s="66"/>
      <c r="AY17" s="66"/>
      <c r="AZ17" s="66"/>
      <c r="BA17" s="66"/>
      <c r="BB17" s="66"/>
      <c r="BC17" s="66"/>
      <c r="BD17" s="66"/>
      <c r="BE17" s="31"/>
      <c r="BF17" s="31"/>
      <c r="BG17" s="31"/>
      <c r="BH17" s="31"/>
      <c r="BI17" s="31"/>
      <c r="BJ17" s="31"/>
      <c r="BK17" s="31"/>
      <c r="BL17" s="31"/>
      <c r="BM17" s="31"/>
      <c r="BN17" s="31"/>
      <c r="BO17" s="31"/>
      <c r="BP17" s="31"/>
      <c r="BQ17" s="31"/>
      <c r="BR17" s="31"/>
      <c r="BS17" s="31"/>
      <c r="BT17" s="31"/>
      <c r="BU17" s="31"/>
      <c r="BV17" s="31"/>
      <c r="BW17" s="68"/>
      <c r="BX17" s="68"/>
      <c r="BY17" s="68"/>
      <c r="BZ17" s="15"/>
      <c r="CA17" s="15"/>
      <c r="CB17" s="15"/>
      <c r="CC17" s="15"/>
      <c r="CD17" s="15"/>
      <c r="CE17" s="15"/>
      <c r="CF17" s="15"/>
      <c r="CG17" s="15"/>
      <c r="CH17" s="15"/>
      <c r="CI17" s="15"/>
      <c r="CJ17" s="15"/>
      <c r="CK17" s="15"/>
      <c r="CL17" s="15"/>
      <c r="CM17" s="15"/>
      <c r="CN17" s="15"/>
      <c r="CO17" s="15"/>
      <c r="CP17" s="15"/>
      <c r="CQ17" s="15"/>
      <c r="CR17" s="69"/>
      <c r="CS17" s="69"/>
      <c r="CT17" s="69"/>
      <c r="CU17" s="69"/>
      <c r="CV17" s="69"/>
      <c r="CW17" s="69"/>
      <c r="CX17" s="66"/>
      <c r="CY17" s="66"/>
      <c r="CZ17" s="66"/>
      <c r="DA17" s="66"/>
      <c r="DB17" s="66"/>
      <c r="DC17" s="66"/>
      <c r="DD17" s="70"/>
      <c r="DE17" s="70"/>
      <c r="DF17" s="70"/>
      <c r="DG17" s="66"/>
      <c r="DH17" s="66"/>
      <c r="DI17" s="66"/>
      <c r="DJ17" s="66"/>
      <c r="DK17" s="66"/>
      <c r="DL17" s="66"/>
      <c r="DM17" s="66"/>
      <c r="DN17" s="66"/>
      <c r="DO17" s="71"/>
      <c r="DP17" s="876"/>
      <c r="DQ17" s="877"/>
      <c r="DR17" s="877"/>
      <c r="DS17" s="877"/>
      <c r="DT17" s="877"/>
      <c r="DU17" s="877"/>
      <c r="DV17" s="877"/>
      <c r="DW17" s="877"/>
      <c r="DX17" s="878"/>
    </row>
    <row r="18" spans="1:129" ht="5.4" customHeight="1">
      <c r="A18" s="43"/>
      <c r="B18" s="12"/>
      <c r="C18" s="879"/>
      <c r="D18" s="879"/>
      <c r="E18" s="879"/>
      <c r="F18" s="879"/>
      <c r="G18" s="879"/>
      <c r="H18" s="11"/>
      <c r="I18" s="848"/>
      <c r="J18" s="849"/>
      <c r="K18" s="850"/>
      <c r="L18" s="59"/>
      <c r="M18" s="60"/>
      <c r="N18" s="60"/>
      <c r="O18" s="60"/>
      <c r="U18" s="73"/>
      <c r="V18" s="73"/>
      <c r="W18" s="73"/>
      <c r="X18" s="73"/>
      <c r="Y18" s="73"/>
      <c r="Z18" s="34"/>
      <c r="AA18" s="34"/>
      <c r="AB18" s="34"/>
      <c r="AC18" s="34"/>
      <c r="AD18" s="34"/>
      <c r="AE18" s="34"/>
      <c r="AF18" s="34"/>
      <c r="AG18" s="34"/>
      <c r="AH18" s="34"/>
      <c r="AI18" s="34"/>
      <c r="AJ18" s="34"/>
      <c r="AK18" s="60"/>
      <c r="AL18" s="60"/>
      <c r="AM18" s="65"/>
      <c r="AN18" s="65"/>
      <c r="AO18" s="65"/>
      <c r="AP18" s="65"/>
      <c r="AQ18" s="65"/>
      <c r="AR18" s="65"/>
      <c r="AS18" s="66"/>
      <c r="AT18" s="66"/>
      <c r="AU18" s="66"/>
      <c r="AV18" s="66"/>
      <c r="AW18" s="66"/>
      <c r="AX18" s="66"/>
      <c r="AY18" s="66"/>
      <c r="AZ18" s="66"/>
      <c r="BA18" s="66"/>
      <c r="BB18" s="66"/>
      <c r="BC18" s="66"/>
      <c r="BD18" s="66"/>
      <c r="BE18" s="31"/>
      <c r="BF18" s="31"/>
      <c r="BG18" s="31"/>
      <c r="BH18" s="31"/>
      <c r="BI18" s="31"/>
      <c r="BJ18" s="31"/>
      <c r="BK18" s="31"/>
      <c r="BL18" s="31"/>
      <c r="BM18" s="31"/>
      <c r="BN18" s="31"/>
      <c r="BO18" s="31"/>
      <c r="BP18" s="31"/>
      <c r="BQ18" s="31"/>
      <c r="BR18" s="31"/>
      <c r="BS18" s="31"/>
      <c r="BT18" s="31"/>
      <c r="BU18" s="31"/>
      <c r="BV18" s="31"/>
      <c r="BW18" s="68"/>
      <c r="BX18" s="68"/>
      <c r="BY18" s="68"/>
      <c r="BZ18" s="15"/>
      <c r="CA18" s="15"/>
      <c r="CB18" s="15"/>
      <c r="CC18" s="15"/>
      <c r="CD18" s="15"/>
      <c r="CE18" s="15"/>
      <c r="CF18" s="15"/>
      <c r="CG18" s="15"/>
      <c r="CH18" s="15"/>
      <c r="CI18" s="15"/>
      <c r="CJ18" s="15"/>
      <c r="CK18" s="15"/>
      <c r="CL18" s="15"/>
      <c r="CM18" s="15"/>
      <c r="CN18" s="15"/>
      <c r="CO18" s="15"/>
      <c r="CP18" s="15"/>
      <c r="CQ18" s="15"/>
      <c r="CR18" s="69"/>
      <c r="CS18" s="69"/>
      <c r="CT18" s="69"/>
      <c r="CU18" s="69"/>
      <c r="CV18" s="69"/>
      <c r="CW18" s="69"/>
      <c r="CX18" s="66"/>
      <c r="CY18" s="66"/>
      <c r="CZ18" s="66"/>
      <c r="DA18" s="66"/>
      <c r="DB18" s="66"/>
      <c r="DC18" s="66"/>
      <c r="DD18" s="70"/>
      <c r="DE18" s="70"/>
      <c r="DF18" s="70"/>
      <c r="DG18" s="66"/>
      <c r="DH18" s="66"/>
      <c r="DI18" s="66"/>
      <c r="DJ18" s="66"/>
      <c r="DK18" s="66"/>
      <c r="DL18" s="66"/>
      <c r="DM18" s="66"/>
      <c r="DN18" s="66"/>
      <c r="DO18" s="71"/>
      <c r="DP18" s="880" t="s">
        <v>61</v>
      </c>
      <c r="DQ18" s="881"/>
      <c r="DR18" s="881"/>
      <c r="DS18" s="881"/>
      <c r="DT18" s="881"/>
      <c r="DU18" s="881"/>
      <c r="DV18" s="881"/>
      <c r="DW18" s="881"/>
      <c r="DX18" s="882"/>
    </row>
    <row r="19" spans="1:129" ht="5.4" customHeight="1">
      <c r="A19" s="43"/>
      <c r="B19" s="12"/>
      <c r="C19" s="879"/>
      <c r="D19" s="879"/>
      <c r="E19" s="879"/>
      <c r="F19" s="879"/>
      <c r="G19" s="879"/>
      <c r="H19" s="11"/>
      <c r="I19" s="848"/>
      <c r="J19" s="849"/>
      <c r="K19" s="850"/>
      <c r="L19" s="59"/>
      <c r="M19" s="60"/>
      <c r="N19" s="60"/>
      <c r="O19" s="60"/>
      <c r="U19" s="73"/>
      <c r="V19" s="73"/>
      <c r="W19" s="73"/>
      <c r="X19" s="73"/>
      <c r="Y19" s="73"/>
      <c r="Z19" s="34"/>
      <c r="AA19" s="34"/>
      <c r="AB19" s="34"/>
      <c r="AC19" s="34"/>
      <c r="AD19" s="34"/>
      <c r="AE19" s="34"/>
      <c r="AF19" s="34"/>
      <c r="AG19" s="34"/>
      <c r="AH19" s="34"/>
      <c r="AI19" s="34"/>
      <c r="AJ19" s="34"/>
      <c r="AK19" s="60"/>
      <c r="AL19" s="60"/>
      <c r="AM19" s="65"/>
      <c r="AN19" s="65"/>
      <c r="AO19" s="65"/>
      <c r="AP19" s="65"/>
      <c r="AQ19" s="65"/>
      <c r="AR19" s="65"/>
      <c r="AS19" s="66"/>
      <c r="AT19" s="66"/>
      <c r="AU19" s="66"/>
      <c r="AV19" s="66"/>
      <c r="AW19" s="66"/>
      <c r="AX19" s="66"/>
      <c r="AY19" s="66"/>
      <c r="AZ19" s="66"/>
      <c r="BA19" s="66"/>
      <c r="BB19" s="66"/>
      <c r="BC19" s="66"/>
      <c r="BD19" s="66"/>
      <c r="BE19" s="31"/>
      <c r="BF19" s="31"/>
      <c r="BG19" s="31"/>
      <c r="BH19" s="31"/>
      <c r="BI19" s="31"/>
      <c r="BJ19" s="31"/>
      <c r="BK19" s="31"/>
      <c r="BL19" s="31"/>
      <c r="BM19" s="31"/>
      <c r="BN19" s="31"/>
      <c r="BO19" s="31"/>
      <c r="BP19" s="31"/>
      <c r="BQ19" s="31"/>
      <c r="BR19" s="31"/>
      <c r="BS19" s="31"/>
      <c r="BT19" s="31"/>
      <c r="BU19" s="31"/>
      <c r="BV19" s="31"/>
      <c r="BW19" s="68"/>
      <c r="BX19" s="68"/>
      <c r="BY19" s="68"/>
      <c r="BZ19" s="15"/>
      <c r="CA19" s="15"/>
      <c r="CB19" s="15"/>
      <c r="CC19" s="15"/>
      <c r="CD19" s="15"/>
      <c r="CE19" s="15"/>
      <c r="CF19" s="15"/>
      <c r="CG19" s="15"/>
      <c r="CH19" s="15"/>
      <c r="CI19" s="15"/>
      <c r="CJ19" s="15"/>
      <c r="CK19" s="15"/>
      <c r="CL19" s="15"/>
      <c r="CM19" s="15"/>
      <c r="CN19" s="15"/>
      <c r="CO19" s="15"/>
      <c r="CP19" s="15"/>
      <c r="CQ19" s="15"/>
      <c r="CR19" s="69"/>
      <c r="CS19" s="69"/>
      <c r="CT19" s="69"/>
      <c r="CU19" s="69"/>
      <c r="CV19" s="69"/>
      <c r="CW19" s="69"/>
      <c r="CX19" s="66"/>
      <c r="CY19" s="66"/>
      <c r="CZ19" s="66"/>
      <c r="DA19" s="66"/>
      <c r="DB19" s="66"/>
      <c r="DC19" s="66"/>
      <c r="DD19" s="70"/>
      <c r="DE19" s="70"/>
      <c r="DF19" s="70"/>
      <c r="DG19" s="66"/>
      <c r="DH19" s="66"/>
      <c r="DI19" s="66"/>
      <c r="DJ19" s="66"/>
      <c r="DK19" s="66"/>
      <c r="DL19" s="66"/>
      <c r="DM19" s="66"/>
      <c r="DN19" s="66"/>
      <c r="DO19" s="71"/>
      <c r="DP19" s="880"/>
      <c r="DQ19" s="881"/>
      <c r="DR19" s="881"/>
      <c r="DS19" s="881"/>
      <c r="DT19" s="881"/>
      <c r="DU19" s="881"/>
      <c r="DV19" s="881"/>
      <c r="DW19" s="881"/>
      <c r="DX19" s="882"/>
    </row>
    <row r="20" spans="1:129" ht="5.4" customHeight="1">
      <c r="A20" s="43"/>
      <c r="B20" s="74"/>
      <c r="C20" s="879"/>
      <c r="D20" s="879"/>
      <c r="E20" s="879"/>
      <c r="F20" s="879"/>
      <c r="G20" s="879"/>
      <c r="H20" s="50"/>
      <c r="I20" s="848"/>
      <c r="J20" s="849"/>
      <c r="K20" s="850"/>
      <c r="L20" s="59"/>
      <c r="M20" s="60"/>
      <c r="N20" s="60"/>
      <c r="O20" s="60"/>
      <c r="U20" s="73"/>
      <c r="V20" s="73"/>
      <c r="W20" s="73"/>
      <c r="X20" s="73"/>
      <c r="Y20" s="73"/>
      <c r="Z20" s="60"/>
      <c r="AA20" s="60"/>
      <c r="AB20" s="60"/>
      <c r="AC20" s="60"/>
      <c r="AD20" s="60"/>
      <c r="AE20" s="60"/>
      <c r="AF20" s="60"/>
      <c r="AG20" s="60"/>
      <c r="AH20" s="60"/>
      <c r="AI20" s="60"/>
      <c r="AJ20" s="60"/>
      <c r="AK20" s="60"/>
      <c r="AL20" s="60"/>
      <c r="AM20" s="65"/>
      <c r="AN20" s="65"/>
      <c r="AO20" s="65"/>
      <c r="AP20" s="65"/>
      <c r="AQ20" s="65"/>
      <c r="AR20" s="65"/>
      <c r="AS20" s="66"/>
      <c r="AT20" s="66"/>
      <c r="AU20" s="66"/>
      <c r="AV20" s="66"/>
      <c r="AW20" s="66"/>
      <c r="AX20" s="66"/>
      <c r="AY20" s="66"/>
      <c r="AZ20" s="66"/>
      <c r="BA20" s="66"/>
      <c r="BB20" s="66"/>
      <c r="BC20" s="66"/>
      <c r="BD20" s="66"/>
      <c r="BE20" s="31"/>
      <c r="BF20" s="31"/>
      <c r="BG20" s="31"/>
      <c r="BH20" s="31"/>
      <c r="BI20" s="31"/>
      <c r="BJ20" s="31"/>
      <c r="BK20" s="31"/>
      <c r="BL20" s="31"/>
      <c r="BM20" s="31"/>
      <c r="BN20" s="31"/>
      <c r="BO20" s="31"/>
      <c r="BP20" s="31"/>
      <c r="BQ20" s="31"/>
      <c r="BR20" s="31"/>
      <c r="BS20" s="31"/>
      <c r="BT20" s="31"/>
      <c r="BU20" s="31"/>
      <c r="BV20" s="31"/>
      <c r="BW20" s="68"/>
      <c r="BX20" s="68"/>
      <c r="BY20" s="68"/>
      <c r="BZ20" s="15"/>
      <c r="CA20" s="15"/>
      <c r="CB20" s="15"/>
      <c r="CC20" s="15"/>
      <c r="CD20" s="15"/>
      <c r="CE20" s="15"/>
      <c r="CF20" s="15"/>
      <c r="CG20" s="15"/>
      <c r="CH20" s="15"/>
      <c r="CI20" s="15"/>
      <c r="CJ20" s="15"/>
      <c r="CK20" s="15"/>
      <c r="CL20" s="15"/>
      <c r="CM20" s="15"/>
      <c r="CN20" s="15"/>
      <c r="CO20" s="15"/>
      <c r="CP20" s="15"/>
      <c r="CQ20" s="15"/>
      <c r="CR20" s="69"/>
      <c r="CS20" s="69"/>
      <c r="CT20" s="69"/>
      <c r="CU20" s="69"/>
      <c r="CV20" s="69"/>
      <c r="CW20" s="69"/>
      <c r="CX20" s="66"/>
      <c r="CY20" s="66"/>
      <c r="CZ20" s="66"/>
      <c r="DA20" s="66"/>
      <c r="DB20" s="66"/>
      <c r="DC20" s="66"/>
      <c r="DD20" s="70"/>
      <c r="DE20" s="70"/>
      <c r="DF20" s="70"/>
      <c r="DG20" s="66"/>
      <c r="DH20" s="66"/>
      <c r="DI20" s="66"/>
      <c r="DJ20" s="66"/>
      <c r="DK20" s="66"/>
      <c r="DL20" s="66"/>
      <c r="DM20" s="66"/>
      <c r="DN20" s="66"/>
      <c r="DO20" s="71"/>
      <c r="DP20" s="865" t="s">
        <v>62</v>
      </c>
      <c r="DQ20" s="866"/>
      <c r="DR20" s="866"/>
      <c r="DS20" s="866"/>
      <c r="DT20" s="866"/>
      <c r="DU20" s="866"/>
      <c r="DV20" s="866"/>
      <c r="DW20" s="866"/>
      <c r="DX20" s="867"/>
    </row>
    <row r="21" spans="1:129" ht="5.4" customHeight="1">
      <c r="A21" s="43"/>
      <c r="B21" s="63"/>
      <c r="C21" s="871"/>
      <c r="D21" s="872"/>
      <c r="E21" s="872"/>
      <c r="F21" s="872"/>
      <c r="G21" s="872"/>
      <c r="H21" s="64"/>
      <c r="I21" s="848"/>
      <c r="J21" s="849"/>
      <c r="K21" s="850"/>
      <c r="L21" s="5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5"/>
      <c r="AN21" s="65"/>
      <c r="AO21" s="65"/>
      <c r="AP21" s="65"/>
      <c r="AQ21" s="65"/>
      <c r="AR21" s="65"/>
      <c r="AS21" s="66"/>
      <c r="AT21" s="66"/>
      <c r="AU21" s="66"/>
      <c r="AV21" s="66"/>
      <c r="AW21" s="66"/>
      <c r="AX21" s="66"/>
      <c r="AY21" s="66"/>
      <c r="AZ21" s="66"/>
      <c r="BA21" s="66"/>
      <c r="BB21" s="66"/>
      <c r="BC21" s="66"/>
      <c r="BD21" s="66"/>
      <c r="BE21" s="31"/>
      <c r="BF21" s="31"/>
      <c r="BG21" s="31"/>
      <c r="BH21" s="31"/>
      <c r="BI21" s="31"/>
      <c r="BJ21" s="31"/>
      <c r="BK21" s="31"/>
      <c r="BL21" s="31"/>
      <c r="BM21" s="31"/>
      <c r="BN21" s="31"/>
      <c r="BO21" s="31"/>
      <c r="BP21" s="31"/>
      <c r="BQ21" s="31"/>
      <c r="BR21" s="31"/>
      <c r="BS21" s="31"/>
      <c r="BT21" s="31"/>
      <c r="BU21" s="31"/>
      <c r="BV21" s="31"/>
      <c r="BW21" s="68"/>
      <c r="BX21" s="68"/>
      <c r="BY21" s="68"/>
      <c r="BZ21" s="15"/>
      <c r="CA21" s="15"/>
      <c r="CB21" s="15"/>
      <c r="CC21" s="15"/>
      <c r="CD21" s="15"/>
      <c r="CE21" s="15"/>
      <c r="CF21" s="15"/>
      <c r="CG21" s="15"/>
      <c r="CH21" s="15"/>
      <c r="CI21" s="15"/>
      <c r="CJ21" s="15"/>
      <c r="CK21" s="15"/>
      <c r="CL21" s="15"/>
      <c r="CM21" s="15"/>
      <c r="CN21" s="15"/>
      <c r="CO21" s="15"/>
      <c r="CP21" s="15"/>
      <c r="CQ21" s="15"/>
      <c r="CR21" s="69"/>
      <c r="CS21" s="69"/>
      <c r="CT21" s="69"/>
      <c r="CU21" s="69"/>
      <c r="CV21" s="69"/>
      <c r="CW21" s="69"/>
      <c r="CX21" s="66"/>
      <c r="CY21" s="66"/>
      <c r="CZ21" s="66"/>
      <c r="DA21" s="66"/>
      <c r="DB21" s="66"/>
      <c r="DC21" s="66"/>
      <c r="DD21" s="70"/>
      <c r="DE21" s="70"/>
      <c r="DF21" s="70"/>
      <c r="DG21" s="66"/>
      <c r="DH21" s="66"/>
      <c r="DI21" s="66"/>
      <c r="DJ21" s="66"/>
      <c r="DK21" s="66"/>
      <c r="DL21" s="66"/>
      <c r="DM21" s="66"/>
      <c r="DN21" s="66"/>
      <c r="DO21" s="71"/>
      <c r="DP21" s="868"/>
      <c r="DQ21" s="869"/>
      <c r="DR21" s="869"/>
      <c r="DS21" s="869"/>
      <c r="DT21" s="869"/>
      <c r="DU21" s="869"/>
      <c r="DV21" s="869"/>
      <c r="DW21" s="869"/>
      <c r="DX21" s="870"/>
    </row>
    <row r="22" spans="1:129" ht="5.4" customHeight="1">
      <c r="A22" s="43"/>
      <c r="B22" s="63"/>
      <c r="C22" s="872"/>
      <c r="D22" s="872"/>
      <c r="E22" s="872"/>
      <c r="F22" s="872"/>
      <c r="G22" s="872"/>
      <c r="H22" s="64"/>
      <c r="I22" s="848"/>
      <c r="J22" s="849"/>
      <c r="K22" s="850"/>
      <c r="L22" s="59"/>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5"/>
      <c r="AN22" s="65"/>
      <c r="AO22" s="65"/>
      <c r="AP22" s="65"/>
      <c r="AQ22" s="65"/>
      <c r="AR22" s="65"/>
      <c r="AS22" s="66"/>
      <c r="AT22" s="66"/>
      <c r="AU22" s="66"/>
      <c r="AV22" s="66"/>
      <c r="AW22" s="66"/>
      <c r="AX22" s="66"/>
      <c r="AY22" s="66"/>
      <c r="AZ22" s="66"/>
      <c r="BA22" s="66"/>
      <c r="BB22" s="66"/>
      <c r="BC22" s="66"/>
      <c r="BD22" s="66"/>
      <c r="BE22" s="31"/>
      <c r="BF22" s="31"/>
      <c r="BG22" s="31"/>
      <c r="BH22" s="31"/>
      <c r="BI22" s="31"/>
      <c r="BJ22" s="31"/>
      <c r="BK22" s="31"/>
      <c r="BL22" s="31"/>
      <c r="BM22" s="31"/>
      <c r="BN22" s="31"/>
      <c r="BO22" s="31"/>
      <c r="BP22" s="31"/>
      <c r="BQ22" s="31"/>
      <c r="BR22" s="31"/>
      <c r="BS22" s="31"/>
      <c r="BT22" s="31"/>
      <c r="BU22" s="31"/>
      <c r="BV22" s="31"/>
      <c r="BW22" s="68"/>
      <c r="BX22" s="68"/>
      <c r="BY22" s="68"/>
      <c r="BZ22" s="15"/>
      <c r="CA22" s="15"/>
      <c r="CB22" s="15"/>
      <c r="CC22" s="15"/>
      <c r="CD22" s="15"/>
      <c r="CE22" s="15"/>
      <c r="CF22" s="15"/>
      <c r="CG22" s="15"/>
      <c r="CH22" s="15"/>
      <c r="CI22" s="15"/>
      <c r="CJ22" s="15"/>
      <c r="CK22" s="15"/>
      <c r="CL22" s="15"/>
      <c r="CM22" s="15"/>
      <c r="CN22" s="15"/>
      <c r="CO22" s="15"/>
      <c r="CP22" s="15"/>
      <c r="CQ22" s="15"/>
      <c r="CR22" s="69"/>
      <c r="CS22" s="69"/>
      <c r="CT22" s="69"/>
      <c r="CU22" s="69"/>
      <c r="CV22" s="69"/>
      <c r="CW22" s="69"/>
      <c r="CX22" s="66"/>
      <c r="CY22" s="66"/>
      <c r="CZ22" s="66"/>
      <c r="DA22" s="66"/>
      <c r="DB22" s="66"/>
      <c r="DC22" s="66"/>
      <c r="DD22" s="70"/>
      <c r="DE22" s="70"/>
      <c r="DF22" s="70"/>
      <c r="DG22" s="66"/>
      <c r="DH22" s="66"/>
      <c r="DI22" s="66"/>
      <c r="DJ22" s="66"/>
      <c r="DK22" s="66"/>
      <c r="DL22" s="66"/>
      <c r="DM22" s="66"/>
      <c r="DN22" s="66"/>
      <c r="DO22" s="71"/>
      <c r="DP22" s="873">
        <f>'01 宿泊利用申込書'!EO112</f>
        <v>0</v>
      </c>
      <c r="DQ22" s="874"/>
      <c r="DR22" s="874"/>
      <c r="DS22" s="874"/>
      <c r="DT22" s="874"/>
      <c r="DU22" s="874"/>
      <c r="DV22" s="874"/>
      <c r="DW22" s="874"/>
      <c r="DX22" s="875"/>
    </row>
    <row r="23" spans="1:129" ht="5.4" customHeight="1">
      <c r="A23" s="43"/>
      <c r="B23" s="63"/>
      <c r="C23" s="872"/>
      <c r="D23" s="872"/>
      <c r="E23" s="872"/>
      <c r="F23" s="872"/>
      <c r="G23" s="872"/>
      <c r="H23" s="64"/>
      <c r="I23" s="848"/>
      <c r="J23" s="849"/>
      <c r="K23" s="850"/>
      <c r="L23" s="59"/>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5"/>
      <c r="AN23" s="65"/>
      <c r="AO23" s="65"/>
      <c r="AP23" s="65"/>
      <c r="AQ23" s="65"/>
      <c r="AR23" s="65"/>
      <c r="AS23" s="66"/>
      <c r="AT23" s="66"/>
      <c r="AU23" s="66"/>
      <c r="AV23" s="66"/>
      <c r="AW23" s="66"/>
      <c r="AX23" s="66"/>
      <c r="AY23" s="66"/>
      <c r="AZ23" s="66"/>
      <c r="BA23" s="66"/>
      <c r="BB23" s="66"/>
      <c r="BC23" s="66"/>
      <c r="BD23" s="66"/>
      <c r="BE23" s="31"/>
      <c r="BF23" s="31"/>
      <c r="BG23" s="31"/>
      <c r="BH23" s="31"/>
      <c r="BI23" s="31"/>
      <c r="BJ23" s="31"/>
      <c r="BK23" s="31"/>
      <c r="BL23" s="31"/>
      <c r="BM23" s="31"/>
      <c r="BN23" s="31"/>
      <c r="BO23" s="31"/>
      <c r="BP23" s="31"/>
      <c r="BQ23" s="31"/>
      <c r="BR23" s="31"/>
      <c r="BS23" s="31"/>
      <c r="BT23" s="31"/>
      <c r="BU23" s="31"/>
      <c r="BV23" s="31"/>
      <c r="BW23" s="68"/>
      <c r="BX23" s="68"/>
      <c r="BY23" s="68"/>
      <c r="BZ23" s="15"/>
      <c r="CA23" s="15"/>
      <c r="CB23" s="15"/>
      <c r="CC23" s="15"/>
      <c r="CD23" s="15"/>
      <c r="CE23" s="15"/>
      <c r="CF23" s="15"/>
      <c r="CG23" s="15"/>
      <c r="CH23" s="15"/>
      <c r="CI23" s="15"/>
      <c r="CJ23" s="15"/>
      <c r="CK23" s="15"/>
      <c r="CL23" s="15"/>
      <c r="CM23" s="15"/>
      <c r="CN23" s="15"/>
      <c r="CO23" s="15"/>
      <c r="CP23" s="15"/>
      <c r="CQ23" s="15"/>
      <c r="CR23" s="69"/>
      <c r="CS23" s="69"/>
      <c r="CT23" s="69"/>
      <c r="CU23" s="69"/>
      <c r="CV23" s="69"/>
      <c r="CW23" s="69"/>
      <c r="CX23" s="66"/>
      <c r="CY23" s="66"/>
      <c r="CZ23" s="66"/>
      <c r="DA23" s="66"/>
      <c r="DB23" s="66"/>
      <c r="DC23" s="66"/>
      <c r="DD23" s="70"/>
      <c r="DE23" s="70"/>
      <c r="DF23" s="70"/>
      <c r="DG23" s="66"/>
      <c r="DH23" s="66"/>
      <c r="DI23" s="66"/>
      <c r="DJ23" s="66"/>
      <c r="DK23" s="66"/>
      <c r="DL23" s="66"/>
      <c r="DM23" s="66"/>
      <c r="DN23" s="66"/>
      <c r="DO23" s="71"/>
      <c r="DP23" s="876"/>
      <c r="DQ23" s="877"/>
      <c r="DR23" s="877"/>
      <c r="DS23" s="877"/>
      <c r="DT23" s="877"/>
      <c r="DU23" s="877"/>
      <c r="DV23" s="877"/>
      <c r="DW23" s="877"/>
      <c r="DX23" s="878"/>
    </row>
    <row r="24" spans="1:129" ht="5.4" customHeight="1">
      <c r="A24" s="43"/>
      <c r="B24" s="63"/>
      <c r="C24" s="872"/>
      <c r="D24" s="872"/>
      <c r="E24" s="872"/>
      <c r="F24" s="872"/>
      <c r="G24" s="872"/>
      <c r="H24" s="64"/>
      <c r="I24" s="848"/>
      <c r="J24" s="849"/>
      <c r="K24" s="850"/>
      <c r="L24" s="59"/>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5"/>
      <c r="AN24" s="65"/>
      <c r="AO24" s="65"/>
      <c r="AP24" s="65"/>
      <c r="AQ24" s="65"/>
      <c r="AR24" s="65"/>
      <c r="AS24" s="66"/>
      <c r="AT24" s="66"/>
      <c r="AU24" s="66"/>
      <c r="AV24" s="66"/>
      <c r="AW24" s="66"/>
      <c r="AX24" s="66"/>
      <c r="AY24" s="66"/>
      <c r="AZ24" s="66"/>
      <c r="BA24" s="66"/>
      <c r="BB24" s="66"/>
      <c r="BC24" s="66"/>
      <c r="BD24" s="66"/>
      <c r="BE24" s="31"/>
      <c r="BF24" s="31"/>
      <c r="BG24" s="31"/>
      <c r="BH24" s="31"/>
      <c r="BI24" s="31"/>
      <c r="BJ24" s="31"/>
      <c r="BK24" s="31"/>
      <c r="BL24" s="31"/>
      <c r="BM24" s="31"/>
      <c r="BN24" s="31"/>
      <c r="BO24" s="31"/>
      <c r="BP24" s="31"/>
      <c r="BQ24" s="31"/>
      <c r="BR24" s="31"/>
      <c r="BS24" s="31"/>
      <c r="BT24" s="31"/>
      <c r="BU24" s="31"/>
      <c r="BV24" s="31"/>
      <c r="BW24" s="68"/>
      <c r="BX24" s="68"/>
      <c r="BY24" s="68"/>
      <c r="BZ24" s="15"/>
      <c r="CA24" s="15"/>
      <c r="CB24" s="15"/>
      <c r="CC24" s="15"/>
      <c r="CD24" s="15"/>
      <c r="CE24" s="15"/>
      <c r="CF24" s="15"/>
      <c r="CG24" s="15"/>
      <c r="CH24" s="15"/>
      <c r="CI24" s="15"/>
      <c r="CJ24" s="15"/>
      <c r="CK24" s="15"/>
      <c r="CL24" s="15"/>
      <c r="CM24" s="15"/>
      <c r="CN24" s="15"/>
      <c r="CO24" s="15"/>
      <c r="CP24" s="15"/>
      <c r="CQ24" s="15"/>
      <c r="CR24" s="69"/>
      <c r="CS24" s="69"/>
      <c r="CT24" s="69"/>
      <c r="CU24" s="69"/>
      <c r="CV24" s="69"/>
      <c r="CW24" s="69"/>
      <c r="CX24" s="66"/>
      <c r="CY24" s="66"/>
      <c r="CZ24" s="66"/>
      <c r="DA24" s="66"/>
      <c r="DB24" s="66"/>
      <c r="DC24" s="66"/>
      <c r="DD24" s="70"/>
      <c r="DE24" s="70"/>
      <c r="DF24" s="70"/>
      <c r="DG24" s="66"/>
      <c r="DH24" s="66"/>
      <c r="DI24" s="66"/>
      <c r="DJ24" s="66"/>
      <c r="DK24" s="66"/>
      <c r="DL24" s="66"/>
      <c r="DM24" s="66"/>
      <c r="DN24" s="66"/>
      <c r="DO24" s="71"/>
      <c r="DP24" s="876"/>
      <c r="DQ24" s="877"/>
      <c r="DR24" s="877"/>
      <c r="DS24" s="877"/>
      <c r="DT24" s="877"/>
      <c r="DU24" s="877"/>
      <c r="DV24" s="877"/>
      <c r="DW24" s="877"/>
      <c r="DX24" s="878"/>
    </row>
    <row r="25" spans="1:129" ht="5.4" customHeight="1">
      <c r="A25" s="43"/>
      <c r="B25" s="75"/>
      <c r="C25" s="879" t="s">
        <v>4</v>
      </c>
      <c r="D25" s="879"/>
      <c r="E25" s="879"/>
      <c r="F25" s="879"/>
      <c r="G25" s="879"/>
      <c r="H25" s="76"/>
      <c r="I25" s="848"/>
      <c r="J25" s="849"/>
      <c r="K25" s="850"/>
      <c r="L25" s="59"/>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5"/>
      <c r="AN25" s="65"/>
      <c r="AO25" s="65"/>
      <c r="AP25" s="65"/>
      <c r="AQ25" s="65"/>
      <c r="AR25" s="65"/>
      <c r="AS25" s="66"/>
      <c r="AT25" s="66"/>
      <c r="AU25" s="66"/>
      <c r="AV25" s="66"/>
      <c r="AW25" s="66"/>
      <c r="AX25" s="66"/>
      <c r="AY25" s="66"/>
      <c r="AZ25" s="66"/>
      <c r="BA25" s="66"/>
      <c r="BB25" s="66"/>
      <c r="BC25" s="66"/>
      <c r="BD25" s="66"/>
      <c r="BE25" s="31"/>
      <c r="BF25" s="31"/>
      <c r="BG25" s="31"/>
      <c r="BH25" s="31"/>
      <c r="BI25" s="31"/>
      <c r="BJ25" s="31"/>
      <c r="BK25" s="31"/>
      <c r="BL25" s="31"/>
      <c r="BM25" s="31"/>
      <c r="BN25" s="31"/>
      <c r="BO25" s="31"/>
      <c r="BP25" s="31"/>
      <c r="BQ25" s="31"/>
      <c r="BR25" s="31"/>
      <c r="BS25" s="31"/>
      <c r="BT25" s="31"/>
      <c r="BU25" s="31"/>
      <c r="BV25" s="31"/>
      <c r="BW25" s="68"/>
      <c r="BX25" s="68"/>
      <c r="BY25" s="68"/>
      <c r="BZ25" s="15"/>
      <c r="CA25" s="15"/>
      <c r="CB25" s="15"/>
      <c r="CC25" s="15"/>
      <c r="CD25" s="15"/>
      <c r="CE25" s="15"/>
      <c r="CF25" s="15"/>
      <c r="CG25" s="15"/>
      <c r="CH25" s="15"/>
      <c r="CI25" s="15"/>
      <c r="CJ25" s="15"/>
      <c r="CK25" s="15"/>
      <c r="CL25" s="15"/>
      <c r="CM25" s="15"/>
      <c r="CN25" s="15"/>
      <c r="CO25" s="15"/>
      <c r="CP25" s="15"/>
      <c r="CQ25" s="15"/>
      <c r="CR25" s="69"/>
      <c r="CS25" s="69"/>
      <c r="CT25" s="69"/>
      <c r="CU25" s="69"/>
      <c r="CV25" s="69"/>
      <c r="CW25" s="69"/>
      <c r="CX25" s="66"/>
      <c r="CY25" s="66"/>
      <c r="CZ25" s="66"/>
      <c r="DA25" s="66"/>
      <c r="DB25" s="66"/>
      <c r="DC25" s="66"/>
      <c r="DD25" s="70"/>
      <c r="DE25" s="70"/>
      <c r="DF25" s="70"/>
      <c r="DG25" s="66"/>
      <c r="DH25" s="66"/>
      <c r="DI25" s="66"/>
      <c r="DJ25" s="66"/>
      <c r="DK25" s="66"/>
      <c r="DL25" s="66"/>
      <c r="DM25" s="66"/>
      <c r="DN25" s="66"/>
      <c r="DO25" s="71"/>
      <c r="DP25" s="876"/>
      <c r="DQ25" s="877"/>
      <c r="DR25" s="877"/>
      <c r="DS25" s="877"/>
      <c r="DT25" s="877"/>
      <c r="DU25" s="877"/>
      <c r="DV25" s="877"/>
      <c r="DW25" s="877"/>
      <c r="DX25" s="878"/>
      <c r="DY25" s="43"/>
    </row>
    <row r="26" spans="1:129" ht="5.4" customHeight="1">
      <c r="A26" s="43"/>
      <c r="B26" s="75"/>
      <c r="C26" s="879"/>
      <c r="D26" s="879"/>
      <c r="E26" s="879"/>
      <c r="F26" s="879"/>
      <c r="G26" s="879"/>
      <c r="H26" s="76"/>
      <c r="I26" s="848"/>
      <c r="J26" s="849"/>
      <c r="K26" s="850"/>
      <c r="L26" s="59"/>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5"/>
      <c r="AN26" s="65"/>
      <c r="AO26" s="65"/>
      <c r="AP26" s="65"/>
      <c r="AQ26" s="65"/>
      <c r="AR26" s="65"/>
      <c r="AS26" s="66"/>
      <c r="AT26" s="66"/>
      <c r="AU26" s="66"/>
      <c r="AV26" s="66"/>
      <c r="AW26" s="66"/>
      <c r="AX26" s="66"/>
      <c r="AY26" s="66"/>
      <c r="AZ26" s="66"/>
      <c r="BA26" s="66"/>
      <c r="BB26" s="66"/>
      <c r="BC26" s="66"/>
      <c r="BD26" s="66"/>
      <c r="BE26" s="31"/>
      <c r="BF26" s="31"/>
      <c r="BG26" s="31"/>
      <c r="BH26" s="31"/>
      <c r="BI26" s="31"/>
      <c r="BJ26" s="31"/>
      <c r="BK26" s="31"/>
      <c r="BL26" s="31"/>
      <c r="BM26" s="31"/>
      <c r="BN26" s="31"/>
      <c r="BO26" s="31"/>
      <c r="BP26" s="31"/>
      <c r="BQ26" s="31"/>
      <c r="BR26" s="31"/>
      <c r="BS26" s="31"/>
      <c r="BT26" s="31"/>
      <c r="BU26" s="31"/>
      <c r="BV26" s="31"/>
      <c r="BW26" s="68"/>
      <c r="BX26" s="68"/>
      <c r="BY26" s="68"/>
      <c r="BZ26" s="15"/>
      <c r="CA26" s="15"/>
      <c r="CB26" s="15"/>
      <c r="CC26" s="15"/>
      <c r="CD26" s="15"/>
      <c r="CE26" s="15"/>
      <c r="CF26" s="15"/>
      <c r="CG26" s="15"/>
      <c r="CH26" s="15"/>
      <c r="CI26" s="15"/>
      <c r="CJ26" s="15"/>
      <c r="CK26" s="15"/>
      <c r="CL26" s="15"/>
      <c r="CM26" s="15"/>
      <c r="CN26" s="15"/>
      <c r="CO26" s="15"/>
      <c r="CP26" s="15"/>
      <c r="CQ26" s="15"/>
      <c r="CR26" s="69"/>
      <c r="CS26" s="69"/>
      <c r="CT26" s="69"/>
      <c r="CU26" s="69"/>
      <c r="CV26" s="69"/>
      <c r="CW26" s="69"/>
      <c r="CX26" s="66"/>
      <c r="CY26" s="66"/>
      <c r="CZ26" s="66"/>
      <c r="DA26" s="66"/>
      <c r="DB26" s="66"/>
      <c r="DC26" s="66"/>
      <c r="DD26" s="70"/>
      <c r="DE26" s="70"/>
      <c r="DF26" s="70"/>
      <c r="DG26" s="66"/>
      <c r="DH26" s="66"/>
      <c r="DI26" s="66"/>
      <c r="DJ26" s="66"/>
      <c r="DK26" s="66"/>
      <c r="DL26" s="66"/>
      <c r="DM26" s="66"/>
      <c r="DN26" s="66"/>
      <c r="DO26" s="71"/>
      <c r="DP26" s="876"/>
      <c r="DQ26" s="877"/>
      <c r="DR26" s="877"/>
      <c r="DS26" s="877"/>
      <c r="DT26" s="877"/>
      <c r="DU26" s="877"/>
      <c r="DV26" s="877"/>
      <c r="DW26" s="877"/>
      <c r="DX26" s="878"/>
      <c r="DY26" s="43"/>
    </row>
    <row r="27" spans="1:129" ht="5.4" customHeight="1">
      <c r="A27" s="43"/>
      <c r="B27" s="75"/>
      <c r="C27" s="879"/>
      <c r="D27" s="879"/>
      <c r="E27" s="879"/>
      <c r="F27" s="879"/>
      <c r="G27" s="879"/>
      <c r="H27" s="76"/>
      <c r="I27" s="851"/>
      <c r="J27" s="852"/>
      <c r="K27" s="853"/>
      <c r="L27" s="59"/>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77"/>
      <c r="AN27" s="77"/>
      <c r="AO27" s="77"/>
      <c r="AP27" s="77"/>
      <c r="AQ27" s="77"/>
      <c r="AR27" s="77"/>
      <c r="AS27" s="78"/>
      <c r="AT27" s="78"/>
      <c r="AU27" s="78"/>
      <c r="AV27" s="78"/>
      <c r="AW27" s="78"/>
      <c r="AX27" s="78"/>
      <c r="AY27" s="78"/>
      <c r="AZ27" s="78"/>
      <c r="BA27" s="78"/>
      <c r="BB27" s="78"/>
      <c r="BC27" s="78"/>
      <c r="BD27" s="78"/>
      <c r="BE27" s="79"/>
      <c r="BF27" s="79"/>
      <c r="BG27" s="79"/>
      <c r="BH27" s="79"/>
      <c r="BI27" s="79"/>
      <c r="BJ27" s="79"/>
      <c r="BK27" s="79"/>
      <c r="BL27" s="79"/>
      <c r="BM27" s="79"/>
      <c r="BN27" s="79"/>
      <c r="BO27" s="79"/>
      <c r="BP27" s="79"/>
      <c r="BQ27" s="79"/>
      <c r="BR27" s="79"/>
      <c r="BS27" s="79"/>
      <c r="BT27" s="79"/>
      <c r="BU27" s="79"/>
      <c r="BV27" s="79"/>
      <c r="BW27" s="80"/>
      <c r="BX27" s="80"/>
      <c r="BY27" s="80"/>
      <c r="BZ27" s="81"/>
      <c r="CA27" s="81"/>
      <c r="CB27" s="81"/>
      <c r="CC27" s="81"/>
      <c r="CD27" s="81"/>
      <c r="CE27" s="81"/>
      <c r="CF27" s="81"/>
      <c r="CG27" s="81"/>
      <c r="CH27" s="81"/>
      <c r="CI27" s="81"/>
      <c r="CJ27" s="81"/>
      <c r="CK27" s="81"/>
      <c r="CL27" s="81"/>
      <c r="CM27" s="81"/>
      <c r="CN27" s="81"/>
      <c r="CO27" s="81"/>
      <c r="CP27" s="81"/>
      <c r="CQ27" s="81"/>
      <c r="CR27" s="82"/>
      <c r="CS27" s="82"/>
      <c r="CT27" s="82"/>
      <c r="CU27" s="82"/>
      <c r="CV27" s="82"/>
      <c r="CW27" s="82"/>
      <c r="CX27" s="78"/>
      <c r="CY27" s="78"/>
      <c r="CZ27" s="78"/>
      <c r="DA27" s="78"/>
      <c r="DB27" s="78"/>
      <c r="DC27" s="78"/>
      <c r="DD27" s="83"/>
      <c r="DE27" s="83"/>
      <c r="DF27" s="83"/>
      <c r="DG27" s="78"/>
      <c r="DH27" s="78"/>
      <c r="DI27" s="78"/>
      <c r="DJ27" s="78"/>
      <c r="DK27" s="78"/>
      <c r="DL27" s="78"/>
      <c r="DM27" s="78"/>
      <c r="DN27" s="78"/>
      <c r="DO27" s="84"/>
      <c r="DP27" s="880" t="s">
        <v>61</v>
      </c>
      <c r="DQ27" s="881"/>
      <c r="DR27" s="881"/>
      <c r="DS27" s="881"/>
      <c r="DT27" s="881"/>
      <c r="DU27" s="881"/>
      <c r="DV27" s="881"/>
      <c r="DW27" s="881"/>
      <c r="DX27" s="882"/>
      <c r="DY27" s="43"/>
    </row>
    <row r="28" spans="1:129" ht="5.4" customHeight="1">
      <c r="A28" s="43"/>
      <c r="B28" s="75"/>
      <c r="C28" s="879"/>
      <c r="D28" s="879"/>
      <c r="E28" s="879"/>
      <c r="F28" s="879"/>
      <c r="G28" s="879"/>
      <c r="H28" s="76"/>
      <c r="I28" s="883" t="s">
        <v>63</v>
      </c>
      <c r="J28" s="884"/>
      <c r="K28" s="885"/>
      <c r="L28" s="85"/>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7"/>
      <c r="AX28" s="87"/>
      <c r="AY28" s="86"/>
      <c r="AZ28" s="86"/>
      <c r="BA28" s="86"/>
      <c r="BB28" s="86"/>
      <c r="BC28" s="87"/>
      <c r="BD28" s="87"/>
      <c r="BE28" s="87"/>
      <c r="BF28" s="87"/>
      <c r="BG28" s="87"/>
      <c r="BH28" s="87"/>
      <c r="BI28" s="87"/>
      <c r="BJ28" s="87"/>
      <c r="BK28" s="87"/>
      <c r="BL28" s="87"/>
      <c r="BM28" s="87"/>
      <c r="BN28" s="87"/>
      <c r="BO28" s="87"/>
      <c r="BP28" s="87"/>
      <c r="BQ28" s="86"/>
      <c r="BR28" s="86"/>
      <c r="BS28" s="86"/>
      <c r="BT28" s="86"/>
      <c r="BU28" s="86"/>
      <c r="BV28" s="86"/>
      <c r="BW28" s="86"/>
      <c r="BX28" s="86"/>
      <c r="BY28" s="86"/>
      <c r="BZ28" s="86"/>
      <c r="CA28" s="86"/>
      <c r="CB28" s="86"/>
      <c r="CC28" s="86"/>
      <c r="CD28" s="86"/>
      <c r="CE28" s="86"/>
      <c r="CF28" s="87"/>
      <c r="CG28" s="87"/>
      <c r="CH28" s="87"/>
      <c r="CI28" s="87"/>
      <c r="CJ28" s="87"/>
      <c r="CK28" s="87"/>
      <c r="CL28" s="87"/>
      <c r="CM28" s="86"/>
      <c r="CN28" s="86"/>
      <c r="CO28" s="86"/>
      <c r="CP28" s="86"/>
      <c r="CQ28" s="86"/>
      <c r="CR28" s="86"/>
      <c r="CS28" s="86"/>
      <c r="CT28" s="86"/>
      <c r="CU28" s="86"/>
      <c r="CV28" s="86"/>
      <c r="CW28" s="86"/>
      <c r="CX28" s="86"/>
      <c r="CY28" s="86"/>
      <c r="CZ28" s="86"/>
      <c r="DA28" s="86"/>
      <c r="DB28" s="86"/>
      <c r="DC28" s="86"/>
      <c r="DD28" s="86"/>
      <c r="DE28" s="87"/>
      <c r="DF28" s="87"/>
      <c r="DG28" s="87"/>
      <c r="DH28" s="87"/>
      <c r="DI28" s="87"/>
      <c r="DJ28" s="87"/>
      <c r="DK28" s="87"/>
      <c r="DL28" s="87"/>
      <c r="DM28" s="87"/>
      <c r="DN28" s="87"/>
      <c r="DO28" s="88"/>
      <c r="DP28" s="880"/>
      <c r="DQ28" s="881"/>
      <c r="DR28" s="881"/>
      <c r="DS28" s="881"/>
      <c r="DT28" s="881"/>
      <c r="DU28" s="881"/>
      <c r="DV28" s="881"/>
      <c r="DW28" s="881"/>
      <c r="DX28" s="882"/>
      <c r="DY28" s="43"/>
    </row>
    <row r="29" spans="1:129" ht="5.4" customHeight="1">
      <c r="A29" s="43"/>
      <c r="B29" s="89"/>
      <c r="C29" s="872"/>
      <c r="D29" s="872"/>
      <c r="E29" s="872"/>
      <c r="F29" s="872"/>
      <c r="G29" s="872"/>
      <c r="H29" s="50"/>
      <c r="I29" s="848"/>
      <c r="J29" s="849"/>
      <c r="K29" s="850"/>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90"/>
      <c r="AN29" s="90"/>
      <c r="AO29" s="90"/>
      <c r="AP29" s="90"/>
      <c r="AQ29" s="90"/>
      <c r="AR29" s="90"/>
      <c r="AS29" s="90"/>
      <c r="AT29" s="90"/>
      <c r="AU29" s="90"/>
      <c r="AV29" s="90"/>
      <c r="AW29" s="90"/>
      <c r="AX29" s="90"/>
      <c r="AY29" s="90"/>
      <c r="AZ29" s="90"/>
      <c r="BA29" s="90"/>
      <c r="BB29" s="90"/>
      <c r="BC29" s="90"/>
      <c r="BD29" s="90"/>
      <c r="BE29" s="67"/>
      <c r="BF29" s="31"/>
      <c r="BG29" s="31"/>
      <c r="BH29" s="31"/>
      <c r="BI29" s="31"/>
      <c r="BJ29" s="31"/>
      <c r="BK29" s="31"/>
      <c r="BL29" s="31"/>
      <c r="BM29" s="31"/>
      <c r="BN29" s="31"/>
      <c r="BO29" s="31"/>
      <c r="BP29" s="31"/>
      <c r="BQ29" s="31"/>
      <c r="BR29" s="31"/>
      <c r="BS29" s="31"/>
      <c r="BT29" s="31"/>
      <c r="BU29" s="31"/>
      <c r="BV29" s="31"/>
      <c r="BW29" s="36"/>
      <c r="BX29" s="36"/>
      <c r="BY29" s="36"/>
      <c r="BZ29" s="36"/>
      <c r="CA29" s="36"/>
      <c r="CB29" s="36"/>
      <c r="CC29" s="36"/>
      <c r="CD29" s="36"/>
      <c r="CE29" s="60"/>
      <c r="CF29" s="61"/>
      <c r="CG29" s="61"/>
      <c r="CH29" s="61"/>
      <c r="CI29" s="61"/>
      <c r="CJ29" s="61"/>
      <c r="CK29" s="61"/>
      <c r="CL29" s="61"/>
      <c r="CM29" s="60"/>
      <c r="CN29" s="60"/>
      <c r="CO29" s="60"/>
      <c r="CP29" s="60"/>
      <c r="CQ29" s="60"/>
      <c r="CR29" s="91"/>
      <c r="CS29" s="92"/>
      <c r="CT29" s="92"/>
      <c r="CU29" s="92"/>
      <c r="CV29" s="92"/>
      <c r="CW29" s="92"/>
      <c r="CX29" s="60"/>
      <c r="CY29" s="60"/>
      <c r="CZ29" s="60"/>
      <c r="DA29" s="60"/>
      <c r="DB29" s="60"/>
      <c r="DC29" s="60"/>
      <c r="DD29" s="60"/>
      <c r="DE29" s="61"/>
      <c r="DF29" s="61"/>
      <c r="DG29" s="61"/>
      <c r="DH29" s="61"/>
      <c r="DI29" s="61"/>
      <c r="DJ29" s="61"/>
      <c r="DK29" s="61"/>
      <c r="DL29" s="61"/>
      <c r="DM29" s="61"/>
      <c r="DN29" s="61"/>
      <c r="DO29" s="62"/>
      <c r="DP29" s="865" t="s">
        <v>64</v>
      </c>
      <c r="DQ29" s="866"/>
      <c r="DR29" s="866"/>
      <c r="DS29" s="866"/>
      <c r="DT29" s="866"/>
      <c r="DU29" s="866"/>
      <c r="DV29" s="866"/>
      <c r="DW29" s="866"/>
      <c r="DX29" s="867"/>
      <c r="DY29" s="43"/>
    </row>
    <row r="30" spans="1:129" ht="5.4" customHeight="1">
      <c r="A30" s="43"/>
      <c r="B30" s="93"/>
      <c r="C30" s="872"/>
      <c r="D30" s="872"/>
      <c r="E30" s="872"/>
      <c r="F30" s="872"/>
      <c r="G30" s="872"/>
      <c r="H30" s="94"/>
      <c r="I30" s="848"/>
      <c r="J30" s="849"/>
      <c r="K30" s="850"/>
      <c r="L30" s="59"/>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90"/>
      <c r="AN30" s="90"/>
      <c r="AO30" s="90"/>
      <c r="AP30" s="90"/>
      <c r="AQ30" s="90"/>
      <c r="AR30" s="90"/>
      <c r="AS30" s="90"/>
      <c r="AT30" s="90"/>
      <c r="AU30" s="90"/>
      <c r="AV30" s="90"/>
      <c r="AW30" s="90"/>
      <c r="AX30" s="90"/>
      <c r="AY30" s="90"/>
      <c r="AZ30" s="90"/>
      <c r="BA30" s="90"/>
      <c r="BB30" s="90"/>
      <c r="BC30" s="90"/>
      <c r="BD30" s="90"/>
      <c r="BE30" s="31"/>
      <c r="BF30" s="31"/>
      <c r="BG30" s="31"/>
      <c r="BH30" s="31"/>
      <c r="BI30" s="31"/>
      <c r="BJ30" s="31"/>
      <c r="BK30" s="31"/>
      <c r="BL30" s="31"/>
      <c r="BM30" s="31"/>
      <c r="BN30" s="31"/>
      <c r="BO30" s="31"/>
      <c r="BP30" s="31"/>
      <c r="BQ30" s="31"/>
      <c r="BR30" s="31"/>
      <c r="BS30" s="31"/>
      <c r="BT30" s="31"/>
      <c r="BU30" s="31"/>
      <c r="BV30" s="31"/>
      <c r="BW30" s="36"/>
      <c r="BX30" s="36"/>
      <c r="BY30" s="36"/>
      <c r="BZ30" s="36"/>
      <c r="CA30" s="36"/>
      <c r="CB30" s="36"/>
      <c r="CC30" s="36"/>
      <c r="CD30" s="36"/>
      <c r="CE30" s="60"/>
      <c r="CF30" s="61"/>
      <c r="CG30" s="61"/>
      <c r="CH30" s="61"/>
      <c r="CI30" s="61"/>
      <c r="CJ30" s="61"/>
      <c r="CK30" s="61"/>
      <c r="CL30" s="61"/>
      <c r="CM30" s="60"/>
      <c r="CN30" s="60"/>
      <c r="CO30" s="60"/>
      <c r="CP30" s="60"/>
      <c r="CQ30" s="60"/>
      <c r="CR30" s="92"/>
      <c r="CS30" s="92"/>
      <c r="CT30" s="92"/>
      <c r="CU30" s="92"/>
      <c r="CV30" s="92"/>
      <c r="CW30" s="92"/>
      <c r="CX30" s="60"/>
      <c r="CY30" s="60"/>
      <c r="CZ30" s="60"/>
      <c r="DA30" s="60"/>
      <c r="DB30" s="60"/>
      <c r="DC30" s="60"/>
      <c r="DD30" s="60"/>
      <c r="DE30" s="61"/>
      <c r="DF30" s="61"/>
      <c r="DG30" s="61"/>
      <c r="DH30" s="61"/>
      <c r="DI30" s="61"/>
      <c r="DJ30" s="61"/>
      <c r="DK30" s="61"/>
      <c r="DL30" s="61"/>
      <c r="DM30" s="61"/>
      <c r="DN30" s="61"/>
      <c r="DO30" s="62"/>
      <c r="DP30" s="868"/>
      <c r="DQ30" s="869"/>
      <c r="DR30" s="869"/>
      <c r="DS30" s="869"/>
      <c r="DT30" s="869"/>
      <c r="DU30" s="869"/>
      <c r="DV30" s="869"/>
      <c r="DW30" s="869"/>
      <c r="DX30" s="870"/>
      <c r="DY30" s="43"/>
    </row>
    <row r="31" spans="1:129" ht="5.4" customHeight="1">
      <c r="A31" s="43"/>
      <c r="B31" s="93"/>
      <c r="C31" s="872"/>
      <c r="D31" s="872"/>
      <c r="E31" s="872"/>
      <c r="F31" s="872"/>
      <c r="G31" s="872"/>
      <c r="H31" s="94"/>
      <c r="I31" s="848"/>
      <c r="J31" s="849"/>
      <c r="K31" s="850"/>
      <c r="L31" s="59"/>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90"/>
      <c r="AN31" s="90"/>
      <c r="AO31" s="90"/>
      <c r="AP31" s="90"/>
      <c r="AQ31" s="90"/>
      <c r="AR31" s="90"/>
      <c r="AS31" s="90"/>
      <c r="AT31" s="90"/>
      <c r="AU31" s="90"/>
      <c r="AV31" s="90"/>
      <c r="AW31" s="90"/>
      <c r="AX31" s="90"/>
      <c r="AY31" s="90"/>
      <c r="AZ31" s="90"/>
      <c r="BA31" s="90"/>
      <c r="BB31" s="90"/>
      <c r="BC31" s="90"/>
      <c r="BD31" s="90"/>
      <c r="BE31" s="31"/>
      <c r="BF31" s="31"/>
      <c r="BG31" s="31"/>
      <c r="BH31" s="31"/>
      <c r="BI31" s="31"/>
      <c r="BJ31" s="31"/>
      <c r="BK31" s="31"/>
      <c r="BL31" s="31"/>
      <c r="BM31" s="31"/>
      <c r="BN31" s="31"/>
      <c r="BO31" s="31"/>
      <c r="BP31" s="31"/>
      <c r="BQ31" s="31"/>
      <c r="BR31" s="31"/>
      <c r="BS31" s="31"/>
      <c r="BT31" s="31"/>
      <c r="BU31" s="31"/>
      <c r="BV31" s="31"/>
      <c r="BW31" s="36"/>
      <c r="BX31" s="36"/>
      <c r="BY31" s="36"/>
      <c r="BZ31" s="36"/>
      <c r="CA31" s="36"/>
      <c r="CB31" s="36"/>
      <c r="CC31" s="36"/>
      <c r="CD31" s="36"/>
      <c r="CE31" s="60"/>
      <c r="CF31" s="61"/>
      <c r="CG31" s="61"/>
      <c r="CH31" s="61"/>
      <c r="CI31" s="61"/>
      <c r="CJ31" s="61"/>
      <c r="CK31" s="61"/>
      <c r="CL31" s="61"/>
      <c r="CM31" s="60"/>
      <c r="CN31" s="60"/>
      <c r="CO31" s="60"/>
      <c r="CP31" s="60"/>
      <c r="CQ31" s="60"/>
      <c r="CR31" s="92"/>
      <c r="CS31" s="92"/>
      <c r="CT31" s="92"/>
      <c r="CU31" s="92"/>
      <c r="CV31" s="92"/>
      <c r="CW31" s="92"/>
      <c r="CX31" s="60"/>
      <c r="CY31" s="60"/>
      <c r="CZ31" s="60"/>
      <c r="DA31" s="60"/>
      <c r="DB31" s="60"/>
      <c r="DC31" s="60"/>
      <c r="DD31" s="60"/>
      <c r="DE31" s="61"/>
      <c r="DF31" s="61"/>
      <c r="DG31" s="61"/>
      <c r="DH31" s="61"/>
      <c r="DI31" s="61"/>
      <c r="DJ31" s="61"/>
      <c r="DK31" s="61"/>
      <c r="DL31" s="61"/>
      <c r="DM31" s="61"/>
      <c r="DN31" s="61"/>
      <c r="DO31" s="62"/>
      <c r="DP31" s="873">
        <f>'01 宿泊利用申込書'!EO126</f>
        <v>0</v>
      </c>
      <c r="DQ31" s="874"/>
      <c r="DR31" s="874"/>
      <c r="DS31" s="874"/>
      <c r="DT31" s="874"/>
      <c r="DU31" s="874"/>
      <c r="DV31" s="874"/>
      <c r="DW31" s="874"/>
      <c r="DX31" s="875"/>
      <c r="DY31" s="43"/>
    </row>
    <row r="32" spans="1:129" ht="5.4" customHeight="1">
      <c r="A32" s="43"/>
      <c r="B32" s="93"/>
      <c r="C32" s="872"/>
      <c r="D32" s="872"/>
      <c r="E32" s="872"/>
      <c r="F32" s="872"/>
      <c r="G32" s="872"/>
      <c r="H32" s="94"/>
      <c r="I32" s="848"/>
      <c r="J32" s="849"/>
      <c r="K32" s="850"/>
      <c r="L32" s="59"/>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90"/>
      <c r="AN32" s="90"/>
      <c r="AO32" s="90"/>
      <c r="AP32" s="90"/>
      <c r="AQ32" s="90"/>
      <c r="AR32" s="90"/>
      <c r="AS32" s="90"/>
      <c r="AT32" s="90"/>
      <c r="AU32" s="90"/>
      <c r="AV32" s="90"/>
      <c r="AW32" s="90"/>
      <c r="AX32" s="90"/>
      <c r="AY32" s="90"/>
      <c r="AZ32" s="90"/>
      <c r="BA32" s="90"/>
      <c r="BB32" s="90"/>
      <c r="BC32" s="90"/>
      <c r="BD32" s="90"/>
      <c r="BE32" s="31"/>
      <c r="BF32" s="31"/>
      <c r="BG32" s="31"/>
      <c r="BH32" s="31"/>
      <c r="BI32" s="31"/>
      <c r="BJ32" s="31"/>
      <c r="BK32" s="31"/>
      <c r="BL32" s="31"/>
      <c r="BM32" s="31"/>
      <c r="BN32" s="31"/>
      <c r="BO32" s="31"/>
      <c r="BP32" s="31"/>
      <c r="BQ32" s="31"/>
      <c r="BR32" s="31"/>
      <c r="BS32" s="31"/>
      <c r="BT32" s="31"/>
      <c r="BU32" s="31"/>
      <c r="BV32" s="31"/>
      <c r="BW32" s="36"/>
      <c r="BX32" s="36"/>
      <c r="BY32" s="36"/>
      <c r="BZ32" s="36"/>
      <c r="CA32" s="36"/>
      <c r="CB32" s="36"/>
      <c r="CC32" s="36"/>
      <c r="CD32" s="36"/>
      <c r="CE32" s="60"/>
      <c r="CF32" s="61"/>
      <c r="CG32" s="61"/>
      <c r="CH32" s="61"/>
      <c r="CI32" s="61"/>
      <c r="CJ32" s="61"/>
      <c r="CK32" s="61"/>
      <c r="CL32" s="61"/>
      <c r="CM32" s="60"/>
      <c r="CN32" s="60"/>
      <c r="CO32" s="60"/>
      <c r="CP32" s="60"/>
      <c r="CQ32" s="60"/>
      <c r="CR32" s="92"/>
      <c r="CS32" s="92"/>
      <c r="CT32" s="92"/>
      <c r="CU32" s="92"/>
      <c r="CV32" s="92"/>
      <c r="CW32" s="92"/>
      <c r="CX32" s="60"/>
      <c r="CY32" s="61"/>
      <c r="CZ32" s="61"/>
      <c r="DA32" s="61"/>
      <c r="DB32" s="61"/>
      <c r="DC32" s="61"/>
      <c r="DD32" s="61"/>
      <c r="DE32" s="61"/>
      <c r="DF32" s="61"/>
      <c r="DG32" s="61"/>
      <c r="DH32" s="61"/>
      <c r="DI32" s="61"/>
      <c r="DJ32" s="61"/>
      <c r="DK32" s="61"/>
      <c r="DL32" s="61"/>
      <c r="DM32" s="61"/>
      <c r="DN32" s="61"/>
      <c r="DO32" s="62"/>
      <c r="DP32" s="876"/>
      <c r="DQ32" s="877"/>
      <c r="DR32" s="877"/>
      <c r="DS32" s="877"/>
      <c r="DT32" s="877"/>
      <c r="DU32" s="877"/>
      <c r="DV32" s="877"/>
      <c r="DW32" s="877"/>
      <c r="DX32" s="878"/>
      <c r="DY32" s="43"/>
    </row>
    <row r="33" spans="1:129" ht="5.4" customHeight="1">
      <c r="A33" s="43"/>
      <c r="B33" s="93"/>
      <c r="C33" s="889" t="s">
        <v>65</v>
      </c>
      <c r="D33" s="889"/>
      <c r="E33" s="889"/>
      <c r="F33" s="889"/>
      <c r="G33" s="889"/>
      <c r="H33" s="94"/>
      <c r="I33" s="848"/>
      <c r="J33" s="849"/>
      <c r="K33" s="850"/>
      <c r="L33" s="59"/>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90"/>
      <c r="AN33" s="90"/>
      <c r="AO33" s="90"/>
      <c r="AP33" s="90"/>
      <c r="AQ33" s="90"/>
      <c r="AR33" s="90"/>
      <c r="AS33" s="90"/>
      <c r="AT33" s="90"/>
      <c r="AU33" s="90"/>
      <c r="AV33" s="90"/>
      <c r="AW33" s="90"/>
      <c r="AX33" s="90"/>
      <c r="AY33" s="90"/>
      <c r="AZ33" s="90"/>
      <c r="BA33" s="90"/>
      <c r="BB33" s="90"/>
      <c r="BC33" s="90"/>
      <c r="BD33" s="90"/>
      <c r="BE33" s="31"/>
      <c r="BF33" s="31"/>
      <c r="BG33" s="31"/>
      <c r="BH33" s="31"/>
      <c r="BI33" s="31"/>
      <c r="BJ33" s="31"/>
      <c r="BK33" s="31"/>
      <c r="BL33" s="31"/>
      <c r="BM33" s="31"/>
      <c r="BN33" s="31"/>
      <c r="BO33" s="31"/>
      <c r="BP33" s="31"/>
      <c r="BQ33" s="31"/>
      <c r="BR33" s="31"/>
      <c r="BS33" s="31"/>
      <c r="BT33" s="31"/>
      <c r="BU33" s="31"/>
      <c r="BV33" s="31"/>
      <c r="BW33" s="36"/>
      <c r="BX33" s="36"/>
      <c r="BY33" s="36"/>
      <c r="BZ33" s="36"/>
      <c r="CA33" s="36"/>
      <c r="CB33" s="36"/>
      <c r="CC33" s="36"/>
      <c r="CD33" s="36"/>
      <c r="CE33" s="60"/>
      <c r="CF33" s="61"/>
      <c r="CG33" s="61"/>
      <c r="CH33" s="61"/>
      <c r="CI33" s="61"/>
      <c r="CJ33" s="61"/>
      <c r="CK33" s="61"/>
      <c r="CL33" s="61"/>
      <c r="CM33" s="60"/>
      <c r="CN33" s="60"/>
      <c r="CO33" s="60"/>
      <c r="CP33" s="60"/>
      <c r="CQ33" s="60"/>
      <c r="CR33" s="92"/>
      <c r="CS33" s="92"/>
      <c r="CT33" s="92"/>
      <c r="CU33" s="92"/>
      <c r="CV33" s="92"/>
      <c r="CW33" s="92"/>
      <c r="CX33" s="60"/>
      <c r="CY33" s="61"/>
      <c r="CZ33" s="61"/>
      <c r="DA33" s="61"/>
      <c r="DB33" s="61"/>
      <c r="DC33" s="61"/>
      <c r="DD33" s="61"/>
      <c r="DE33" s="61"/>
      <c r="DF33" s="61"/>
      <c r="DG33" s="61"/>
      <c r="DH33" s="61"/>
      <c r="DI33" s="61"/>
      <c r="DJ33" s="61"/>
      <c r="DK33" s="61"/>
      <c r="DL33" s="61"/>
      <c r="DM33" s="61"/>
      <c r="DN33" s="61"/>
      <c r="DO33" s="62"/>
      <c r="DP33" s="876"/>
      <c r="DQ33" s="877"/>
      <c r="DR33" s="877"/>
      <c r="DS33" s="877"/>
      <c r="DT33" s="877"/>
      <c r="DU33" s="877"/>
      <c r="DV33" s="877"/>
      <c r="DW33" s="877"/>
      <c r="DX33" s="878"/>
      <c r="DY33" s="43"/>
    </row>
    <row r="34" spans="1:129" ht="5.4" customHeight="1">
      <c r="A34" s="43"/>
      <c r="B34" s="93"/>
      <c r="C34" s="889"/>
      <c r="D34" s="889"/>
      <c r="E34" s="889"/>
      <c r="F34" s="889"/>
      <c r="G34" s="889"/>
      <c r="H34" s="94"/>
      <c r="I34" s="848"/>
      <c r="J34" s="849"/>
      <c r="K34" s="850"/>
      <c r="L34" s="59"/>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90"/>
      <c r="AN34" s="90"/>
      <c r="AO34" s="90"/>
      <c r="AP34" s="90"/>
      <c r="AQ34" s="90"/>
      <c r="AR34" s="90"/>
      <c r="AS34" s="90"/>
      <c r="AT34" s="90"/>
      <c r="AU34" s="90"/>
      <c r="AV34" s="90"/>
      <c r="AW34" s="90"/>
      <c r="AX34" s="90"/>
      <c r="AY34" s="90"/>
      <c r="AZ34" s="90"/>
      <c r="BA34" s="90"/>
      <c r="BB34" s="90"/>
      <c r="BC34" s="90"/>
      <c r="BD34" s="90"/>
      <c r="BE34" s="31"/>
      <c r="BF34" s="31"/>
      <c r="BG34" s="31"/>
      <c r="BH34" s="31"/>
      <c r="BI34" s="31"/>
      <c r="BJ34" s="31"/>
      <c r="BK34" s="31"/>
      <c r="BL34" s="31"/>
      <c r="BM34" s="31"/>
      <c r="BN34" s="31"/>
      <c r="BO34" s="31"/>
      <c r="BP34" s="31"/>
      <c r="BQ34" s="31"/>
      <c r="BR34" s="31"/>
      <c r="BS34" s="31"/>
      <c r="BT34" s="31"/>
      <c r="BU34" s="31"/>
      <c r="BV34" s="31"/>
      <c r="BW34" s="36"/>
      <c r="BX34" s="36"/>
      <c r="BY34" s="36"/>
      <c r="BZ34" s="36"/>
      <c r="CA34" s="36"/>
      <c r="CB34" s="36"/>
      <c r="CC34" s="36"/>
      <c r="CD34" s="36"/>
      <c r="CE34" s="60"/>
      <c r="CF34" s="61"/>
      <c r="CG34" s="61"/>
      <c r="CH34" s="61"/>
      <c r="CI34" s="61"/>
      <c r="CJ34" s="61"/>
      <c r="CK34" s="61"/>
      <c r="CL34" s="61"/>
      <c r="CM34" s="60"/>
      <c r="CN34" s="60"/>
      <c r="CO34" s="60"/>
      <c r="CP34" s="60"/>
      <c r="CQ34" s="60"/>
      <c r="CR34" s="92"/>
      <c r="CS34" s="92"/>
      <c r="CT34" s="92"/>
      <c r="CU34" s="92"/>
      <c r="CV34" s="92"/>
      <c r="CW34" s="92"/>
      <c r="CX34" s="60"/>
      <c r="CY34" s="61"/>
      <c r="CZ34" s="61"/>
      <c r="DA34" s="61"/>
      <c r="DB34" s="61"/>
      <c r="DC34" s="61"/>
      <c r="DD34" s="61"/>
      <c r="DE34" s="61"/>
      <c r="DF34" s="61"/>
      <c r="DG34" s="61"/>
      <c r="DH34" s="61"/>
      <c r="DI34" s="61"/>
      <c r="DJ34" s="61"/>
      <c r="DK34" s="61"/>
      <c r="DL34" s="61"/>
      <c r="DM34" s="61"/>
      <c r="DN34" s="61"/>
      <c r="DO34" s="62"/>
      <c r="DP34" s="876"/>
      <c r="DQ34" s="877"/>
      <c r="DR34" s="877"/>
      <c r="DS34" s="877"/>
      <c r="DT34" s="877"/>
      <c r="DU34" s="877"/>
      <c r="DV34" s="877"/>
      <c r="DW34" s="877"/>
      <c r="DX34" s="878"/>
      <c r="DY34" s="43"/>
    </row>
    <row r="35" spans="1:129" ht="5.4" customHeight="1">
      <c r="A35" s="43"/>
      <c r="B35" s="75"/>
      <c r="C35" s="889"/>
      <c r="D35" s="889"/>
      <c r="E35" s="889"/>
      <c r="F35" s="889"/>
      <c r="G35" s="889"/>
      <c r="H35" s="76"/>
      <c r="I35" s="848"/>
      <c r="J35" s="849"/>
      <c r="K35" s="850"/>
      <c r="L35" s="59"/>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90"/>
      <c r="AN35" s="90"/>
      <c r="AO35" s="90"/>
      <c r="AP35" s="90"/>
      <c r="AQ35" s="90"/>
      <c r="AR35" s="90"/>
      <c r="AS35" s="90"/>
      <c r="AT35" s="90"/>
      <c r="AU35" s="90"/>
      <c r="AV35" s="90"/>
      <c r="AW35" s="90"/>
      <c r="AX35" s="90"/>
      <c r="AY35" s="90"/>
      <c r="AZ35" s="90"/>
      <c r="BA35" s="90"/>
      <c r="BB35" s="90"/>
      <c r="BC35" s="90"/>
      <c r="BD35" s="90"/>
      <c r="BE35" s="31"/>
      <c r="BF35" s="31"/>
      <c r="BG35" s="31"/>
      <c r="BH35" s="31"/>
      <c r="BI35" s="31"/>
      <c r="BJ35" s="31"/>
      <c r="BK35" s="31"/>
      <c r="BL35" s="31"/>
      <c r="BM35" s="31"/>
      <c r="BN35" s="31"/>
      <c r="BO35" s="31"/>
      <c r="BP35" s="31"/>
      <c r="BQ35" s="31"/>
      <c r="BR35" s="31"/>
      <c r="BS35" s="31"/>
      <c r="BT35" s="31"/>
      <c r="BU35" s="31"/>
      <c r="BV35" s="31"/>
      <c r="BW35" s="36"/>
      <c r="BX35" s="36"/>
      <c r="BY35" s="36"/>
      <c r="BZ35" s="36"/>
      <c r="CA35" s="36"/>
      <c r="CB35" s="36"/>
      <c r="CC35" s="36"/>
      <c r="CD35" s="36"/>
      <c r="CE35" s="60"/>
      <c r="CF35" s="61"/>
      <c r="CG35" s="61"/>
      <c r="CH35" s="61"/>
      <c r="CI35" s="61"/>
      <c r="CJ35" s="61"/>
      <c r="CK35" s="61"/>
      <c r="CL35" s="61"/>
      <c r="CM35" s="60"/>
      <c r="CN35" s="60"/>
      <c r="CO35" s="60"/>
      <c r="CP35" s="60"/>
      <c r="CQ35" s="60"/>
      <c r="CR35" s="92"/>
      <c r="CS35" s="92"/>
      <c r="CT35" s="92"/>
      <c r="CU35" s="92"/>
      <c r="CV35" s="92"/>
      <c r="CW35" s="92"/>
      <c r="CX35" s="60"/>
      <c r="CY35" s="61"/>
      <c r="CZ35" s="61"/>
      <c r="DA35" s="61"/>
      <c r="DB35" s="61"/>
      <c r="DC35" s="61"/>
      <c r="DD35" s="61"/>
      <c r="DE35" s="61"/>
      <c r="DF35" s="61"/>
      <c r="DG35" s="61"/>
      <c r="DH35" s="61"/>
      <c r="DI35" s="61"/>
      <c r="DJ35" s="61"/>
      <c r="DK35" s="61"/>
      <c r="DL35" s="61"/>
      <c r="DM35" s="61"/>
      <c r="DN35" s="61"/>
      <c r="DO35" s="62"/>
      <c r="DP35" s="876"/>
      <c r="DQ35" s="877"/>
      <c r="DR35" s="877"/>
      <c r="DS35" s="877"/>
      <c r="DT35" s="877"/>
      <c r="DU35" s="877"/>
      <c r="DV35" s="877"/>
      <c r="DW35" s="877"/>
      <c r="DX35" s="878"/>
      <c r="DY35" s="43"/>
    </row>
    <row r="36" spans="1:129" ht="5.4" customHeight="1">
      <c r="A36" s="43"/>
      <c r="B36" s="75"/>
      <c r="C36" s="889"/>
      <c r="D36" s="889"/>
      <c r="E36" s="889"/>
      <c r="F36" s="889"/>
      <c r="G36" s="889"/>
      <c r="H36" s="76"/>
      <c r="I36" s="848"/>
      <c r="J36" s="849"/>
      <c r="K36" s="850"/>
      <c r="L36" s="59"/>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90"/>
      <c r="AN36" s="90"/>
      <c r="AO36" s="90"/>
      <c r="AP36" s="90"/>
      <c r="AQ36" s="90"/>
      <c r="AR36" s="90"/>
      <c r="AS36" s="90"/>
      <c r="AT36" s="90"/>
      <c r="AU36" s="90"/>
      <c r="AV36" s="90"/>
      <c r="AW36" s="90"/>
      <c r="AX36" s="90"/>
      <c r="AY36" s="90"/>
      <c r="AZ36" s="90"/>
      <c r="BA36" s="90"/>
      <c r="BB36" s="90"/>
      <c r="BC36" s="90"/>
      <c r="BD36" s="90"/>
      <c r="BE36" s="31"/>
      <c r="BF36" s="31"/>
      <c r="BG36" s="31"/>
      <c r="BH36" s="31"/>
      <c r="BI36" s="31"/>
      <c r="BJ36" s="31"/>
      <c r="BK36" s="31"/>
      <c r="BL36" s="31"/>
      <c r="BM36" s="31"/>
      <c r="BN36" s="31"/>
      <c r="BO36" s="31"/>
      <c r="BP36" s="31"/>
      <c r="BQ36" s="31"/>
      <c r="BR36" s="31"/>
      <c r="BS36" s="31"/>
      <c r="BT36" s="31"/>
      <c r="BU36" s="31"/>
      <c r="BV36" s="31"/>
      <c r="BW36" s="36"/>
      <c r="BX36" s="36"/>
      <c r="BY36" s="36"/>
      <c r="BZ36" s="36"/>
      <c r="CA36" s="36"/>
      <c r="CB36" s="36"/>
      <c r="CC36" s="36"/>
      <c r="CD36" s="36"/>
      <c r="CE36" s="60"/>
      <c r="CF36" s="61"/>
      <c r="CG36" s="61"/>
      <c r="CH36" s="61"/>
      <c r="CI36" s="61"/>
      <c r="CJ36" s="61"/>
      <c r="CK36" s="61"/>
      <c r="CL36" s="61"/>
      <c r="CM36" s="60"/>
      <c r="CN36" s="60"/>
      <c r="CO36" s="60"/>
      <c r="CP36" s="60"/>
      <c r="CQ36" s="60"/>
      <c r="CR36" s="92"/>
      <c r="CS36" s="92"/>
      <c r="CT36" s="92"/>
      <c r="CU36" s="92"/>
      <c r="CV36" s="92"/>
      <c r="CW36" s="92"/>
      <c r="CX36" s="60"/>
      <c r="CY36" s="61"/>
      <c r="CZ36" s="61"/>
      <c r="DA36" s="61"/>
      <c r="DB36" s="61"/>
      <c r="DC36" s="61"/>
      <c r="DD36" s="61"/>
      <c r="DE36" s="61"/>
      <c r="DF36" s="61"/>
      <c r="DG36" s="61"/>
      <c r="DH36" s="61"/>
      <c r="DI36" s="61"/>
      <c r="DJ36" s="61"/>
      <c r="DK36" s="61"/>
      <c r="DL36" s="61"/>
      <c r="DM36" s="61"/>
      <c r="DN36" s="61"/>
      <c r="DO36" s="62"/>
      <c r="DP36" s="876"/>
      <c r="DQ36" s="877"/>
      <c r="DR36" s="877"/>
      <c r="DS36" s="877"/>
      <c r="DT36" s="877"/>
      <c r="DU36" s="877"/>
      <c r="DV36" s="877"/>
      <c r="DW36" s="877"/>
      <c r="DX36" s="878"/>
      <c r="DY36" s="43"/>
    </row>
    <row r="37" spans="1:129" ht="5.4" customHeight="1">
      <c r="A37" s="43"/>
      <c r="B37" s="75"/>
      <c r="C37" s="889"/>
      <c r="D37" s="889"/>
      <c r="E37" s="889"/>
      <c r="F37" s="889"/>
      <c r="G37" s="889"/>
      <c r="H37" s="76"/>
      <c r="I37" s="848"/>
      <c r="J37" s="849"/>
      <c r="K37" s="850"/>
      <c r="L37" s="59"/>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90"/>
      <c r="AN37" s="90"/>
      <c r="AO37" s="90"/>
      <c r="AP37" s="90"/>
      <c r="AQ37" s="90"/>
      <c r="AR37" s="90"/>
      <c r="AS37" s="90"/>
      <c r="AT37" s="90"/>
      <c r="AU37" s="90"/>
      <c r="AV37" s="90"/>
      <c r="AW37" s="90"/>
      <c r="AX37" s="90"/>
      <c r="AY37" s="90"/>
      <c r="AZ37" s="90"/>
      <c r="BA37" s="90"/>
      <c r="BB37" s="90"/>
      <c r="BC37" s="90"/>
      <c r="BD37" s="90"/>
      <c r="BE37" s="31"/>
      <c r="BF37" s="31"/>
      <c r="BG37" s="31"/>
      <c r="BH37" s="31"/>
      <c r="BI37" s="31"/>
      <c r="BJ37" s="31"/>
      <c r="BK37" s="31"/>
      <c r="BL37" s="31"/>
      <c r="BM37" s="31"/>
      <c r="BN37" s="31"/>
      <c r="BO37" s="31"/>
      <c r="BP37" s="31"/>
      <c r="BQ37" s="31"/>
      <c r="BR37" s="31"/>
      <c r="BS37" s="31"/>
      <c r="BT37" s="31"/>
      <c r="BU37" s="31"/>
      <c r="BV37" s="31"/>
      <c r="BW37" s="36"/>
      <c r="BX37" s="36"/>
      <c r="BY37" s="36"/>
      <c r="BZ37" s="36"/>
      <c r="CA37" s="36"/>
      <c r="CB37" s="36"/>
      <c r="CC37" s="36"/>
      <c r="CD37" s="36"/>
      <c r="CE37" s="60"/>
      <c r="CF37" s="61"/>
      <c r="CG37" s="61"/>
      <c r="CH37" s="61"/>
      <c r="CI37" s="61"/>
      <c r="CJ37" s="61"/>
      <c r="CK37" s="61"/>
      <c r="CL37" s="61"/>
      <c r="CM37" s="60"/>
      <c r="CN37" s="60"/>
      <c r="CO37" s="60"/>
      <c r="CP37" s="60"/>
      <c r="CQ37" s="60"/>
      <c r="CR37" s="92"/>
      <c r="CS37" s="92"/>
      <c r="CT37" s="92"/>
      <c r="CU37" s="92"/>
      <c r="CV37" s="92"/>
      <c r="CW37" s="92"/>
      <c r="CX37" s="60"/>
      <c r="CY37" s="61"/>
      <c r="CZ37" s="61"/>
      <c r="DA37" s="61"/>
      <c r="DB37" s="61"/>
      <c r="DC37" s="61"/>
      <c r="DD37" s="61"/>
      <c r="DE37" s="61"/>
      <c r="DF37" s="61"/>
      <c r="DG37" s="61"/>
      <c r="DH37" s="61"/>
      <c r="DI37" s="61"/>
      <c r="DJ37" s="61"/>
      <c r="DK37" s="61"/>
      <c r="DL37" s="61"/>
      <c r="DM37" s="61"/>
      <c r="DN37" s="61"/>
      <c r="DO37" s="62"/>
      <c r="DP37" s="876"/>
      <c r="DQ37" s="877"/>
      <c r="DR37" s="877"/>
      <c r="DS37" s="877"/>
      <c r="DT37" s="877"/>
      <c r="DU37" s="877"/>
      <c r="DV37" s="877"/>
      <c r="DW37" s="877"/>
      <c r="DX37" s="878"/>
      <c r="DY37" s="43"/>
    </row>
    <row r="38" spans="1:129" ht="5.4" customHeight="1">
      <c r="A38" s="43"/>
      <c r="B38" s="75"/>
      <c r="C38" s="889"/>
      <c r="D38" s="889"/>
      <c r="E38" s="889"/>
      <c r="F38" s="889"/>
      <c r="G38" s="889"/>
      <c r="H38" s="76"/>
      <c r="I38" s="848"/>
      <c r="J38" s="849"/>
      <c r="K38" s="850"/>
      <c r="L38" s="59"/>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90"/>
      <c r="AN38" s="90"/>
      <c r="AO38" s="90"/>
      <c r="AP38" s="90"/>
      <c r="AQ38" s="90"/>
      <c r="AR38" s="90"/>
      <c r="AS38" s="90"/>
      <c r="AT38" s="90"/>
      <c r="AU38" s="90"/>
      <c r="AV38" s="90"/>
      <c r="AW38" s="90"/>
      <c r="AX38" s="90"/>
      <c r="AY38" s="90"/>
      <c r="AZ38" s="90"/>
      <c r="BA38" s="90"/>
      <c r="BB38" s="90"/>
      <c r="BC38" s="90"/>
      <c r="BD38" s="90"/>
      <c r="BE38" s="31"/>
      <c r="BF38" s="31"/>
      <c r="BG38" s="31"/>
      <c r="BH38" s="31"/>
      <c r="BI38" s="31"/>
      <c r="BJ38" s="31"/>
      <c r="BK38" s="31"/>
      <c r="BL38" s="31"/>
      <c r="BM38" s="31"/>
      <c r="BN38" s="31"/>
      <c r="BO38" s="31"/>
      <c r="BP38" s="31"/>
      <c r="BQ38" s="31"/>
      <c r="BR38" s="31"/>
      <c r="BS38" s="31"/>
      <c r="BT38" s="31"/>
      <c r="BU38" s="31"/>
      <c r="BV38" s="31"/>
      <c r="BW38" s="36"/>
      <c r="BX38" s="36"/>
      <c r="BY38" s="36"/>
      <c r="BZ38" s="36"/>
      <c r="CA38" s="36"/>
      <c r="CB38" s="36"/>
      <c r="CC38" s="36"/>
      <c r="CD38" s="36"/>
      <c r="CE38" s="60"/>
      <c r="CF38" s="60"/>
      <c r="CG38" s="60"/>
      <c r="CH38" s="60"/>
      <c r="CI38" s="60"/>
      <c r="CJ38" s="60"/>
      <c r="CK38" s="60"/>
      <c r="CL38" s="60"/>
      <c r="CM38" s="60"/>
      <c r="CN38" s="60"/>
      <c r="CO38" s="60"/>
      <c r="CP38" s="60"/>
      <c r="CQ38" s="60"/>
      <c r="CR38" s="92"/>
      <c r="CS38" s="92"/>
      <c r="CT38" s="92"/>
      <c r="CU38" s="92"/>
      <c r="CV38" s="92"/>
      <c r="CW38" s="92"/>
      <c r="CX38" s="60"/>
      <c r="CY38" s="60"/>
      <c r="CZ38" s="60"/>
      <c r="DA38" s="60"/>
      <c r="DB38" s="60"/>
      <c r="DC38" s="60"/>
      <c r="DD38" s="60"/>
      <c r="DE38" s="60"/>
      <c r="DF38" s="60"/>
      <c r="DG38" s="60"/>
      <c r="DH38" s="60"/>
      <c r="DI38" s="60"/>
      <c r="DJ38" s="60"/>
      <c r="DK38" s="60"/>
      <c r="DL38" s="60"/>
      <c r="DM38" s="60"/>
      <c r="DN38" s="60"/>
      <c r="DO38" s="95"/>
      <c r="DP38" s="880" t="s">
        <v>61</v>
      </c>
      <c r="DQ38" s="881"/>
      <c r="DR38" s="881"/>
      <c r="DS38" s="881"/>
      <c r="DT38" s="881"/>
      <c r="DU38" s="881"/>
      <c r="DV38" s="881"/>
      <c r="DW38" s="881"/>
      <c r="DX38" s="882"/>
      <c r="DY38" s="43"/>
    </row>
    <row r="39" spans="1:129" ht="5.4" customHeight="1" thickBot="1">
      <c r="A39" s="43"/>
      <c r="B39" s="75"/>
      <c r="C39" s="889"/>
      <c r="D39" s="889"/>
      <c r="E39" s="889"/>
      <c r="F39" s="889"/>
      <c r="G39" s="889"/>
      <c r="H39" s="76"/>
      <c r="I39" s="886"/>
      <c r="J39" s="887"/>
      <c r="K39" s="888"/>
      <c r="L39" s="96"/>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8"/>
      <c r="BF39" s="98"/>
      <c r="BG39" s="98"/>
      <c r="BH39" s="98"/>
      <c r="BI39" s="98"/>
      <c r="BJ39" s="98"/>
      <c r="BK39" s="98"/>
      <c r="BL39" s="98"/>
      <c r="BM39" s="98"/>
      <c r="BN39" s="98"/>
      <c r="BO39" s="98"/>
      <c r="BP39" s="98"/>
      <c r="BQ39" s="98"/>
      <c r="BR39" s="98"/>
      <c r="BS39" s="98"/>
      <c r="BT39" s="98"/>
      <c r="BU39" s="98"/>
      <c r="BV39" s="98"/>
      <c r="BW39" s="37"/>
      <c r="BX39" s="37"/>
      <c r="BY39" s="37"/>
      <c r="BZ39" s="37"/>
      <c r="CA39" s="37"/>
      <c r="CB39" s="37"/>
      <c r="CC39" s="3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9"/>
      <c r="DP39" s="880"/>
      <c r="DQ39" s="881"/>
      <c r="DR39" s="881"/>
      <c r="DS39" s="881"/>
      <c r="DT39" s="881"/>
      <c r="DU39" s="881"/>
      <c r="DV39" s="881"/>
      <c r="DW39" s="881"/>
      <c r="DX39" s="882"/>
      <c r="DY39" s="43"/>
    </row>
    <row r="40" spans="1:129" ht="5.4" customHeight="1">
      <c r="A40" s="43"/>
      <c r="B40" s="51"/>
      <c r="C40" s="38"/>
      <c r="D40" s="38"/>
      <c r="E40" s="38"/>
      <c r="F40" s="38"/>
      <c r="G40" s="38"/>
      <c r="H40" s="52"/>
      <c r="I40" s="845" t="s">
        <v>58</v>
      </c>
      <c r="J40" s="846"/>
      <c r="K40" s="847"/>
      <c r="L40" s="44"/>
      <c r="M40" s="7"/>
      <c r="N40" s="53"/>
      <c r="O40" s="54"/>
      <c r="P40" s="38"/>
      <c r="Q40" s="7"/>
      <c r="R40" s="7"/>
      <c r="S40" s="7"/>
      <c r="T40" s="53"/>
      <c r="U40" s="54"/>
      <c r="V40" s="7"/>
      <c r="W40" s="7"/>
      <c r="X40" s="7"/>
      <c r="Y40" s="7"/>
      <c r="Z40" s="53"/>
      <c r="AA40" s="54"/>
      <c r="AB40" s="7"/>
      <c r="AC40" s="7"/>
      <c r="AD40" s="7"/>
      <c r="AE40" s="7"/>
      <c r="AF40" s="53"/>
      <c r="AG40" s="54"/>
      <c r="AH40" s="7"/>
      <c r="AI40" s="7"/>
      <c r="AJ40" s="7"/>
      <c r="AK40" s="7"/>
      <c r="AL40" s="53"/>
      <c r="AM40" s="54"/>
      <c r="AN40" s="7"/>
      <c r="AO40" s="7"/>
      <c r="AP40" s="7"/>
      <c r="AQ40" s="7"/>
      <c r="AR40" s="53"/>
      <c r="AS40" s="54"/>
      <c r="AT40" s="7"/>
      <c r="AU40" s="7"/>
      <c r="AV40" s="7"/>
      <c r="AW40" s="7"/>
      <c r="AX40" s="53"/>
      <c r="AY40" s="54"/>
      <c r="AZ40" s="7"/>
      <c r="BA40" s="7"/>
      <c r="BB40" s="7"/>
      <c r="BC40" s="7"/>
      <c r="BD40" s="53"/>
      <c r="BE40" s="54"/>
      <c r="BF40" s="38"/>
      <c r="BG40" s="38"/>
      <c r="BH40" s="7"/>
      <c r="BI40" s="7"/>
      <c r="BJ40" s="53"/>
      <c r="BK40" s="54"/>
      <c r="BL40" s="7"/>
      <c r="BM40" s="7"/>
      <c r="BN40" s="7"/>
      <c r="BO40" s="7"/>
      <c r="BP40" s="53"/>
      <c r="BQ40" s="54"/>
      <c r="BR40" s="38"/>
      <c r="BS40" s="38"/>
      <c r="BT40" s="7"/>
      <c r="BU40" s="7"/>
      <c r="BV40" s="53"/>
      <c r="BW40" s="54"/>
      <c r="BX40" s="38"/>
      <c r="BY40" s="38"/>
      <c r="BZ40" s="7"/>
      <c r="CA40" s="7"/>
      <c r="CB40" s="53"/>
      <c r="CC40" s="54"/>
      <c r="CD40" s="38"/>
      <c r="CE40" s="38"/>
      <c r="CF40" s="7"/>
      <c r="CG40" s="7"/>
      <c r="CH40" s="53"/>
      <c r="CI40" s="54"/>
      <c r="CJ40" s="38"/>
      <c r="CK40" s="38"/>
      <c r="CL40" s="7"/>
      <c r="CM40" s="7"/>
      <c r="CN40" s="53"/>
      <c r="CO40" s="54"/>
      <c r="CP40" s="38"/>
      <c r="CQ40" s="38"/>
      <c r="CR40" s="7"/>
      <c r="CS40" s="7"/>
      <c r="CT40" s="53"/>
      <c r="CU40" s="54"/>
      <c r="CV40" s="38"/>
      <c r="CW40" s="38"/>
      <c r="CX40" s="7"/>
      <c r="CY40" s="7"/>
      <c r="CZ40" s="53"/>
      <c r="DA40" s="54"/>
      <c r="DB40" s="7"/>
      <c r="DC40" s="7"/>
      <c r="DD40" s="7"/>
      <c r="DE40" s="7"/>
      <c r="DF40" s="53"/>
      <c r="DG40" s="54"/>
      <c r="DH40" s="38"/>
      <c r="DI40" s="38"/>
      <c r="DJ40" s="38"/>
      <c r="DK40" s="38"/>
      <c r="DL40" s="55"/>
      <c r="DM40" s="38"/>
      <c r="DN40" s="7"/>
      <c r="DO40" s="47"/>
      <c r="DP40" s="854" t="s">
        <v>59</v>
      </c>
      <c r="DQ40" s="855"/>
      <c r="DR40" s="855"/>
      <c r="DS40" s="855"/>
      <c r="DT40" s="855"/>
      <c r="DU40" s="855"/>
      <c r="DV40" s="855"/>
      <c r="DW40" s="855"/>
      <c r="DX40" s="856"/>
      <c r="DY40" s="43"/>
    </row>
    <row r="41" spans="1:129" ht="5.4" customHeight="1">
      <c r="A41" s="43"/>
      <c r="B41" s="860" t="s">
        <v>17</v>
      </c>
      <c r="C41" s="861"/>
      <c r="D41" s="863"/>
      <c r="E41" s="804"/>
      <c r="F41" s="864" t="s">
        <v>18</v>
      </c>
      <c r="G41" s="672"/>
      <c r="H41" s="750"/>
      <c r="I41" s="848"/>
      <c r="J41" s="849"/>
      <c r="K41" s="850"/>
      <c r="L41" s="57"/>
      <c r="M41" s="57"/>
      <c r="N41" s="858">
        <v>6</v>
      </c>
      <c r="O41" s="804"/>
      <c r="P41" s="57"/>
      <c r="Q41" s="57"/>
      <c r="R41" s="57"/>
      <c r="S41" s="57"/>
      <c r="T41" s="858">
        <v>7</v>
      </c>
      <c r="U41" s="804"/>
      <c r="V41" s="57"/>
      <c r="W41" s="57"/>
      <c r="X41" s="57"/>
      <c r="Y41" s="57"/>
      <c r="Z41" s="858">
        <v>8</v>
      </c>
      <c r="AA41" s="804"/>
      <c r="AB41" s="57"/>
      <c r="AC41" s="57"/>
      <c r="AD41" s="57"/>
      <c r="AE41" s="57"/>
      <c r="AF41" s="858">
        <v>9</v>
      </c>
      <c r="AG41" s="804"/>
      <c r="AH41" s="57"/>
      <c r="AI41" s="57"/>
      <c r="AJ41" s="57"/>
      <c r="AK41" s="57"/>
      <c r="AL41" s="858">
        <v>10</v>
      </c>
      <c r="AM41" s="804"/>
      <c r="AN41" s="57"/>
      <c r="AO41" s="57"/>
      <c r="AP41" s="57"/>
      <c r="AQ41" s="57"/>
      <c r="AR41" s="858">
        <v>11</v>
      </c>
      <c r="AS41" s="804"/>
      <c r="AT41" s="57"/>
      <c r="AU41" s="57"/>
      <c r="AV41" s="57"/>
      <c r="AW41" s="57"/>
      <c r="AX41" s="858">
        <v>12</v>
      </c>
      <c r="AY41" s="804"/>
      <c r="AZ41" s="57"/>
      <c r="BA41" s="57"/>
      <c r="BB41" s="57"/>
      <c r="BC41" s="57"/>
      <c r="BD41" s="858">
        <v>13</v>
      </c>
      <c r="BE41" s="804"/>
      <c r="BF41" s="57"/>
      <c r="BG41" s="57"/>
      <c r="BH41" s="57"/>
      <c r="BI41" s="57"/>
      <c r="BJ41" s="858">
        <v>14</v>
      </c>
      <c r="BK41" s="804"/>
      <c r="BL41" s="57"/>
      <c r="BM41" s="57"/>
      <c r="BN41" s="57"/>
      <c r="BO41" s="57"/>
      <c r="BP41" s="858">
        <v>15</v>
      </c>
      <c r="BQ41" s="804"/>
      <c r="BR41" s="57"/>
      <c r="BS41" s="57"/>
      <c r="BT41" s="57"/>
      <c r="BU41" s="57"/>
      <c r="BV41" s="858">
        <v>16</v>
      </c>
      <c r="BW41" s="804"/>
      <c r="BX41" s="57"/>
      <c r="BY41" s="57"/>
      <c r="BZ41" s="57"/>
      <c r="CA41" s="57"/>
      <c r="CB41" s="858">
        <v>17</v>
      </c>
      <c r="CC41" s="804"/>
      <c r="CD41" s="57"/>
      <c r="CE41" s="57"/>
      <c r="CF41" s="57"/>
      <c r="CG41" s="57"/>
      <c r="CH41" s="858">
        <v>18</v>
      </c>
      <c r="CI41" s="804"/>
      <c r="CJ41" s="57"/>
      <c r="CK41" s="57"/>
      <c r="CL41" s="57"/>
      <c r="CM41" s="57"/>
      <c r="CN41" s="858">
        <v>19</v>
      </c>
      <c r="CO41" s="804"/>
      <c r="CP41" s="57"/>
      <c r="CQ41" s="57"/>
      <c r="CR41" s="57"/>
      <c r="CS41" s="57"/>
      <c r="CT41" s="858">
        <v>20</v>
      </c>
      <c r="CU41" s="804"/>
      <c r="CV41" s="57"/>
      <c r="CW41" s="57"/>
      <c r="CX41" s="57"/>
      <c r="CY41" s="57"/>
      <c r="CZ41" s="858">
        <v>21</v>
      </c>
      <c r="DA41" s="804"/>
      <c r="DB41" s="57"/>
      <c r="DC41" s="57"/>
      <c r="DD41" s="57"/>
      <c r="DE41" s="57"/>
      <c r="DF41" s="858">
        <v>22</v>
      </c>
      <c r="DG41" s="804"/>
      <c r="DH41" s="57"/>
      <c r="DI41" s="57"/>
      <c r="DJ41" s="57"/>
      <c r="DK41" s="57"/>
      <c r="DL41" s="858">
        <v>23</v>
      </c>
      <c r="DM41" s="804"/>
      <c r="DN41" s="57"/>
      <c r="DO41" s="58"/>
      <c r="DP41" s="857"/>
      <c r="DQ41" s="858"/>
      <c r="DR41" s="858"/>
      <c r="DS41" s="858"/>
      <c r="DT41" s="858"/>
      <c r="DU41" s="858"/>
      <c r="DV41" s="858"/>
      <c r="DW41" s="858"/>
      <c r="DX41" s="859"/>
      <c r="DY41" s="43"/>
    </row>
    <row r="42" spans="1:129" ht="5.4" customHeight="1">
      <c r="A42" s="43"/>
      <c r="B42" s="862"/>
      <c r="C42" s="861"/>
      <c r="D42" s="804"/>
      <c r="E42" s="804"/>
      <c r="F42" s="672"/>
      <c r="G42" s="672"/>
      <c r="H42" s="750"/>
      <c r="I42" s="848"/>
      <c r="J42" s="849"/>
      <c r="K42" s="850"/>
      <c r="L42" s="59"/>
      <c r="M42" s="60"/>
      <c r="N42" s="804"/>
      <c r="O42" s="804"/>
      <c r="P42" s="60"/>
      <c r="Q42" s="60"/>
      <c r="R42" s="60"/>
      <c r="S42" s="60"/>
      <c r="T42" s="804"/>
      <c r="U42" s="804"/>
      <c r="V42" s="60"/>
      <c r="W42" s="60"/>
      <c r="X42" s="60"/>
      <c r="Y42" s="60"/>
      <c r="Z42" s="804"/>
      <c r="AA42" s="804"/>
      <c r="AB42" s="60"/>
      <c r="AC42" s="60"/>
      <c r="AD42" s="60"/>
      <c r="AE42" s="60"/>
      <c r="AF42" s="804"/>
      <c r="AG42" s="804"/>
      <c r="AH42" s="60"/>
      <c r="AI42" s="60"/>
      <c r="AJ42" s="60"/>
      <c r="AK42" s="60"/>
      <c r="AL42" s="804"/>
      <c r="AM42" s="804"/>
      <c r="AN42" s="60"/>
      <c r="AO42" s="60"/>
      <c r="AP42" s="60"/>
      <c r="AQ42" s="60"/>
      <c r="AR42" s="804"/>
      <c r="AS42" s="804"/>
      <c r="AT42" s="60"/>
      <c r="AU42" s="60"/>
      <c r="AV42" s="60"/>
      <c r="AW42" s="61"/>
      <c r="AX42" s="804"/>
      <c r="AY42" s="804"/>
      <c r="AZ42" s="61"/>
      <c r="BA42" s="61"/>
      <c r="BB42" s="61"/>
      <c r="BC42" s="61"/>
      <c r="BD42" s="804"/>
      <c r="BE42" s="804"/>
      <c r="BF42" s="61"/>
      <c r="BG42" s="61"/>
      <c r="BH42" s="61"/>
      <c r="BI42" s="61"/>
      <c r="BJ42" s="804"/>
      <c r="BK42" s="804"/>
      <c r="BL42" s="61"/>
      <c r="BM42" s="61"/>
      <c r="BN42" s="61"/>
      <c r="BO42" s="61"/>
      <c r="BP42" s="804"/>
      <c r="BQ42" s="804"/>
      <c r="BR42" s="60"/>
      <c r="BS42" s="60"/>
      <c r="BT42" s="60"/>
      <c r="BU42" s="60"/>
      <c r="BV42" s="804"/>
      <c r="BW42" s="804"/>
      <c r="BX42" s="60"/>
      <c r="BY42" s="60"/>
      <c r="BZ42" s="60"/>
      <c r="CA42" s="60"/>
      <c r="CB42" s="804"/>
      <c r="CC42" s="804"/>
      <c r="CD42" s="60"/>
      <c r="CE42" s="60"/>
      <c r="CF42" s="61"/>
      <c r="CG42" s="61"/>
      <c r="CH42" s="804"/>
      <c r="CI42" s="804"/>
      <c r="CJ42" s="61"/>
      <c r="CK42" s="61"/>
      <c r="CL42" s="61"/>
      <c r="CM42" s="60"/>
      <c r="CN42" s="804"/>
      <c r="CO42" s="804"/>
      <c r="CP42" s="60"/>
      <c r="CQ42" s="60"/>
      <c r="CR42" s="60"/>
      <c r="CS42" s="60"/>
      <c r="CT42" s="804"/>
      <c r="CU42" s="804"/>
      <c r="CV42" s="60"/>
      <c r="CW42" s="60"/>
      <c r="CX42" s="60"/>
      <c r="CY42" s="61"/>
      <c r="CZ42" s="804"/>
      <c r="DA42" s="804"/>
      <c r="DB42" s="61"/>
      <c r="DC42" s="61"/>
      <c r="DD42" s="61"/>
      <c r="DE42" s="61"/>
      <c r="DF42" s="804"/>
      <c r="DG42" s="804"/>
      <c r="DH42" s="61"/>
      <c r="DI42" s="61"/>
      <c r="DJ42" s="61"/>
      <c r="DK42" s="61"/>
      <c r="DL42" s="804"/>
      <c r="DM42" s="804"/>
      <c r="DN42" s="61"/>
      <c r="DO42" s="62"/>
      <c r="DP42" s="865" t="s">
        <v>60</v>
      </c>
      <c r="DQ42" s="866"/>
      <c r="DR42" s="866"/>
      <c r="DS42" s="866"/>
      <c r="DT42" s="866"/>
      <c r="DU42" s="866"/>
      <c r="DV42" s="866"/>
      <c r="DW42" s="866"/>
      <c r="DX42" s="867"/>
      <c r="DY42" s="43"/>
    </row>
    <row r="43" spans="1:129" ht="5.4" customHeight="1">
      <c r="A43" s="43"/>
      <c r="B43" s="63"/>
      <c r="H43" s="64"/>
      <c r="I43" s="848"/>
      <c r="J43" s="849"/>
      <c r="K43" s="850"/>
      <c r="L43" s="59"/>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1"/>
      <c r="AX43" s="61"/>
      <c r="AY43" s="61"/>
      <c r="AZ43" s="61"/>
      <c r="BA43" s="61"/>
      <c r="BB43" s="61"/>
      <c r="BC43" s="61"/>
      <c r="BD43" s="61"/>
      <c r="BE43" s="61"/>
      <c r="BF43" s="61"/>
      <c r="BG43" s="61"/>
      <c r="BH43" s="61"/>
      <c r="BI43" s="61"/>
      <c r="BJ43" s="61"/>
      <c r="BK43" s="61"/>
      <c r="BL43" s="61"/>
      <c r="BM43" s="61"/>
      <c r="BN43" s="61"/>
      <c r="BO43" s="61"/>
      <c r="BP43" s="61"/>
      <c r="BQ43" s="60"/>
      <c r="BR43" s="60"/>
      <c r="BS43" s="60"/>
      <c r="BT43" s="60"/>
      <c r="BU43" s="60"/>
      <c r="BV43" s="60"/>
      <c r="BW43" s="60"/>
      <c r="BX43" s="60"/>
      <c r="BY43" s="60"/>
      <c r="BZ43" s="60"/>
      <c r="CA43" s="60"/>
      <c r="CB43" s="60"/>
      <c r="CC43" s="60"/>
      <c r="CD43" s="60"/>
      <c r="CG43" s="61"/>
      <c r="CH43" s="61"/>
      <c r="CI43" s="61"/>
      <c r="CJ43" s="61"/>
      <c r="CK43" s="61"/>
      <c r="CL43" s="61"/>
      <c r="CM43" s="60"/>
      <c r="CN43" s="60"/>
      <c r="CO43" s="60"/>
      <c r="CP43" s="60"/>
      <c r="CQ43" s="60"/>
      <c r="CR43" s="60"/>
      <c r="CS43" s="60"/>
      <c r="CT43" s="60"/>
      <c r="CU43" s="60"/>
      <c r="CV43" s="60"/>
      <c r="CW43" s="60"/>
      <c r="CX43" s="60"/>
      <c r="CY43" s="61"/>
      <c r="CZ43" s="61"/>
      <c r="DA43" s="61"/>
      <c r="DB43" s="61"/>
      <c r="DC43" s="61"/>
      <c r="DD43" s="61"/>
      <c r="DE43" s="61"/>
      <c r="DF43" s="61"/>
      <c r="DG43" s="61"/>
      <c r="DH43" s="61"/>
      <c r="DI43" s="61"/>
      <c r="DJ43" s="61"/>
      <c r="DK43" s="61"/>
      <c r="DL43" s="61"/>
      <c r="DM43" s="61"/>
      <c r="DN43" s="61"/>
      <c r="DO43" s="62"/>
      <c r="DP43" s="868"/>
      <c r="DQ43" s="869"/>
      <c r="DR43" s="869"/>
      <c r="DS43" s="869"/>
      <c r="DT43" s="869"/>
      <c r="DU43" s="869"/>
      <c r="DV43" s="869"/>
      <c r="DW43" s="869"/>
      <c r="DX43" s="870"/>
      <c r="DY43" s="43"/>
    </row>
    <row r="44" spans="1:129" ht="5.4" customHeight="1">
      <c r="A44" s="43"/>
      <c r="B44" s="63"/>
      <c r="C44" s="871"/>
      <c r="D44" s="872"/>
      <c r="E44" s="872"/>
      <c r="F44" s="872"/>
      <c r="G44" s="872"/>
      <c r="H44" s="64"/>
      <c r="I44" s="848"/>
      <c r="J44" s="849"/>
      <c r="K44" s="850"/>
      <c r="L44" s="100"/>
      <c r="M44" s="101"/>
      <c r="N44" s="101"/>
      <c r="O44" s="101"/>
      <c r="P44" s="101"/>
      <c r="Q44" s="101"/>
      <c r="R44" s="102"/>
      <c r="S44" s="103"/>
      <c r="T44" s="103"/>
      <c r="U44" s="103"/>
      <c r="V44" s="103"/>
      <c r="W44" s="104"/>
      <c r="X44" s="105"/>
      <c r="Y44" s="106"/>
      <c r="Z44" s="103"/>
      <c r="AA44" s="103"/>
      <c r="AB44" s="103"/>
      <c r="AC44" s="103"/>
      <c r="AD44" s="103"/>
      <c r="AE44" s="107"/>
      <c r="AF44" s="105"/>
      <c r="AG44" s="67"/>
      <c r="AH44" s="15"/>
      <c r="AI44" s="15"/>
      <c r="AJ44" s="15"/>
      <c r="AK44" s="15"/>
      <c r="AL44" s="15"/>
      <c r="AM44" s="15"/>
      <c r="AN44" s="15"/>
      <c r="AO44" s="15"/>
      <c r="AP44" s="15"/>
      <c r="AQ44" s="15"/>
      <c r="AR44" s="15"/>
      <c r="AS44" s="15"/>
      <c r="AT44" s="15"/>
      <c r="AU44" s="15"/>
      <c r="AV44" s="15"/>
      <c r="AW44" s="15"/>
      <c r="AX44" s="15"/>
      <c r="AY44" s="108"/>
      <c r="AZ44" s="108"/>
      <c r="BA44" s="108"/>
      <c r="BB44" s="108"/>
      <c r="BC44" s="108"/>
      <c r="BD44" s="108"/>
      <c r="BE44" s="104"/>
      <c r="BF44" s="105"/>
      <c r="BG44" s="61"/>
      <c r="BH44" s="61"/>
      <c r="BI44" s="61"/>
      <c r="BJ44" s="61"/>
      <c r="BK44" s="61"/>
      <c r="BL44" s="61"/>
      <c r="BM44" s="61"/>
      <c r="BN44" s="61"/>
      <c r="BO44" s="61"/>
      <c r="BP44" s="61"/>
      <c r="BQ44" s="60"/>
      <c r="BR44" s="60"/>
      <c r="BS44" s="60"/>
      <c r="BT44" s="60"/>
      <c r="BU44" s="60"/>
      <c r="BV44" s="60"/>
      <c r="BW44" s="60"/>
      <c r="BX44" s="60"/>
      <c r="BY44" s="60"/>
      <c r="BZ44" s="60"/>
      <c r="CA44" s="60"/>
      <c r="CB44" s="60"/>
      <c r="CC44" s="60"/>
      <c r="CD44" s="60"/>
      <c r="CG44" s="61"/>
      <c r="CH44" s="60"/>
      <c r="CI44" s="60"/>
      <c r="CJ44" s="60"/>
      <c r="CK44" s="60"/>
      <c r="CL44" s="60"/>
      <c r="CM44" s="60"/>
      <c r="CN44" s="60"/>
      <c r="CO44" s="60"/>
      <c r="CP44" s="60"/>
      <c r="CQ44" s="60"/>
      <c r="CR44" s="60"/>
      <c r="CS44" s="60"/>
      <c r="CT44" s="60"/>
      <c r="CU44" s="60"/>
      <c r="CV44" s="60"/>
      <c r="CW44" s="60"/>
      <c r="CX44" s="60"/>
      <c r="CY44" s="61"/>
      <c r="CZ44" s="61"/>
      <c r="DA44" s="61"/>
      <c r="DB44" s="61"/>
      <c r="DC44" s="61"/>
      <c r="DD44" s="61"/>
      <c r="DE44" s="61"/>
      <c r="DF44" s="61"/>
      <c r="DG44" s="61"/>
      <c r="DH44" s="61"/>
      <c r="DI44" s="61"/>
      <c r="DJ44" s="61"/>
      <c r="DK44" s="61"/>
      <c r="DL44" s="61"/>
      <c r="DM44" s="61"/>
      <c r="DN44" s="61"/>
      <c r="DO44" s="62"/>
      <c r="DP44" s="890">
        <f>'01 宿泊利用申込書'!EO98</f>
        <v>0</v>
      </c>
      <c r="DQ44" s="891"/>
      <c r="DR44" s="891"/>
      <c r="DS44" s="891"/>
      <c r="DT44" s="891"/>
      <c r="DU44" s="891"/>
      <c r="DV44" s="891"/>
      <c r="DW44" s="891"/>
      <c r="DX44" s="892"/>
      <c r="DY44" s="43"/>
    </row>
    <row r="45" spans="1:129" ht="5.4" customHeight="1">
      <c r="A45" s="43"/>
      <c r="B45" s="63"/>
      <c r="C45" s="872"/>
      <c r="D45" s="872"/>
      <c r="E45" s="872"/>
      <c r="F45" s="872"/>
      <c r="G45" s="872"/>
      <c r="H45" s="64"/>
      <c r="I45" s="848"/>
      <c r="J45" s="849"/>
      <c r="K45" s="850"/>
      <c r="L45" s="109"/>
      <c r="M45" s="101"/>
      <c r="N45" s="101"/>
      <c r="O45" s="101"/>
      <c r="P45" s="101"/>
      <c r="Q45" s="101"/>
      <c r="R45" s="103"/>
      <c r="S45" s="103"/>
      <c r="T45" s="103"/>
      <c r="U45" s="103"/>
      <c r="V45" s="103"/>
      <c r="W45" s="105"/>
      <c r="X45" s="105"/>
      <c r="Y45" s="103"/>
      <c r="Z45" s="103"/>
      <c r="AA45" s="103"/>
      <c r="AB45" s="103"/>
      <c r="AC45" s="103"/>
      <c r="AD45" s="103"/>
      <c r="AE45" s="105"/>
      <c r="AF45" s="105"/>
      <c r="AG45" s="15"/>
      <c r="AH45" s="15"/>
      <c r="AI45" s="15"/>
      <c r="AJ45" s="15"/>
      <c r="AK45" s="15"/>
      <c r="AL45" s="15"/>
      <c r="AM45" s="15"/>
      <c r="AN45" s="15"/>
      <c r="AO45" s="15"/>
      <c r="AP45" s="15"/>
      <c r="AQ45" s="15"/>
      <c r="AR45" s="15"/>
      <c r="AS45" s="15"/>
      <c r="AT45" s="15"/>
      <c r="AU45" s="15"/>
      <c r="AV45" s="15"/>
      <c r="AW45" s="15"/>
      <c r="AX45" s="15"/>
      <c r="AY45" s="108"/>
      <c r="AZ45" s="108"/>
      <c r="BA45" s="108"/>
      <c r="BB45" s="108"/>
      <c r="BC45" s="108"/>
      <c r="BD45" s="108"/>
      <c r="BE45" s="105"/>
      <c r="BF45" s="105"/>
      <c r="BG45" s="61"/>
      <c r="BH45" s="72"/>
      <c r="BI45" s="43"/>
      <c r="BJ45" s="43"/>
      <c r="BK45" s="43"/>
      <c r="BL45" s="43"/>
      <c r="BM45" s="43"/>
      <c r="BN45" s="43"/>
      <c r="BO45" s="43"/>
      <c r="BP45" s="43"/>
      <c r="BQ45" s="60"/>
      <c r="BR45" s="60"/>
      <c r="BS45" s="60"/>
      <c r="BT45" s="60"/>
      <c r="BU45" s="60"/>
      <c r="BV45" s="60"/>
      <c r="BW45" s="60"/>
      <c r="BX45" s="60"/>
      <c r="BY45" s="60"/>
      <c r="BZ45" s="60"/>
      <c r="CA45" s="60"/>
      <c r="CB45" s="60"/>
      <c r="CC45" s="60"/>
      <c r="CD45" s="60"/>
      <c r="CG45" s="61"/>
      <c r="CH45" s="60"/>
      <c r="CI45" s="60"/>
      <c r="CJ45" s="60"/>
      <c r="CK45" s="60"/>
      <c r="CL45" s="60"/>
      <c r="CM45" s="60"/>
      <c r="CN45" s="60"/>
      <c r="CO45" s="60"/>
      <c r="CP45" s="60"/>
      <c r="CQ45" s="60"/>
      <c r="CR45" s="60"/>
      <c r="CS45" s="60"/>
      <c r="CT45" s="60"/>
      <c r="CU45" s="60"/>
      <c r="CV45" s="60"/>
      <c r="CW45" s="60"/>
      <c r="CX45" s="60"/>
      <c r="CY45" s="60"/>
      <c r="CZ45" s="61"/>
      <c r="DA45" s="61"/>
      <c r="DB45" s="61"/>
      <c r="DC45" s="61"/>
      <c r="DD45" s="61"/>
      <c r="DE45" s="61"/>
      <c r="DF45" s="61"/>
      <c r="DG45" s="61"/>
      <c r="DH45" s="61"/>
      <c r="DI45" s="61"/>
      <c r="DJ45" s="61"/>
      <c r="DK45" s="61"/>
      <c r="DL45" s="61"/>
      <c r="DM45" s="61"/>
      <c r="DN45" s="61"/>
      <c r="DO45" s="62"/>
      <c r="DP45" s="893"/>
      <c r="DQ45" s="894"/>
      <c r="DR45" s="894"/>
      <c r="DS45" s="894"/>
      <c r="DT45" s="894"/>
      <c r="DU45" s="894"/>
      <c r="DV45" s="894"/>
      <c r="DW45" s="894"/>
      <c r="DX45" s="895"/>
      <c r="DY45" s="43"/>
    </row>
    <row r="46" spans="1:129" ht="5.4" customHeight="1">
      <c r="A46" s="43"/>
      <c r="B46" s="12"/>
      <c r="C46" s="872"/>
      <c r="D46" s="872"/>
      <c r="E46" s="872"/>
      <c r="F46" s="872"/>
      <c r="G46" s="872"/>
      <c r="H46" s="11"/>
      <c r="I46" s="848"/>
      <c r="J46" s="849"/>
      <c r="K46" s="850"/>
      <c r="L46" s="109"/>
      <c r="M46" s="101"/>
      <c r="N46" s="101"/>
      <c r="O46" s="101"/>
      <c r="P46" s="101"/>
      <c r="Q46" s="101"/>
      <c r="R46" s="103"/>
      <c r="S46" s="103"/>
      <c r="T46" s="103"/>
      <c r="U46" s="103"/>
      <c r="V46" s="103"/>
      <c r="W46" s="105"/>
      <c r="X46" s="105"/>
      <c r="Y46" s="103"/>
      <c r="Z46" s="103"/>
      <c r="AA46" s="103"/>
      <c r="AB46" s="103"/>
      <c r="AC46" s="103"/>
      <c r="AD46" s="103"/>
      <c r="AE46" s="105"/>
      <c r="AF46" s="105"/>
      <c r="AG46" s="15"/>
      <c r="AH46" s="15"/>
      <c r="AI46" s="15"/>
      <c r="AJ46" s="15"/>
      <c r="AK46" s="15"/>
      <c r="AL46" s="15"/>
      <c r="AM46" s="15"/>
      <c r="AN46" s="15"/>
      <c r="AO46" s="15"/>
      <c r="AP46" s="15"/>
      <c r="AQ46" s="15"/>
      <c r="AR46" s="15"/>
      <c r="AS46" s="15"/>
      <c r="AT46" s="15"/>
      <c r="AU46" s="15"/>
      <c r="AV46" s="15"/>
      <c r="AW46" s="15"/>
      <c r="AX46" s="15"/>
      <c r="AY46" s="108"/>
      <c r="AZ46" s="108"/>
      <c r="BA46" s="108"/>
      <c r="BB46" s="108"/>
      <c r="BC46" s="108"/>
      <c r="BD46" s="108"/>
      <c r="BE46" s="105"/>
      <c r="BF46" s="105"/>
      <c r="BG46" s="61"/>
      <c r="BH46" s="43"/>
      <c r="BI46" s="43"/>
      <c r="BJ46" s="43"/>
      <c r="BK46" s="43"/>
      <c r="BL46" s="43"/>
      <c r="BM46" s="43"/>
      <c r="BN46" s="43"/>
      <c r="BO46" s="43"/>
      <c r="BP46" s="43"/>
      <c r="BQ46" s="60"/>
      <c r="BR46" s="60"/>
      <c r="BS46" s="60"/>
      <c r="BT46" s="60"/>
      <c r="BU46" s="60"/>
      <c r="BV46" s="60"/>
      <c r="BW46" s="60"/>
      <c r="BX46" s="60"/>
      <c r="BY46" s="60"/>
      <c r="BZ46" s="60"/>
      <c r="CA46" s="60"/>
      <c r="CB46" s="60"/>
      <c r="CC46" s="60"/>
      <c r="CD46" s="60"/>
      <c r="CG46" s="61"/>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1"/>
      <c r="DG46" s="61"/>
      <c r="DH46" s="61"/>
      <c r="DI46" s="61"/>
      <c r="DJ46" s="61"/>
      <c r="DK46" s="61"/>
      <c r="DL46" s="61"/>
      <c r="DM46" s="61"/>
      <c r="DN46" s="61"/>
      <c r="DO46" s="62"/>
      <c r="DP46" s="893"/>
      <c r="DQ46" s="894"/>
      <c r="DR46" s="894"/>
      <c r="DS46" s="894"/>
      <c r="DT46" s="894"/>
      <c r="DU46" s="894"/>
      <c r="DV46" s="894"/>
      <c r="DW46" s="894"/>
      <c r="DX46" s="895"/>
      <c r="DY46" s="43"/>
    </row>
    <row r="47" spans="1:129" ht="5.4" customHeight="1">
      <c r="A47" s="43"/>
      <c r="B47" s="12"/>
      <c r="C47" s="872"/>
      <c r="D47" s="872"/>
      <c r="E47" s="872"/>
      <c r="F47" s="872"/>
      <c r="G47" s="872"/>
      <c r="H47" s="11"/>
      <c r="I47" s="848"/>
      <c r="J47" s="849"/>
      <c r="K47" s="850"/>
      <c r="L47" s="109"/>
      <c r="M47" s="101"/>
      <c r="N47" s="101"/>
      <c r="O47" s="101"/>
      <c r="P47" s="101"/>
      <c r="Q47" s="101"/>
      <c r="R47" s="103"/>
      <c r="S47" s="103"/>
      <c r="T47" s="103"/>
      <c r="U47" s="103"/>
      <c r="V47" s="103"/>
      <c r="W47" s="105"/>
      <c r="X47" s="105"/>
      <c r="Y47" s="103"/>
      <c r="Z47" s="103"/>
      <c r="AA47" s="103"/>
      <c r="AB47" s="103"/>
      <c r="AC47" s="103"/>
      <c r="AD47" s="103"/>
      <c r="AE47" s="105"/>
      <c r="AF47" s="105"/>
      <c r="AG47" s="15"/>
      <c r="AH47" s="15"/>
      <c r="AI47" s="15"/>
      <c r="AJ47" s="15"/>
      <c r="AK47" s="15"/>
      <c r="AL47" s="15"/>
      <c r="AM47" s="15"/>
      <c r="AN47" s="15"/>
      <c r="AO47" s="15"/>
      <c r="AP47" s="15"/>
      <c r="AQ47" s="15"/>
      <c r="AR47" s="15"/>
      <c r="AS47" s="15"/>
      <c r="AT47" s="15"/>
      <c r="AU47" s="15"/>
      <c r="AV47" s="15"/>
      <c r="AW47" s="15"/>
      <c r="AX47" s="15"/>
      <c r="AY47" s="108"/>
      <c r="AZ47" s="108"/>
      <c r="BA47" s="108"/>
      <c r="BB47" s="108"/>
      <c r="BC47" s="108"/>
      <c r="BD47" s="108"/>
      <c r="BE47" s="105"/>
      <c r="BF47" s="105"/>
      <c r="BG47" s="61"/>
      <c r="BH47" s="43"/>
      <c r="BI47" s="43"/>
      <c r="BJ47" s="43"/>
      <c r="BK47" s="43"/>
      <c r="BL47" s="43"/>
      <c r="BM47" s="43"/>
      <c r="BN47" s="43"/>
      <c r="BO47" s="43"/>
      <c r="BP47" s="43"/>
      <c r="BQ47" s="60"/>
      <c r="BR47" s="60"/>
      <c r="BS47" s="60"/>
      <c r="BT47" s="60"/>
      <c r="BU47" s="60"/>
      <c r="BV47" s="60"/>
      <c r="BW47" s="60"/>
      <c r="BX47" s="60"/>
      <c r="BY47" s="60"/>
      <c r="BZ47" s="60"/>
      <c r="CA47" s="60"/>
      <c r="CB47" s="60"/>
      <c r="CC47" s="60"/>
      <c r="CD47" s="60"/>
      <c r="CG47" s="61"/>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1"/>
      <c r="DG47" s="61"/>
      <c r="DH47" s="61"/>
      <c r="DI47" s="61"/>
      <c r="DJ47" s="61"/>
      <c r="DK47" s="61"/>
      <c r="DL47" s="61"/>
      <c r="DM47" s="61"/>
      <c r="DN47" s="61"/>
      <c r="DO47" s="62"/>
      <c r="DP47" s="893"/>
      <c r="DQ47" s="894"/>
      <c r="DR47" s="894"/>
      <c r="DS47" s="894"/>
      <c r="DT47" s="894"/>
      <c r="DU47" s="894"/>
      <c r="DV47" s="894"/>
      <c r="DW47" s="894"/>
      <c r="DX47" s="895"/>
      <c r="DY47" s="43"/>
    </row>
    <row r="48" spans="1:129" ht="5.4" customHeight="1">
      <c r="A48" s="43"/>
      <c r="B48" s="12"/>
      <c r="C48" s="879" t="s">
        <v>5</v>
      </c>
      <c r="D48" s="879"/>
      <c r="E48" s="879"/>
      <c r="F48" s="879"/>
      <c r="G48" s="879"/>
      <c r="H48" s="11"/>
      <c r="I48" s="848"/>
      <c r="J48" s="849"/>
      <c r="K48" s="850"/>
      <c r="L48" s="109"/>
      <c r="M48" s="101"/>
      <c r="N48" s="101"/>
      <c r="O48" s="101"/>
      <c r="P48" s="101"/>
      <c r="Q48" s="101"/>
      <c r="R48" s="103"/>
      <c r="S48" s="103"/>
      <c r="T48" s="103"/>
      <c r="U48" s="103"/>
      <c r="V48" s="103"/>
      <c r="W48" s="105"/>
      <c r="X48" s="105"/>
      <c r="Y48" s="103"/>
      <c r="Z48" s="103"/>
      <c r="AA48" s="103"/>
      <c r="AB48" s="103"/>
      <c r="AC48" s="103"/>
      <c r="AD48" s="103"/>
      <c r="AE48" s="105"/>
      <c r="AF48" s="105"/>
      <c r="AG48" s="15"/>
      <c r="AH48" s="15"/>
      <c r="AI48" s="15"/>
      <c r="AJ48" s="15"/>
      <c r="AK48" s="15"/>
      <c r="AL48" s="15"/>
      <c r="AM48" s="15"/>
      <c r="AN48" s="15"/>
      <c r="AO48" s="15"/>
      <c r="AP48" s="15"/>
      <c r="AQ48" s="15"/>
      <c r="AR48" s="15"/>
      <c r="AS48" s="15"/>
      <c r="AT48" s="15"/>
      <c r="AU48" s="15"/>
      <c r="AV48" s="15"/>
      <c r="AW48" s="15"/>
      <c r="AX48" s="15"/>
      <c r="AY48" s="108"/>
      <c r="AZ48" s="108"/>
      <c r="BA48" s="108"/>
      <c r="BB48" s="108"/>
      <c r="BC48" s="108"/>
      <c r="BD48" s="108"/>
      <c r="BE48" s="105"/>
      <c r="BF48" s="105"/>
      <c r="BG48" s="61"/>
      <c r="BH48" s="110"/>
      <c r="BI48" s="110"/>
      <c r="BJ48" s="110"/>
      <c r="BK48" s="110"/>
      <c r="BL48" s="110"/>
      <c r="BM48" s="110"/>
      <c r="BN48" s="110"/>
      <c r="BO48" s="110"/>
      <c r="BP48" s="110"/>
      <c r="BQ48" s="60"/>
      <c r="BR48" s="60"/>
      <c r="BS48" s="60"/>
      <c r="BT48" s="60"/>
      <c r="BU48" s="60"/>
      <c r="BV48" s="60"/>
      <c r="BW48" s="60"/>
      <c r="BX48" s="60"/>
      <c r="BY48" s="60"/>
      <c r="BZ48" s="60"/>
      <c r="CA48" s="60"/>
      <c r="CB48" s="60"/>
      <c r="CC48" s="60"/>
      <c r="CD48" s="60"/>
      <c r="CG48" s="61"/>
      <c r="CH48" s="61"/>
      <c r="CI48" s="61"/>
      <c r="CJ48" s="61"/>
      <c r="CK48" s="61"/>
      <c r="CL48" s="61"/>
      <c r="CM48" s="60"/>
      <c r="CN48" s="60"/>
      <c r="CO48" s="60"/>
      <c r="CP48" s="60"/>
      <c r="CQ48" s="60"/>
      <c r="CR48" s="60"/>
      <c r="CS48" s="60"/>
      <c r="CT48" s="60"/>
      <c r="CU48" s="60"/>
      <c r="CV48" s="60"/>
      <c r="CW48" s="60"/>
      <c r="CX48" s="60"/>
      <c r="CY48" s="60"/>
      <c r="CZ48" s="60"/>
      <c r="DA48" s="60"/>
      <c r="DB48" s="60"/>
      <c r="DC48" s="60"/>
      <c r="DD48" s="60"/>
      <c r="DE48" s="60"/>
      <c r="DF48" s="61"/>
      <c r="DG48" s="61"/>
      <c r="DH48" s="61"/>
      <c r="DI48" s="61"/>
      <c r="DJ48" s="61"/>
      <c r="DK48" s="61"/>
      <c r="DL48" s="61"/>
      <c r="DM48" s="61"/>
      <c r="DN48" s="61"/>
      <c r="DO48" s="62"/>
      <c r="DP48" s="893"/>
      <c r="DQ48" s="894"/>
      <c r="DR48" s="894"/>
      <c r="DS48" s="894"/>
      <c r="DT48" s="894"/>
      <c r="DU48" s="894"/>
      <c r="DV48" s="894"/>
      <c r="DW48" s="894"/>
      <c r="DX48" s="895"/>
    </row>
    <row r="49" spans="1:129" ht="5.4" customHeight="1">
      <c r="A49" s="43"/>
      <c r="B49" s="12"/>
      <c r="C49" s="879"/>
      <c r="D49" s="879"/>
      <c r="E49" s="879"/>
      <c r="F49" s="879"/>
      <c r="G49" s="879"/>
      <c r="H49" s="11"/>
      <c r="I49" s="848"/>
      <c r="J49" s="849"/>
      <c r="K49" s="850"/>
      <c r="L49" s="109"/>
      <c r="M49" s="101"/>
      <c r="N49" s="101"/>
      <c r="O49" s="101"/>
      <c r="P49" s="101"/>
      <c r="Q49" s="101"/>
      <c r="R49" s="103"/>
      <c r="S49" s="103"/>
      <c r="T49" s="103"/>
      <c r="U49" s="103"/>
      <c r="V49" s="103"/>
      <c r="W49" s="105"/>
      <c r="X49" s="105"/>
      <c r="Y49" s="103"/>
      <c r="Z49" s="103"/>
      <c r="AA49" s="103"/>
      <c r="AB49" s="103"/>
      <c r="AC49" s="103"/>
      <c r="AD49" s="103"/>
      <c r="AE49" s="105"/>
      <c r="AF49" s="105"/>
      <c r="AG49" s="15"/>
      <c r="AH49" s="15"/>
      <c r="AI49" s="15"/>
      <c r="AJ49" s="15"/>
      <c r="AK49" s="15"/>
      <c r="AL49" s="15"/>
      <c r="AM49" s="15"/>
      <c r="AN49" s="15"/>
      <c r="AO49" s="15"/>
      <c r="AP49" s="15"/>
      <c r="AQ49" s="15"/>
      <c r="AR49" s="15"/>
      <c r="AS49" s="15"/>
      <c r="AT49" s="15"/>
      <c r="AU49" s="15"/>
      <c r="AV49" s="15"/>
      <c r="AW49" s="15"/>
      <c r="AX49" s="15"/>
      <c r="AY49" s="108"/>
      <c r="AZ49" s="108"/>
      <c r="BA49" s="108"/>
      <c r="BB49" s="108"/>
      <c r="BC49" s="108"/>
      <c r="BD49" s="108"/>
      <c r="BE49" s="105"/>
      <c r="BF49" s="105"/>
      <c r="BG49" s="61"/>
      <c r="BH49" s="110"/>
      <c r="BI49" s="110"/>
      <c r="BJ49" s="110"/>
      <c r="BK49" s="110"/>
      <c r="BL49" s="110"/>
      <c r="BM49" s="110"/>
      <c r="BN49" s="110"/>
      <c r="BO49" s="110"/>
      <c r="BP49" s="110"/>
      <c r="BQ49" s="60"/>
      <c r="BR49" s="60"/>
      <c r="BS49" s="60"/>
      <c r="BT49" s="60"/>
      <c r="BU49" s="60"/>
      <c r="BV49" s="60"/>
      <c r="BW49" s="60"/>
      <c r="BX49" s="60"/>
      <c r="BY49" s="60"/>
      <c r="BZ49" s="60"/>
      <c r="CA49" s="60"/>
      <c r="CB49" s="60"/>
      <c r="CC49" s="60"/>
      <c r="CD49" s="60"/>
      <c r="CG49" s="61"/>
      <c r="CH49" s="61"/>
      <c r="CI49" s="61"/>
      <c r="CJ49" s="61"/>
      <c r="CK49" s="61"/>
      <c r="CL49" s="61"/>
      <c r="CM49" s="60"/>
      <c r="CN49" s="60"/>
      <c r="CO49" s="60"/>
      <c r="CP49" s="60"/>
      <c r="CQ49" s="60"/>
      <c r="CR49" s="60"/>
      <c r="CS49" s="60"/>
      <c r="CT49" s="60"/>
      <c r="CU49" s="60"/>
      <c r="CV49" s="60"/>
      <c r="CW49" s="60"/>
      <c r="CX49" s="60"/>
      <c r="CY49" s="61"/>
      <c r="CZ49" s="60"/>
      <c r="DA49" s="60"/>
      <c r="DB49" s="60"/>
      <c r="DC49" s="60"/>
      <c r="DD49" s="60"/>
      <c r="DE49" s="60"/>
      <c r="DF49" s="61"/>
      <c r="DG49" s="61"/>
      <c r="DH49" s="61"/>
      <c r="DI49" s="61"/>
      <c r="DJ49" s="61"/>
      <c r="DK49" s="61"/>
      <c r="DL49" s="61"/>
      <c r="DM49" s="61"/>
      <c r="DN49" s="61"/>
      <c r="DO49" s="62"/>
      <c r="DP49" s="880" t="s">
        <v>61</v>
      </c>
      <c r="DQ49" s="881"/>
      <c r="DR49" s="881"/>
      <c r="DS49" s="881"/>
      <c r="DT49" s="881"/>
      <c r="DU49" s="881"/>
      <c r="DV49" s="881"/>
      <c r="DW49" s="881"/>
      <c r="DX49" s="882"/>
    </row>
    <row r="50" spans="1:129" ht="5.4" customHeight="1">
      <c r="A50" s="43"/>
      <c r="B50" s="12"/>
      <c r="C50" s="879"/>
      <c r="D50" s="879"/>
      <c r="E50" s="879"/>
      <c r="F50" s="879"/>
      <c r="G50" s="879"/>
      <c r="H50" s="11"/>
      <c r="I50" s="848"/>
      <c r="J50" s="849"/>
      <c r="K50" s="850"/>
      <c r="L50" s="109"/>
      <c r="M50" s="101"/>
      <c r="N50" s="101"/>
      <c r="O50" s="101"/>
      <c r="P50" s="101"/>
      <c r="Q50" s="101"/>
      <c r="R50" s="103"/>
      <c r="S50" s="103"/>
      <c r="T50" s="103"/>
      <c r="U50" s="103"/>
      <c r="V50" s="103"/>
      <c r="W50" s="105"/>
      <c r="X50" s="105"/>
      <c r="Y50" s="103"/>
      <c r="Z50" s="103"/>
      <c r="AA50" s="103"/>
      <c r="AB50" s="103"/>
      <c r="AC50" s="103"/>
      <c r="AD50" s="103"/>
      <c r="AE50" s="105"/>
      <c r="AF50" s="105"/>
      <c r="AG50" s="15"/>
      <c r="AH50" s="15"/>
      <c r="AI50" s="15"/>
      <c r="AJ50" s="15"/>
      <c r="AK50" s="15"/>
      <c r="AL50" s="15"/>
      <c r="AM50" s="15"/>
      <c r="AN50" s="15"/>
      <c r="AO50" s="15"/>
      <c r="AP50" s="15"/>
      <c r="AQ50" s="15"/>
      <c r="AR50" s="15"/>
      <c r="AS50" s="15"/>
      <c r="AT50" s="15"/>
      <c r="AU50" s="15"/>
      <c r="AV50" s="15"/>
      <c r="AW50" s="15"/>
      <c r="AX50" s="15"/>
      <c r="AY50" s="108"/>
      <c r="AZ50" s="108"/>
      <c r="BA50" s="108"/>
      <c r="BB50" s="108"/>
      <c r="BC50" s="108"/>
      <c r="BD50" s="108"/>
      <c r="BE50" s="105"/>
      <c r="BF50" s="105"/>
      <c r="BG50" s="61"/>
      <c r="BH50" s="110"/>
      <c r="BI50" s="110"/>
      <c r="BJ50" s="110"/>
      <c r="BK50" s="110"/>
      <c r="BL50" s="110"/>
      <c r="BM50" s="110"/>
      <c r="BN50" s="110"/>
      <c r="BO50" s="110"/>
      <c r="BP50" s="110"/>
      <c r="BQ50" s="60"/>
      <c r="BR50" s="60"/>
      <c r="BS50" s="60"/>
      <c r="BT50" s="60"/>
      <c r="BU50" s="60"/>
      <c r="BV50" s="60"/>
      <c r="BW50" s="60"/>
      <c r="BX50" s="60"/>
      <c r="BY50" s="60"/>
      <c r="BZ50" s="60"/>
      <c r="CA50" s="60"/>
      <c r="CB50" s="60"/>
      <c r="CC50" s="60"/>
      <c r="CD50" s="60"/>
      <c r="CG50" s="61"/>
      <c r="CH50" s="61"/>
      <c r="CI50" s="61"/>
      <c r="CJ50" s="61"/>
      <c r="CK50" s="61"/>
      <c r="CL50" s="61"/>
      <c r="CM50" s="60"/>
      <c r="CN50" s="60"/>
      <c r="CO50" s="60"/>
      <c r="CP50" s="60"/>
      <c r="CQ50" s="60"/>
      <c r="CR50" s="60"/>
      <c r="CS50" s="60"/>
      <c r="CT50" s="60"/>
      <c r="CU50" s="60"/>
      <c r="CV50" s="60"/>
      <c r="CW50" s="60"/>
      <c r="CX50" s="60"/>
      <c r="CY50" s="61"/>
      <c r="CZ50" s="61"/>
      <c r="DA50" s="61"/>
      <c r="DB50" s="61"/>
      <c r="DC50" s="61"/>
      <c r="DD50" s="61"/>
      <c r="DE50" s="61"/>
      <c r="DF50" s="61"/>
      <c r="DG50" s="61"/>
      <c r="DH50" s="61"/>
      <c r="DI50" s="61"/>
      <c r="DJ50" s="61"/>
      <c r="DK50" s="61"/>
      <c r="DL50" s="61"/>
      <c r="DM50" s="61"/>
      <c r="DN50" s="61"/>
      <c r="DO50" s="62"/>
      <c r="DP50" s="880"/>
      <c r="DQ50" s="881"/>
      <c r="DR50" s="881"/>
      <c r="DS50" s="881"/>
      <c r="DT50" s="881"/>
      <c r="DU50" s="881"/>
      <c r="DV50" s="881"/>
      <c r="DW50" s="881"/>
      <c r="DX50" s="882"/>
    </row>
    <row r="51" spans="1:129" ht="5.4" customHeight="1">
      <c r="A51" s="43"/>
      <c r="B51" s="74"/>
      <c r="C51" s="879"/>
      <c r="D51" s="879"/>
      <c r="E51" s="879"/>
      <c r="F51" s="879"/>
      <c r="G51" s="879"/>
      <c r="H51" s="50"/>
      <c r="I51" s="848"/>
      <c r="J51" s="849"/>
      <c r="K51" s="850"/>
      <c r="L51" s="109"/>
      <c r="M51" s="101"/>
      <c r="N51" s="101"/>
      <c r="O51" s="101"/>
      <c r="P51" s="101"/>
      <c r="Q51" s="101"/>
      <c r="R51" s="103"/>
      <c r="S51" s="103"/>
      <c r="T51" s="103"/>
      <c r="U51" s="103"/>
      <c r="V51" s="103"/>
      <c r="W51" s="105"/>
      <c r="X51" s="105"/>
      <c r="Y51" s="103"/>
      <c r="Z51" s="103"/>
      <c r="AA51" s="103"/>
      <c r="AB51" s="103"/>
      <c r="AC51" s="103"/>
      <c r="AD51" s="103"/>
      <c r="AE51" s="105"/>
      <c r="AF51" s="105"/>
      <c r="AG51" s="15"/>
      <c r="AH51" s="15"/>
      <c r="AI51" s="15"/>
      <c r="AJ51" s="15"/>
      <c r="AK51" s="15"/>
      <c r="AL51" s="15"/>
      <c r="AM51" s="15"/>
      <c r="AN51" s="15"/>
      <c r="AO51" s="15"/>
      <c r="AP51" s="15"/>
      <c r="AQ51" s="15"/>
      <c r="AR51" s="15"/>
      <c r="AS51" s="15"/>
      <c r="AT51" s="15"/>
      <c r="AU51" s="15"/>
      <c r="AV51" s="15"/>
      <c r="AW51" s="15"/>
      <c r="AX51" s="15"/>
      <c r="AY51" s="108"/>
      <c r="AZ51" s="108"/>
      <c r="BA51" s="108"/>
      <c r="BB51" s="108"/>
      <c r="BC51" s="108"/>
      <c r="BD51" s="108"/>
      <c r="BE51" s="105"/>
      <c r="BF51" s="105"/>
      <c r="BG51" s="61"/>
      <c r="BH51" s="61"/>
      <c r="BI51" s="61"/>
      <c r="BJ51" s="61"/>
      <c r="BK51" s="61"/>
      <c r="BL51" s="61"/>
      <c r="BM51" s="61"/>
      <c r="BN51" s="61"/>
      <c r="BO51" s="61"/>
      <c r="BP51" s="61"/>
      <c r="BQ51" s="60"/>
      <c r="BR51" s="60"/>
      <c r="BS51" s="60"/>
      <c r="BT51" s="60"/>
      <c r="BU51" s="60"/>
      <c r="BV51" s="60"/>
      <c r="BW51" s="60"/>
      <c r="BX51" s="60"/>
      <c r="BY51" s="60"/>
      <c r="BZ51" s="60"/>
      <c r="CA51" s="60"/>
      <c r="CB51" s="60"/>
      <c r="CC51" s="60"/>
      <c r="CD51" s="60"/>
      <c r="CG51" s="61"/>
      <c r="CH51" s="61"/>
      <c r="CI51" s="61"/>
      <c r="CJ51" s="61"/>
      <c r="CK51" s="61"/>
      <c r="CL51" s="61"/>
      <c r="CM51" s="60"/>
      <c r="CN51" s="60"/>
      <c r="CO51" s="60"/>
      <c r="CP51" s="60"/>
      <c r="CQ51" s="60"/>
      <c r="CR51" s="60"/>
      <c r="CS51" s="60"/>
      <c r="CT51" s="60"/>
      <c r="CU51" s="60"/>
      <c r="CV51" s="60"/>
      <c r="CW51" s="60"/>
      <c r="CX51" s="60"/>
      <c r="CY51" s="60"/>
      <c r="CZ51" s="60"/>
      <c r="DA51" s="60"/>
      <c r="DB51" s="60"/>
      <c r="DC51" s="60"/>
      <c r="DD51" s="60"/>
      <c r="DE51" s="61"/>
      <c r="DF51" s="61"/>
      <c r="DG51" s="61"/>
      <c r="DH51" s="61"/>
      <c r="DI51" s="61"/>
      <c r="DJ51" s="61"/>
      <c r="DK51" s="61"/>
      <c r="DL51" s="61"/>
      <c r="DM51" s="61"/>
      <c r="DN51" s="61"/>
      <c r="DO51" s="62"/>
      <c r="DP51" s="865" t="s">
        <v>62</v>
      </c>
      <c r="DQ51" s="866"/>
      <c r="DR51" s="866"/>
      <c r="DS51" s="866"/>
      <c r="DT51" s="866"/>
      <c r="DU51" s="866"/>
      <c r="DV51" s="866"/>
      <c r="DW51" s="866"/>
      <c r="DX51" s="867"/>
    </row>
    <row r="52" spans="1:129" ht="5.4" customHeight="1">
      <c r="A52" s="43"/>
      <c r="B52" s="63"/>
      <c r="C52" s="871"/>
      <c r="D52" s="872"/>
      <c r="E52" s="872"/>
      <c r="F52" s="872"/>
      <c r="G52" s="872"/>
      <c r="H52" s="64"/>
      <c r="I52" s="848"/>
      <c r="J52" s="849"/>
      <c r="K52" s="850"/>
      <c r="L52" s="109"/>
      <c r="M52" s="101"/>
      <c r="N52" s="101"/>
      <c r="O52" s="101"/>
      <c r="P52" s="101"/>
      <c r="Q52" s="101"/>
      <c r="R52" s="103"/>
      <c r="S52" s="103"/>
      <c r="T52" s="103"/>
      <c r="U52" s="103"/>
      <c r="V52" s="103"/>
      <c r="W52" s="105"/>
      <c r="X52" s="105"/>
      <c r="Y52" s="103"/>
      <c r="Z52" s="103"/>
      <c r="AA52" s="103"/>
      <c r="AB52" s="103"/>
      <c r="AC52" s="103"/>
      <c r="AD52" s="103"/>
      <c r="AE52" s="105"/>
      <c r="AF52" s="105"/>
      <c r="AG52" s="15"/>
      <c r="AH52" s="15"/>
      <c r="AI52" s="15"/>
      <c r="AJ52" s="15"/>
      <c r="AK52" s="15"/>
      <c r="AL52" s="15"/>
      <c r="AM52" s="15"/>
      <c r="AN52" s="15"/>
      <c r="AO52" s="15"/>
      <c r="AP52" s="15"/>
      <c r="AQ52" s="15"/>
      <c r="AR52" s="15"/>
      <c r="AS52" s="15"/>
      <c r="AT52" s="15"/>
      <c r="AU52" s="15"/>
      <c r="AV52" s="15"/>
      <c r="AW52" s="15"/>
      <c r="AX52" s="15"/>
      <c r="AY52" s="108"/>
      <c r="AZ52" s="108"/>
      <c r="BA52" s="108"/>
      <c r="BB52" s="108"/>
      <c r="BC52" s="108"/>
      <c r="BD52" s="108"/>
      <c r="BE52" s="105"/>
      <c r="BF52" s="105"/>
      <c r="BG52" s="61"/>
      <c r="BH52" s="61"/>
      <c r="BI52" s="61"/>
      <c r="BJ52" s="61"/>
      <c r="BK52" s="61"/>
      <c r="BL52" s="61"/>
      <c r="BM52" s="61"/>
      <c r="BN52" s="61"/>
      <c r="BO52" s="61"/>
      <c r="BP52" s="61"/>
      <c r="BQ52" s="60"/>
      <c r="BR52" s="60"/>
      <c r="BS52" s="60"/>
      <c r="BT52" s="60"/>
      <c r="BU52" s="60"/>
      <c r="BV52" s="60"/>
      <c r="BW52" s="60"/>
      <c r="BX52" s="60"/>
      <c r="BY52" s="60"/>
      <c r="BZ52" s="60"/>
      <c r="CA52" s="60"/>
      <c r="CB52" s="60"/>
      <c r="CC52" s="60"/>
      <c r="CD52" s="60"/>
      <c r="CG52" s="61"/>
      <c r="CH52" s="61"/>
      <c r="CI52" s="61"/>
      <c r="CJ52" s="61"/>
      <c r="CK52" s="61"/>
      <c r="CL52" s="61"/>
      <c r="CM52" s="60"/>
      <c r="CN52" s="60"/>
      <c r="CO52" s="60"/>
      <c r="CP52" s="60"/>
      <c r="CQ52" s="60"/>
      <c r="CR52" s="60"/>
      <c r="CS52" s="60"/>
      <c r="CT52" s="60"/>
      <c r="CU52" s="60"/>
      <c r="CV52" s="60"/>
      <c r="CW52" s="60"/>
      <c r="CX52" s="60"/>
      <c r="CY52" s="60"/>
      <c r="CZ52" s="60"/>
      <c r="DA52" s="60"/>
      <c r="DB52" s="60"/>
      <c r="DC52" s="60"/>
      <c r="DD52" s="60"/>
      <c r="DE52" s="61"/>
      <c r="DF52" s="61"/>
      <c r="DG52" s="61"/>
      <c r="DH52" s="61"/>
      <c r="DI52" s="61"/>
      <c r="DJ52" s="61"/>
      <c r="DK52" s="61"/>
      <c r="DL52" s="61"/>
      <c r="DM52" s="61"/>
      <c r="DN52" s="61"/>
      <c r="DO52" s="62"/>
      <c r="DP52" s="868"/>
      <c r="DQ52" s="869"/>
      <c r="DR52" s="869"/>
      <c r="DS52" s="869"/>
      <c r="DT52" s="869"/>
      <c r="DU52" s="869"/>
      <c r="DV52" s="869"/>
      <c r="DW52" s="869"/>
      <c r="DX52" s="870"/>
    </row>
    <row r="53" spans="1:129" ht="5.4" customHeight="1">
      <c r="A53" s="43"/>
      <c r="B53" s="63"/>
      <c r="C53" s="872"/>
      <c r="D53" s="872"/>
      <c r="E53" s="872"/>
      <c r="F53" s="872"/>
      <c r="G53" s="872"/>
      <c r="H53" s="64"/>
      <c r="I53" s="848"/>
      <c r="J53" s="849"/>
      <c r="K53" s="850"/>
      <c r="L53" s="109"/>
      <c r="M53" s="101"/>
      <c r="N53" s="101"/>
      <c r="O53" s="101"/>
      <c r="P53" s="101"/>
      <c r="Q53" s="101"/>
      <c r="R53" s="103"/>
      <c r="S53" s="103"/>
      <c r="T53" s="103"/>
      <c r="U53" s="103"/>
      <c r="V53" s="103"/>
      <c r="W53" s="105"/>
      <c r="X53" s="105"/>
      <c r="Y53" s="103"/>
      <c r="Z53" s="103"/>
      <c r="AA53" s="103"/>
      <c r="AB53" s="103"/>
      <c r="AC53" s="103"/>
      <c r="AD53" s="103"/>
      <c r="AE53" s="105"/>
      <c r="AF53" s="105"/>
      <c r="AG53" s="15"/>
      <c r="AH53" s="15"/>
      <c r="AI53" s="15"/>
      <c r="AJ53" s="15"/>
      <c r="AK53" s="15"/>
      <c r="AL53" s="15"/>
      <c r="AM53" s="15"/>
      <c r="AN53" s="15"/>
      <c r="AO53" s="15"/>
      <c r="AP53" s="15"/>
      <c r="AQ53" s="15"/>
      <c r="AR53" s="15"/>
      <c r="AS53" s="15"/>
      <c r="AT53" s="15"/>
      <c r="AU53" s="15"/>
      <c r="AV53" s="15"/>
      <c r="AW53" s="15"/>
      <c r="AX53" s="15"/>
      <c r="AY53" s="108"/>
      <c r="AZ53" s="108"/>
      <c r="BA53" s="108"/>
      <c r="BB53" s="108"/>
      <c r="BC53" s="108"/>
      <c r="BD53" s="108"/>
      <c r="BE53" s="105"/>
      <c r="BF53" s="105"/>
      <c r="BG53" s="61"/>
      <c r="BH53" s="61"/>
      <c r="BI53" s="61"/>
      <c r="BJ53" s="61"/>
      <c r="BK53" s="61"/>
      <c r="BL53" s="61"/>
      <c r="BM53" s="61"/>
      <c r="BN53" s="61"/>
      <c r="BO53" s="61"/>
      <c r="BP53" s="61"/>
      <c r="BQ53" s="60"/>
      <c r="BR53" s="60"/>
      <c r="BS53" s="60"/>
      <c r="BT53" s="60"/>
      <c r="BU53" s="60"/>
      <c r="BV53" s="60"/>
      <c r="BW53" s="60"/>
      <c r="BX53" s="60"/>
      <c r="BY53" s="60"/>
      <c r="BZ53" s="60"/>
      <c r="CA53" s="60"/>
      <c r="CB53" s="60"/>
      <c r="CC53" s="60"/>
      <c r="CD53" s="60"/>
      <c r="CG53" s="61"/>
      <c r="CH53" s="61"/>
      <c r="CI53" s="61"/>
      <c r="CJ53" s="61"/>
      <c r="CK53" s="61"/>
      <c r="CL53" s="61"/>
      <c r="CM53" s="60"/>
      <c r="CN53" s="60"/>
      <c r="CO53" s="60"/>
      <c r="CP53" s="60"/>
      <c r="CQ53" s="60"/>
      <c r="CR53" s="60"/>
      <c r="CS53" s="60"/>
      <c r="CT53" s="60"/>
      <c r="CU53" s="60"/>
      <c r="CV53" s="60"/>
      <c r="CW53" s="60"/>
      <c r="CX53" s="60"/>
      <c r="CY53" s="60"/>
      <c r="CZ53" s="60"/>
      <c r="DA53" s="60"/>
      <c r="DB53" s="60"/>
      <c r="DC53" s="60"/>
      <c r="DD53" s="60"/>
      <c r="DE53" s="61"/>
      <c r="DF53" s="61"/>
      <c r="DG53" s="61"/>
      <c r="DH53" s="61"/>
      <c r="DI53" s="61"/>
      <c r="DJ53" s="61"/>
      <c r="DK53" s="61"/>
      <c r="DL53" s="61"/>
      <c r="DM53" s="61"/>
      <c r="DN53" s="61"/>
      <c r="DO53" s="62"/>
      <c r="DP53" s="890">
        <f>'01 宿泊利用申込書'!EO112</f>
        <v>0</v>
      </c>
      <c r="DQ53" s="891"/>
      <c r="DR53" s="891"/>
      <c r="DS53" s="891"/>
      <c r="DT53" s="891"/>
      <c r="DU53" s="891"/>
      <c r="DV53" s="891"/>
      <c r="DW53" s="891"/>
      <c r="DX53" s="892"/>
    </row>
    <row r="54" spans="1:129" ht="5.4" customHeight="1">
      <c r="A54" s="43"/>
      <c r="B54" s="63"/>
      <c r="C54" s="872"/>
      <c r="D54" s="872"/>
      <c r="E54" s="872"/>
      <c r="F54" s="872"/>
      <c r="G54" s="872"/>
      <c r="H54" s="64"/>
      <c r="I54" s="848"/>
      <c r="J54" s="849"/>
      <c r="K54" s="850"/>
      <c r="L54" s="109"/>
      <c r="M54" s="101"/>
      <c r="N54" s="101"/>
      <c r="O54" s="101"/>
      <c r="P54" s="101"/>
      <c r="Q54" s="101"/>
      <c r="R54" s="103"/>
      <c r="S54" s="103"/>
      <c r="T54" s="103"/>
      <c r="U54" s="103"/>
      <c r="V54" s="103"/>
      <c r="W54" s="105"/>
      <c r="X54" s="105"/>
      <c r="Y54" s="103"/>
      <c r="Z54" s="103"/>
      <c r="AA54" s="103"/>
      <c r="AB54" s="103"/>
      <c r="AC54" s="103"/>
      <c r="AD54" s="103"/>
      <c r="AE54" s="105"/>
      <c r="AF54" s="105"/>
      <c r="AG54" s="15"/>
      <c r="AH54" s="15"/>
      <c r="AI54" s="15"/>
      <c r="AJ54" s="15"/>
      <c r="AK54" s="15"/>
      <c r="AL54" s="15"/>
      <c r="AM54" s="15"/>
      <c r="AN54" s="15"/>
      <c r="AO54" s="15"/>
      <c r="AP54" s="15"/>
      <c r="AQ54" s="15"/>
      <c r="AR54" s="15"/>
      <c r="AS54" s="15"/>
      <c r="AT54" s="15"/>
      <c r="AU54" s="15"/>
      <c r="AV54" s="15"/>
      <c r="AW54" s="15"/>
      <c r="AX54" s="15"/>
      <c r="AY54" s="108"/>
      <c r="AZ54" s="108"/>
      <c r="BA54" s="108"/>
      <c r="BB54" s="108"/>
      <c r="BC54" s="108"/>
      <c r="BD54" s="108"/>
      <c r="BE54" s="105"/>
      <c r="BF54" s="105"/>
      <c r="BG54" s="61"/>
      <c r="BH54" s="61"/>
      <c r="BI54" s="61"/>
      <c r="BJ54" s="61"/>
      <c r="BK54" s="61"/>
      <c r="BL54" s="61"/>
      <c r="BM54" s="61"/>
      <c r="BN54" s="61"/>
      <c r="BO54" s="61"/>
      <c r="BP54" s="61"/>
      <c r="BQ54" s="60"/>
      <c r="BR54" s="60"/>
      <c r="BS54" s="60"/>
      <c r="BT54" s="60"/>
      <c r="BU54" s="60"/>
      <c r="BV54" s="60"/>
      <c r="BW54" s="60"/>
      <c r="BX54" s="60"/>
      <c r="BY54" s="60"/>
      <c r="BZ54" s="60"/>
      <c r="CA54" s="60"/>
      <c r="CB54" s="60"/>
      <c r="CC54" s="60"/>
      <c r="CD54" s="60"/>
      <c r="CG54" s="61"/>
      <c r="CH54" s="61"/>
      <c r="CI54" s="61"/>
      <c r="CJ54" s="61"/>
      <c r="CK54" s="61"/>
      <c r="CL54" s="61"/>
      <c r="CM54" s="60"/>
      <c r="CN54" s="60"/>
      <c r="CO54" s="60"/>
      <c r="CP54" s="60"/>
      <c r="CQ54" s="60"/>
      <c r="CR54" s="60"/>
      <c r="CS54" s="60"/>
      <c r="CT54" s="60"/>
      <c r="CU54" s="60"/>
      <c r="CV54" s="60"/>
      <c r="CW54" s="60"/>
      <c r="CX54" s="60"/>
      <c r="CY54" s="60"/>
      <c r="CZ54" s="60"/>
      <c r="DA54" s="60"/>
      <c r="DB54" s="60"/>
      <c r="DC54" s="60"/>
      <c r="DD54" s="60"/>
      <c r="DE54" s="61"/>
      <c r="DF54" s="61"/>
      <c r="DG54" s="61"/>
      <c r="DH54" s="61"/>
      <c r="DI54" s="61"/>
      <c r="DJ54" s="61"/>
      <c r="DK54" s="61"/>
      <c r="DL54" s="61"/>
      <c r="DM54" s="61"/>
      <c r="DN54" s="61"/>
      <c r="DO54" s="62"/>
      <c r="DP54" s="893"/>
      <c r="DQ54" s="894"/>
      <c r="DR54" s="894"/>
      <c r="DS54" s="894"/>
      <c r="DT54" s="894"/>
      <c r="DU54" s="894"/>
      <c r="DV54" s="894"/>
      <c r="DW54" s="894"/>
      <c r="DX54" s="895"/>
    </row>
    <row r="55" spans="1:129" ht="5.4" customHeight="1">
      <c r="A55" s="43"/>
      <c r="B55" s="63"/>
      <c r="C55" s="872"/>
      <c r="D55" s="872"/>
      <c r="E55" s="872"/>
      <c r="F55" s="872"/>
      <c r="G55" s="872"/>
      <c r="H55" s="64"/>
      <c r="I55" s="848"/>
      <c r="J55" s="849"/>
      <c r="K55" s="850"/>
      <c r="L55" s="109"/>
      <c r="M55" s="101"/>
      <c r="N55" s="101"/>
      <c r="O55" s="101"/>
      <c r="P55" s="101"/>
      <c r="Q55" s="101"/>
      <c r="R55" s="103"/>
      <c r="S55" s="103"/>
      <c r="T55" s="103"/>
      <c r="U55" s="103"/>
      <c r="V55" s="103"/>
      <c r="W55" s="105"/>
      <c r="X55" s="105"/>
      <c r="Y55" s="103"/>
      <c r="Z55" s="103"/>
      <c r="AA55" s="103"/>
      <c r="AB55" s="103"/>
      <c r="AC55" s="103"/>
      <c r="AD55" s="103"/>
      <c r="AE55" s="105"/>
      <c r="AF55" s="105"/>
      <c r="AG55" s="15"/>
      <c r="AH55" s="15"/>
      <c r="AI55" s="15"/>
      <c r="AJ55" s="15"/>
      <c r="AK55" s="15"/>
      <c r="AL55" s="15"/>
      <c r="AM55" s="15"/>
      <c r="AN55" s="15"/>
      <c r="AO55" s="15"/>
      <c r="AP55" s="15"/>
      <c r="AQ55" s="15"/>
      <c r="AR55" s="15"/>
      <c r="AS55" s="15"/>
      <c r="AT55" s="15"/>
      <c r="AU55" s="15"/>
      <c r="AV55" s="15"/>
      <c r="AW55" s="15"/>
      <c r="AX55" s="15"/>
      <c r="AY55" s="108"/>
      <c r="AZ55" s="108"/>
      <c r="BA55" s="108"/>
      <c r="BB55" s="108"/>
      <c r="BC55" s="108"/>
      <c r="BD55" s="108"/>
      <c r="BE55" s="105"/>
      <c r="BF55" s="105"/>
      <c r="BG55" s="61"/>
      <c r="BH55" s="61"/>
      <c r="BI55" s="61"/>
      <c r="BJ55" s="61"/>
      <c r="BK55" s="61"/>
      <c r="BL55" s="61"/>
      <c r="BM55" s="61"/>
      <c r="BN55" s="61"/>
      <c r="BO55" s="61"/>
      <c r="BP55" s="61"/>
      <c r="BQ55" s="60"/>
      <c r="BR55" s="60"/>
      <c r="BS55" s="60"/>
      <c r="BT55" s="60"/>
      <c r="BU55" s="60"/>
      <c r="BV55" s="60"/>
      <c r="BW55" s="60"/>
      <c r="BX55" s="60"/>
      <c r="BY55" s="60"/>
      <c r="BZ55" s="60"/>
      <c r="CA55" s="60"/>
      <c r="CB55" s="60"/>
      <c r="CC55" s="60"/>
      <c r="CD55" s="60"/>
      <c r="CG55" s="61"/>
      <c r="CH55" s="61"/>
      <c r="CI55" s="61"/>
      <c r="CJ55" s="61"/>
      <c r="CK55" s="61"/>
      <c r="CL55" s="61"/>
      <c r="CM55" s="60"/>
      <c r="CN55" s="60"/>
      <c r="CO55" s="60"/>
      <c r="CP55" s="60"/>
      <c r="CQ55" s="60"/>
      <c r="CR55" s="60"/>
      <c r="CS55" s="60"/>
      <c r="CT55" s="60"/>
      <c r="CU55" s="60"/>
      <c r="CV55" s="60"/>
      <c r="CW55" s="60"/>
      <c r="CX55" s="60"/>
      <c r="CY55" s="61"/>
      <c r="CZ55" s="61"/>
      <c r="DA55" s="61"/>
      <c r="DB55" s="61"/>
      <c r="DC55" s="61"/>
      <c r="DD55" s="61"/>
      <c r="DE55" s="61"/>
      <c r="DF55" s="61"/>
      <c r="DG55" s="61"/>
      <c r="DH55" s="61"/>
      <c r="DI55" s="61"/>
      <c r="DJ55" s="61"/>
      <c r="DK55" s="61"/>
      <c r="DL55" s="61"/>
      <c r="DM55" s="61"/>
      <c r="DN55" s="61"/>
      <c r="DO55" s="62"/>
      <c r="DP55" s="893"/>
      <c r="DQ55" s="894"/>
      <c r="DR55" s="894"/>
      <c r="DS55" s="894"/>
      <c r="DT55" s="894"/>
      <c r="DU55" s="894"/>
      <c r="DV55" s="894"/>
      <c r="DW55" s="894"/>
      <c r="DX55" s="895"/>
    </row>
    <row r="56" spans="1:129" ht="5.4" customHeight="1">
      <c r="A56" s="43"/>
      <c r="B56" s="75"/>
      <c r="C56" s="879" t="s">
        <v>4</v>
      </c>
      <c r="D56" s="879"/>
      <c r="E56" s="879"/>
      <c r="F56" s="879"/>
      <c r="G56" s="879"/>
      <c r="H56" s="76"/>
      <c r="I56" s="848"/>
      <c r="J56" s="849"/>
      <c r="K56" s="850"/>
      <c r="L56" s="109"/>
      <c r="M56" s="101"/>
      <c r="N56" s="101"/>
      <c r="O56" s="101"/>
      <c r="P56" s="101"/>
      <c r="Q56" s="101"/>
      <c r="R56" s="103"/>
      <c r="S56" s="103"/>
      <c r="T56" s="103"/>
      <c r="U56" s="103"/>
      <c r="V56" s="103"/>
      <c r="W56" s="105"/>
      <c r="X56" s="105"/>
      <c r="Y56" s="103"/>
      <c r="Z56" s="103"/>
      <c r="AA56" s="103"/>
      <c r="AB56" s="103"/>
      <c r="AC56" s="103"/>
      <c r="AD56" s="103"/>
      <c r="AE56" s="105"/>
      <c r="AF56" s="105"/>
      <c r="AG56" s="15"/>
      <c r="AH56" s="15"/>
      <c r="AI56" s="15"/>
      <c r="AJ56" s="15"/>
      <c r="AK56" s="15"/>
      <c r="AL56" s="15"/>
      <c r="AM56" s="15"/>
      <c r="AN56" s="15"/>
      <c r="AO56" s="15"/>
      <c r="AP56" s="15"/>
      <c r="AQ56" s="15"/>
      <c r="AR56" s="15"/>
      <c r="AS56" s="15"/>
      <c r="AT56" s="15"/>
      <c r="AU56" s="15"/>
      <c r="AV56" s="15"/>
      <c r="AW56" s="15"/>
      <c r="AX56" s="15"/>
      <c r="AY56" s="108"/>
      <c r="AZ56" s="108"/>
      <c r="BA56" s="108"/>
      <c r="BB56" s="108"/>
      <c r="BC56" s="108"/>
      <c r="BD56" s="108"/>
      <c r="BE56" s="105"/>
      <c r="BF56" s="105"/>
      <c r="BG56" s="61"/>
      <c r="BH56" s="61"/>
      <c r="BI56" s="61"/>
      <c r="BJ56" s="61"/>
      <c r="BK56" s="61"/>
      <c r="BL56" s="61"/>
      <c r="BM56" s="61"/>
      <c r="BN56" s="61"/>
      <c r="BO56" s="61"/>
      <c r="BP56" s="61"/>
      <c r="BQ56" s="60"/>
      <c r="BR56" s="60"/>
      <c r="BS56" s="60"/>
      <c r="BT56" s="60"/>
      <c r="BU56" s="60"/>
      <c r="BV56" s="60"/>
      <c r="BW56" s="60"/>
      <c r="BX56" s="60"/>
      <c r="BY56" s="60"/>
      <c r="BZ56" s="60"/>
      <c r="CA56" s="60"/>
      <c r="CB56" s="60"/>
      <c r="CC56" s="60"/>
      <c r="CD56" s="60"/>
      <c r="CG56" s="61"/>
      <c r="CH56" s="61"/>
      <c r="CI56" s="61"/>
      <c r="CJ56" s="61"/>
      <c r="CK56" s="61"/>
      <c r="CL56" s="61"/>
      <c r="CM56" s="60"/>
      <c r="CN56" s="60"/>
      <c r="CO56" s="60"/>
      <c r="CP56" s="60"/>
      <c r="CQ56" s="60"/>
      <c r="CR56" s="60"/>
      <c r="CS56" s="60"/>
      <c r="CT56" s="60"/>
      <c r="CU56" s="60"/>
      <c r="CV56" s="60"/>
      <c r="CW56" s="60"/>
      <c r="CX56" s="60"/>
      <c r="CY56" s="61"/>
      <c r="CZ56" s="61"/>
      <c r="DA56" s="61"/>
      <c r="DB56" s="61"/>
      <c r="DC56" s="61"/>
      <c r="DD56" s="61"/>
      <c r="DE56" s="61"/>
      <c r="DF56" s="61"/>
      <c r="DG56" s="61"/>
      <c r="DH56" s="61"/>
      <c r="DI56" s="61"/>
      <c r="DJ56" s="61"/>
      <c r="DK56" s="61"/>
      <c r="DL56" s="61"/>
      <c r="DM56" s="61"/>
      <c r="DN56" s="61"/>
      <c r="DO56" s="62"/>
      <c r="DP56" s="893"/>
      <c r="DQ56" s="894"/>
      <c r="DR56" s="894"/>
      <c r="DS56" s="894"/>
      <c r="DT56" s="894"/>
      <c r="DU56" s="894"/>
      <c r="DV56" s="894"/>
      <c r="DW56" s="894"/>
      <c r="DX56" s="895"/>
      <c r="DY56" s="43"/>
    </row>
    <row r="57" spans="1:129" ht="5.4" customHeight="1">
      <c r="A57" s="43"/>
      <c r="B57" s="75"/>
      <c r="C57" s="879"/>
      <c r="D57" s="879"/>
      <c r="E57" s="879"/>
      <c r="F57" s="879"/>
      <c r="G57" s="879"/>
      <c r="H57" s="76"/>
      <c r="I57" s="848"/>
      <c r="J57" s="849"/>
      <c r="K57" s="850"/>
      <c r="L57" s="109"/>
      <c r="M57" s="101"/>
      <c r="N57" s="101"/>
      <c r="O57" s="101"/>
      <c r="P57" s="101"/>
      <c r="Q57" s="101"/>
      <c r="R57" s="103"/>
      <c r="S57" s="103"/>
      <c r="T57" s="103"/>
      <c r="U57" s="103"/>
      <c r="V57" s="103"/>
      <c r="W57" s="105"/>
      <c r="X57" s="105"/>
      <c r="Y57" s="103"/>
      <c r="Z57" s="103"/>
      <c r="AA57" s="103"/>
      <c r="AB57" s="103"/>
      <c r="AC57" s="103"/>
      <c r="AD57" s="103"/>
      <c r="AE57" s="105"/>
      <c r="AF57" s="105"/>
      <c r="AG57" s="15"/>
      <c r="AH57" s="15"/>
      <c r="AI57" s="15"/>
      <c r="AJ57" s="15"/>
      <c r="AK57" s="15"/>
      <c r="AL57" s="15"/>
      <c r="AM57" s="15"/>
      <c r="AN57" s="15"/>
      <c r="AO57" s="15"/>
      <c r="AP57" s="15"/>
      <c r="AQ57" s="15"/>
      <c r="AR57" s="15"/>
      <c r="AS57" s="15"/>
      <c r="AT57" s="15"/>
      <c r="AU57" s="15"/>
      <c r="AV57" s="15"/>
      <c r="AW57" s="15"/>
      <c r="AX57" s="15"/>
      <c r="AY57" s="108"/>
      <c r="AZ57" s="108"/>
      <c r="BA57" s="108"/>
      <c r="BB57" s="108"/>
      <c r="BC57" s="108"/>
      <c r="BD57" s="108"/>
      <c r="BE57" s="105"/>
      <c r="BF57" s="105"/>
      <c r="BG57" s="61"/>
      <c r="BH57" s="61"/>
      <c r="BI57" s="61"/>
      <c r="BJ57" s="61"/>
      <c r="BK57" s="61"/>
      <c r="BL57" s="61"/>
      <c r="BM57" s="61"/>
      <c r="BN57" s="61"/>
      <c r="BO57" s="61"/>
      <c r="BP57" s="61"/>
      <c r="BQ57" s="60"/>
      <c r="BR57" s="60"/>
      <c r="BS57" s="60"/>
      <c r="BT57" s="60"/>
      <c r="BU57" s="60"/>
      <c r="BV57" s="60"/>
      <c r="BW57" s="60"/>
      <c r="BX57" s="60"/>
      <c r="BY57" s="60"/>
      <c r="BZ57" s="60"/>
      <c r="CA57" s="60"/>
      <c r="CB57" s="60"/>
      <c r="CC57" s="60"/>
      <c r="CD57" s="60"/>
      <c r="CG57" s="61"/>
      <c r="CH57" s="61"/>
      <c r="CI57" s="61"/>
      <c r="CJ57" s="61"/>
      <c r="CK57" s="61"/>
      <c r="CL57" s="61"/>
      <c r="CM57" s="60"/>
      <c r="CN57" s="60"/>
      <c r="CO57" s="60"/>
      <c r="CP57" s="60"/>
      <c r="CQ57" s="60"/>
      <c r="CR57" s="60"/>
      <c r="CS57" s="60"/>
      <c r="CT57" s="60"/>
      <c r="CU57" s="60"/>
      <c r="CV57" s="60"/>
      <c r="CW57" s="60"/>
      <c r="CX57" s="60"/>
      <c r="CY57" s="61"/>
      <c r="CZ57" s="61"/>
      <c r="DA57" s="61"/>
      <c r="DB57" s="61"/>
      <c r="DC57" s="61"/>
      <c r="DD57" s="61"/>
      <c r="DE57" s="61"/>
      <c r="DF57" s="61"/>
      <c r="DG57" s="61"/>
      <c r="DH57" s="61"/>
      <c r="DI57" s="61"/>
      <c r="DJ57" s="61"/>
      <c r="DK57" s="61"/>
      <c r="DL57" s="61"/>
      <c r="DM57" s="61"/>
      <c r="DN57" s="61"/>
      <c r="DO57" s="62"/>
      <c r="DP57" s="893"/>
      <c r="DQ57" s="894"/>
      <c r="DR57" s="894"/>
      <c r="DS57" s="894"/>
      <c r="DT57" s="894"/>
      <c r="DU57" s="894"/>
      <c r="DV57" s="894"/>
      <c r="DW57" s="894"/>
      <c r="DX57" s="895"/>
      <c r="DY57" s="43"/>
    </row>
    <row r="58" spans="1:129" ht="5.4" customHeight="1">
      <c r="A58" s="43"/>
      <c r="B58" s="75"/>
      <c r="C58" s="879"/>
      <c r="D58" s="879"/>
      <c r="E58" s="879"/>
      <c r="F58" s="879"/>
      <c r="G58" s="879"/>
      <c r="H58" s="76"/>
      <c r="I58" s="851"/>
      <c r="J58" s="852"/>
      <c r="K58" s="853"/>
      <c r="L58" s="111"/>
      <c r="M58" s="112"/>
      <c r="N58" s="112"/>
      <c r="O58" s="112"/>
      <c r="P58" s="112"/>
      <c r="Q58" s="112"/>
      <c r="R58" s="113"/>
      <c r="S58" s="113"/>
      <c r="T58" s="113"/>
      <c r="U58" s="113"/>
      <c r="V58" s="113"/>
      <c r="W58" s="114"/>
      <c r="X58" s="114"/>
      <c r="Y58" s="115"/>
      <c r="Z58" s="115"/>
      <c r="AA58" s="115"/>
      <c r="AB58" s="115"/>
      <c r="AC58" s="115"/>
      <c r="AD58" s="115"/>
      <c r="AE58" s="60"/>
      <c r="AF58" s="60"/>
      <c r="AG58" s="60"/>
      <c r="AH58" s="60"/>
      <c r="AI58" s="60"/>
      <c r="AJ58" s="60"/>
      <c r="AK58" s="60"/>
      <c r="AL58" s="60"/>
      <c r="AM58" s="60"/>
      <c r="AN58" s="60"/>
      <c r="AO58" s="60"/>
      <c r="AP58" s="60"/>
      <c r="AQ58" s="60"/>
      <c r="AR58" s="60"/>
      <c r="AS58" s="60"/>
      <c r="AT58" s="60"/>
      <c r="AU58" s="60"/>
      <c r="AV58" s="60"/>
      <c r="AW58" s="61"/>
      <c r="AX58" s="61"/>
      <c r="AY58" s="116"/>
      <c r="AZ58" s="116"/>
      <c r="BA58" s="116"/>
      <c r="BB58" s="116"/>
      <c r="BC58" s="116"/>
      <c r="BD58" s="116"/>
      <c r="BE58" s="117"/>
      <c r="BF58" s="117"/>
      <c r="BG58" s="61"/>
      <c r="BH58" s="61"/>
      <c r="BI58" s="61"/>
      <c r="BJ58" s="61"/>
      <c r="BK58" s="61"/>
      <c r="BL58" s="61"/>
      <c r="BM58" s="61"/>
      <c r="BN58" s="61"/>
      <c r="BO58" s="61"/>
      <c r="BP58" s="61"/>
      <c r="BQ58" s="60"/>
      <c r="BR58" s="60"/>
      <c r="BS58" s="60"/>
      <c r="BT58" s="60"/>
      <c r="BU58" s="60"/>
      <c r="BV58" s="60"/>
      <c r="BW58" s="60"/>
      <c r="BX58" s="60"/>
      <c r="BY58" s="60"/>
      <c r="BZ58" s="60"/>
      <c r="CA58" s="60"/>
      <c r="CB58" s="60"/>
      <c r="CC58" s="60"/>
      <c r="CD58" s="60"/>
      <c r="CG58" s="61"/>
      <c r="CH58" s="61"/>
      <c r="CI58" s="61"/>
      <c r="CJ58" s="61"/>
      <c r="CK58" s="61"/>
      <c r="CL58" s="61"/>
      <c r="CM58" s="60"/>
      <c r="CN58" s="60"/>
      <c r="CO58" s="60"/>
      <c r="CP58" s="60"/>
      <c r="CQ58" s="60"/>
      <c r="CR58" s="60"/>
      <c r="CS58" s="60"/>
      <c r="CT58" s="60"/>
      <c r="CU58" s="60"/>
      <c r="CV58" s="60"/>
      <c r="CW58" s="60"/>
      <c r="CX58" s="60"/>
      <c r="CY58" s="61"/>
      <c r="CZ58" s="61"/>
      <c r="DA58" s="61"/>
      <c r="DB58" s="61"/>
      <c r="DC58" s="61"/>
      <c r="DD58" s="61"/>
      <c r="DE58" s="61"/>
      <c r="DF58" s="61"/>
      <c r="DG58" s="61"/>
      <c r="DH58" s="61"/>
      <c r="DI58" s="61"/>
      <c r="DJ58" s="61"/>
      <c r="DK58" s="61"/>
      <c r="DL58" s="61"/>
      <c r="DM58" s="61"/>
      <c r="DN58" s="61"/>
      <c r="DO58" s="62"/>
      <c r="DP58" s="880" t="s">
        <v>61</v>
      </c>
      <c r="DQ58" s="881"/>
      <c r="DR58" s="881"/>
      <c r="DS58" s="881"/>
      <c r="DT58" s="881"/>
      <c r="DU58" s="881"/>
      <c r="DV58" s="881"/>
      <c r="DW58" s="881"/>
      <c r="DX58" s="882"/>
      <c r="DY58" s="43"/>
    </row>
    <row r="59" spans="1:129" ht="5.4" customHeight="1">
      <c r="A59" s="43"/>
      <c r="B59" s="75"/>
      <c r="C59" s="879"/>
      <c r="D59" s="879"/>
      <c r="E59" s="879"/>
      <c r="F59" s="879"/>
      <c r="G59" s="879"/>
      <c r="H59" s="76"/>
      <c r="I59" s="883" t="s">
        <v>63</v>
      </c>
      <c r="J59" s="884"/>
      <c r="K59" s="885"/>
      <c r="L59" s="85"/>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7"/>
      <c r="AX59" s="87"/>
      <c r="AY59" s="87"/>
      <c r="AZ59" s="87"/>
      <c r="BA59" s="87"/>
      <c r="BB59" s="87"/>
      <c r="BC59" s="87"/>
      <c r="BD59" s="87"/>
      <c r="BE59" s="87"/>
      <c r="BF59" s="87"/>
      <c r="BG59" s="87"/>
      <c r="BH59" s="87"/>
      <c r="BI59" s="87"/>
      <c r="BJ59" s="87"/>
      <c r="BK59" s="87"/>
      <c r="BL59" s="87"/>
      <c r="BM59" s="87"/>
      <c r="BN59" s="87"/>
      <c r="BO59" s="87"/>
      <c r="BP59" s="87"/>
      <c r="BQ59" s="86"/>
      <c r="BR59" s="86"/>
      <c r="BS59" s="86"/>
      <c r="BT59" s="86"/>
      <c r="BU59" s="86"/>
      <c r="BV59" s="86"/>
      <c r="BW59" s="86"/>
      <c r="BX59" s="86"/>
      <c r="BY59" s="86"/>
      <c r="BZ59" s="86"/>
      <c r="CA59" s="86"/>
      <c r="CB59" s="86"/>
      <c r="CC59" s="86"/>
      <c r="CD59" s="86"/>
      <c r="CE59" s="86"/>
      <c r="CF59" s="87"/>
      <c r="CG59" s="87"/>
      <c r="CH59" s="87"/>
      <c r="CI59" s="87"/>
      <c r="CJ59" s="87"/>
      <c r="CK59" s="87"/>
      <c r="CL59" s="87"/>
      <c r="CM59" s="86"/>
      <c r="CN59" s="86"/>
      <c r="CO59" s="86"/>
      <c r="CP59" s="86"/>
      <c r="CQ59" s="86"/>
      <c r="CR59" s="86"/>
      <c r="CS59" s="86"/>
      <c r="CT59" s="86"/>
      <c r="CU59" s="86"/>
      <c r="CV59" s="86"/>
      <c r="CW59" s="86"/>
      <c r="CX59" s="86"/>
      <c r="CY59" s="86"/>
      <c r="CZ59" s="86"/>
      <c r="DA59" s="86"/>
      <c r="DB59" s="86"/>
      <c r="DC59" s="86"/>
      <c r="DD59" s="86"/>
      <c r="DE59" s="87"/>
      <c r="DF59" s="87"/>
      <c r="DG59" s="87"/>
      <c r="DH59" s="87"/>
      <c r="DI59" s="87"/>
      <c r="DJ59" s="87"/>
      <c r="DK59" s="87"/>
      <c r="DL59" s="87"/>
      <c r="DM59" s="87"/>
      <c r="DN59" s="87"/>
      <c r="DO59" s="88"/>
      <c r="DP59" s="880"/>
      <c r="DQ59" s="881"/>
      <c r="DR59" s="881"/>
      <c r="DS59" s="881"/>
      <c r="DT59" s="881"/>
      <c r="DU59" s="881"/>
      <c r="DV59" s="881"/>
      <c r="DW59" s="881"/>
      <c r="DX59" s="882"/>
      <c r="DY59" s="43"/>
    </row>
    <row r="60" spans="1:129" ht="5.4" customHeight="1">
      <c r="A60" s="43"/>
      <c r="B60" s="89"/>
      <c r="C60" s="872"/>
      <c r="D60" s="872"/>
      <c r="E60" s="872"/>
      <c r="F60" s="872"/>
      <c r="G60" s="872"/>
      <c r="H60" s="50"/>
      <c r="I60" s="848"/>
      <c r="J60" s="849"/>
      <c r="K60" s="850"/>
      <c r="L60" s="59"/>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1"/>
      <c r="AX60" s="61"/>
      <c r="AY60" s="61"/>
      <c r="AZ60" s="61"/>
      <c r="BA60" s="61"/>
      <c r="BB60" s="61"/>
      <c r="BC60" s="61"/>
      <c r="BD60" s="61"/>
      <c r="BE60" s="61"/>
      <c r="BF60" s="61"/>
      <c r="BG60" s="61"/>
      <c r="BH60" s="61"/>
      <c r="BI60" s="61"/>
      <c r="BJ60" s="61"/>
      <c r="BK60" s="61"/>
      <c r="BL60" s="61"/>
      <c r="BM60" s="61"/>
      <c r="BN60" s="61"/>
      <c r="BO60" s="61"/>
      <c r="BP60" s="61"/>
      <c r="BQ60" s="60"/>
      <c r="BR60" s="60"/>
      <c r="BS60" s="60"/>
      <c r="BT60" s="60"/>
      <c r="BU60" s="60"/>
      <c r="BV60" s="60"/>
      <c r="BW60" s="60"/>
      <c r="BX60" s="60"/>
      <c r="BY60" s="60"/>
      <c r="BZ60" s="60"/>
      <c r="CA60" s="60"/>
      <c r="CB60" s="60"/>
      <c r="CC60" s="60"/>
      <c r="CD60" s="60"/>
      <c r="CE60" s="60"/>
      <c r="CF60" s="61"/>
      <c r="CG60" s="61"/>
      <c r="CH60" s="61"/>
      <c r="CI60" s="61"/>
      <c r="CJ60" s="61"/>
      <c r="CK60" s="61"/>
      <c r="CL60" s="61"/>
      <c r="CM60" s="60"/>
      <c r="CN60" s="60"/>
      <c r="CO60" s="60"/>
      <c r="CP60" s="60"/>
      <c r="CQ60" s="60"/>
      <c r="CR60" s="60"/>
      <c r="CS60" s="60"/>
      <c r="CT60" s="60"/>
      <c r="CU60" s="60"/>
      <c r="CV60" s="60"/>
      <c r="CW60" s="60"/>
      <c r="CX60" s="60"/>
      <c r="CY60" s="60"/>
      <c r="CZ60" s="60"/>
      <c r="DA60" s="60"/>
      <c r="DB60" s="60"/>
      <c r="DC60" s="60"/>
      <c r="DD60" s="60"/>
      <c r="DE60" s="61"/>
      <c r="DF60" s="61"/>
      <c r="DG60" s="61"/>
      <c r="DH60" s="61"/>
      <c r="DI60" s="61"/>
      <c r="DJ60" s="61"/>
      <c r="DK60" s="61"/>
      <c r="DL60" s="61"/>
      <c r="DM60" s="61"/>
      <c r="DN60" s="61"/>
      <c r="DO60" s="62"/>
      <c r="DP60" s="865" t="s">
        <v>64</v>
      </c>
      <c r="DQ60" s="866"/>
      <c r="DR60" s="866"/>
      <c r="DS60" s="866"/>
      <c r="DT60" s="866"/>
      <c r="DU60" s="866"/>
      <c r="DV60" s="866"/>
      <c r="DW60" s="866"/>
      <c r="DX60" s="867"/>
      <c r="DY60" s="43"/>
    </row>
    <row r="61" spans="1:129" ht="5.4" customHeight="1">
      <c r="A61" s="43"/>
      <c r="B61" s="93"/>
      <c r="C61" s="872"/>
      <c r="D61" s="872"/>
      <c r="E61" s="872"/>
      <c r="F61" s="872"/>
      <c r="G61" s="872"/>
      <c r="H61" s="94"/>
      <c r="I61" s="848"/>
      <c r="J61" s="849"/>
      <c r="K61" s="850"/>
      <c r="L61" s="59"/>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1"/>
      <c r="AX61" s="61"/>
      <c r="AY61" s="61"/>
      <c r="AZ61" s="61"/>
      <c r="BA61" s="61"/>
      <c r="BB61" s="61"/>
      <c r="BC61" s="61"/>
      <c r="BD61" s="61"/>
      <c r="BE61" s="61"/>
      <c r="BF61" s="61"/>
      <c r="BG61" s="61"/>
      <c r="BH61" s="61"/>
      <c r="BI61" s="61"/>
      <c r="BJ61" s="61"/>
      <c r="BK61" s="61"/>
      <c r="BL61" s="61"/>
      <c r="BM61" s="61"/>
      <c r="BN61" s="61"/>
      <c r="BO61" s="61"/>
      <c r="BP61" s="61"/>
      <c r="BQ61" s="60"/>
      <c r="BR61" s="60"/>
      <c r="BS61" s="60"/>
      <c r="BT61" s="60"/>
      <c r="BU61" s="60"/>
      <c r="BV61" s="60"/>
      <c r="BW61" s="60"/>
      <c r="BX61" s="60"/>
      <c r="BY61" s="60"/>
      <c r="BZ61" s="60"/>
      <c r="CA61" s="60"/>
      <c r="CB61" s="60"/>
      <c r="CC61" s="60"/>
      <c r="CD61" s="60"/>
      <c r="CE61" s="60"/>
      <c r="CF61" s="61"/>
      <c r="CG61" s="61"/>
      <c r="CH61" s="61"/>
      <c r="CI61" s="61"/>
      <c r="CJ61" s="61"/>
      <c r="CK61" s="61"/>
      <c r="CL61" s="61"/>
      <c r="CM61" s="60"/>
      <c r="CN61" s="60"/>
      <c r="CO61" s="60"/>
      <c r="CP61" s="60"/>
      <c r="CQ61" s="60"/>
      <c r="CR61" s="60"/>
      <c r="CS61" s="60"/>
      <c r="CT61" s="60"/>
      <c r="CU61" s="60"/>
      <c r="CV61" s="60"/>
      <c r="CW61" s="60"/>
      <c r="CX61" s="60"/>
      <c r="CY61" s="60"/>
      <c r="CZ61" s="60"/>
      <c r="DA61" s="60"/>
      <c r="DB61" s="60"/>
      <c r="DC61" s="60"/>
      <c r="DD61" s="60"/>
      <c r="DE61" s="61"/>
      <c r="DF61" s="61"/>
      <c r="DG61" s="61"/>
      <c r="DH61" s="61"/>
      <c r="DI61" s="61"/>
      <c r="DJ61" s="61"/>
      <c r="DK61" s="61"/>
      <c r="DL61" s="61"/>
      <c r="DM61" s="61"/>
      <c r="DN61" s="61"/>
      <c r="DO61" s="62"/>
      <c r="DP61" s="868"/>
      <c r="DQ61" s="869"/>
      <c r="DR61" s="869"/>
      <c r="DS61" s="869"/>
      <c r="DT61" s="869"/>
      <c r="DU61" s="869"/>
      <c r="DV61" s="869"/>
      <c r="DW61" s="869"/>
      <c r="DX61" s="870"/>
      <c r="DY61" s="43"/>
    </row>
    <row r="62" spans="1:129" ht="5.4" customHeight="1">
      <c r="A62" s="43"/>
      <c r="B62" s="93"/>
      <c r="C62" s="872"/>
      <c r="D62" s="872"/>
      <c r="E62" s="872"/>
      <c r="F62" s="872"/>
      <c r="G62" s="872"/>
      <c r="H62" s="94"/>
      <c r="I62" s="848"/>
      <c r="J62" s="849"/>
      <c r="K62" s="850"/>
      <c r="L62" s="59"/>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1"/>
      <c r="AX62" s="61"/>
      <c r="AY62" s="61"/>
      <c r="AZ62" s="61"/>
      <c r="BA62" s="61"/>
      <c r="BB62" s="61"/>
      <c r="BC62" s="61"/>
      <c r="BD62" s="61"/>
      <c r="BE62" s="61"/>
      <c r="BF62" s="61"/>
      <c r="BG62" s="61"/>
      <c r="BH62" s="61"/>
      <c r="BI62" s="61"/>
      <c r="BJ62" s="61"/>
      <c r="BK62" s="61"/>
      <c r="BL62" s="61"/>
      <c r="BM62" s="61"/>
      <c r="BN62" s="61"/>
      <c r="BO62" s="61"/>
      <c r="BP62" s="61"/>
      <c r="BQ62" s="60"/>
      <c r="BR62" s="60"/>
      <c r="BS62" s="60"/>
      <c r="BT62" s="60"/>
      <c r="BU62" s="60"/>
      <c r="BV62" s="60"/>
      <c r="BW62" s="60"/>
      <c r="BX62" s="60"/>
      <c r="BY62" s="60"/>
      <c r="BZ62" s="60"/>
      <c r="CA62" s="60"/>
      <c r="CB62" s="60"/>
      <c r="CC62" s="60"/>
      <c r="CD62" s="60"/>
      <c r="CE62" s="60"/>
      <c r="CF62" s="61"/>
      <c r="CG62" s="61"/>
      <c r="CH62" s="61"/>
      <c r="CI62" s="61"/>
      <c r="CJ62" s="61"/>
      <c r="CK62" s="61"/>
      <c r="CL62" s="61"/>
      <c r="CM62" s="60"/>
      <c r="CN62" s="60"/>
      <c r="CO62" s="60"/>
      <c r="CP62" s="60"/>
      <c r="CQ62" s="60"/>
      <c r="CR62" s="60"/>
      <c r="CS62" s="60"/>
      <c r="CT62" s="60"/>
      <c r="CU62" s="60"/>
      <c r="CV62" s="60"/>
      <c r="CW62" s="60"/>
      <c r="CX62" s="60"/>
      <c r="CY62" s="60"/>
      <c r="CZ62" s="60"/>
      <c r="DA62" s="60"/>
      <c r="DB62" s="60"/>
      <c r="DC62" s="60"/>
      <c r="DD62" s="60"/>
      <c r="DE62" s="61"/>
      <c r="DF62" s="61"/>
      <c r="DG62" s="61"/>
      <c r="DH62" s="61"/>
      <c r="DI62" s="61"/>
      <c r="DJ62" s="61"/>
      <c r="DK62" s="61"/>
      <c r="DL62" s="61"/>
      <c r="DM62" s="61"/>
      <c r="DN62" s="61"/>
      <c r="DO62" s="62"/>
      <c r="DP62" s="890">
        <f>'01 宿泊利用申込書'!EO126</f>
        <v>0</v>
      </c>
      <c r="DQ62" s="891"/>
      <c r="DR62" s="891"/>
      <c r="DS62" s="891"/>
      <c r="DT62" s="891"/>
      <c r="DU62" s="891"/>
      <c r="DV62" s="891"/>
      <c r="DW62" s="891"/>
      <c r="DX62" s="892"/>
      <c r="DY62" s="43"/>
    </row>
    <row r="63" spans="1:129" ht="5.4" customHeight="1">
      <c r="A63" s="43"/>
      <c r="B63" s="93"/>
      <c r="C63" s="872"/>
      <c r="D63" s="872"/>
      <c r="E63" s="872"/>
      <c r="F63" s="872"/>
      <c r="G63" s="872"/>
      <c r="H63" s="94"/>
      <c r="I63" s="848"/>
      <c r="J63" s="849"/>
      <c r="K63" s="850"/>
      <c r="L63" s="59"/>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1"/>
      <c r="AX63" s="61"/>
      <c r="AY63" s="61"/>
      <c r="AZ63" s="61"/>
      <c r="BA63" s="61"/>
      <c r="BB63" s="61"/>
      <c r="BC63" s="61"/>
      <c r="BD63" s="61"/>
      <c r="BE63" s="61"/>
      <c r="BF63" s="61"/>
      <c r="BG63" s="61"/>
      <c r="BH63" s="61"/>
      <c r="BI63" s="61"/>
      <c r="BJ63" s="61"/>
      <c r="BK63" s="61"/>
      <c r="BL63" s="61"/>
      <c r="BM63" s="61"/>
      <c r="BN63" s="61"/>
      <c r="BO63" s="61"/>
      <c r="BP63" s="61"/>
      <c r="BQ63" s="60"/>
      <c r="BR63" s="60"/>
      <c r="BS63" s="60"/>
      <c r="BT63" s="60"/>
      <c r="BU63" s="60"/>
      <c r="BV63" s="60"/>
      <c r="BW63" s="60"/>
      <c r="BX63" s="60"/>
      <c r="BY63" s="60"/>
      <c r="BZ63" s="60"/>
      <c r="CA63" s="60"/>
      <c r="CB63" s="60"/>
      <c r="CC63" s="60"/>
      <c r="CD63" s="60"/>
      <c r="CE63" s="60"/>
      <c r="CF63" s="61"/>
      <c r="CG63" s="61"/>
      <c r="CH63" s="61"/>
      <c r="CI63" s="61"/>
      <c r="CJ63" s="61"/>
      <c r="CK63" s="61"/>
      <c r="CL63" s="61"/>
      <c r="CM63" s="60"/>
      <c r="CN63" s="60"/>
      <c r="CO63" s="60"/>
      <c r="CP63" s="60"/>
      <c r="CQ63" s="60"/>
      <c r="CR63" s="60"/>
      <c r="CS63" s="60"/>
      <c r="CT63" s="60"/>
      <c r="CU63" s="60"/>
      <c r="CV63" s="60"/>
      <c r="CW63" s="60"/>
      <c r="CX63" s="60"/>
      <c r="CY63" s="61"/>
      <c r="CZ63" s="61"/>
      <c r="DA63" s="61"/>
      <c r="DB63" s="61"/>
      <c r="DC63" s="61"/>
      <c r="DD63" s="61"/>
      <c r="DE63" s="61"/>
      <c r="DF63" s="61"/>
      <c r="DG63" s="61"/>
      <c r="DH63" s="61"/>
      <c r="DI63" s="61"/>
      <c r="DJ63" s="61"/>
      <c r="DK63" s="61"/>
      <c r="DL63" s="61"/>
      <c r="DM63" s="61"/>
      <c r="DN63" s="61"/>
      <c r="DO63" s="62"/>
      <c r="DP63" s="893"/>
      <c r="DQ63" s="894"/>
      <c r="DR63" s="894"/>
      <c r="DS63" s="894"/>
      <c r="DT63" s="894"/>
      <c r="DU63" s="894"/>
      <c r="DV63" s="894"/>
      <c r="DW63" s="894"/>
      <c r="DX63" s="895"/>
      <c r="DY63" s="43"/>
    </row>
    <row r="64" spans="1:129" ht="5.4" customHeight="1">
      <c r="A64" s="43"/>
      <c r="B64" s="93"/>
      <c r="C64" s="889" t="s">
        <v>65</v>
      </c>
      <c r="D64" s="889"/>
      <c r="E64" s="889"/>
      <c r="F64" s="889"/>
      <c r="G64" s="889"/>
      <c r="H64" s="94"/>
      <c r="I64" s="848"/>
      <c r="J64" s="849"/>
      <c r="K64" s="850"/>
      <c r="L64" s="59"/>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1"/>
      <c r="AX64" s="61"/>
      <c r="AY64" s="61"/>
      <c r="AZ64" s="61"/>
      <c r="BA64" s="61"/>
      <c r="BB64" s="61"/>
      <c r="BC64" s="61"/>
      <c r="BD64" s="61"/>
      <c r="BE64" s="61"/>
      <c r="BF64" s="61"/>
      <c r="BG64" s="61"/>
      <c r="BH64" s="61"/>
      <c r="BI64" s="61"/>
      <c r="BJ64" s="61"/>
      <c r="BK64" s="61"/>
      <c r="BL64" s="61"/>
      <c r="BM64" s="61"/>
      <c r="BN64" s="61"/>
      <c r="BO64" s="61"/>
      <c r="BP64" s="61"/>
      <c r="BQ64" s="60"/>
      <c r="BR64" s="60"/>
      <c r="BS64" s="60"/>
      <c r="BT64" s="60"/>
      <c r="BU64" s="60"/>
      <c r="BV64" s="60"/>
      <c r="BW64" s="60"/>
      <c r="BX64" s="60"/>
      <c r="BY64" s="60"/>
      <c r="BZ64" s="60"/>
      <c r="CA64" s="60"/>
      <c r="CB64" s="60"/>
      <c r="CC64" s="60"/>
      <c r="CD64" s="60"/>
      <c r="CE64" s="60"/>
      <c r="CF64" s="61"/>
      <c r="CG64" s="61"/>
      <c r="CH64" s="61"/>
      <c r="CI64" s="61"/>
      <c r="CJ64" s="61"/>
      <c r="CK64" s="61"/>
      <c r="CL64" s="61"/>
      <c r="CM64" s="60"/>
      <c r="CN64" s="60"/>
      <c r="CO64" s="60"/>
      <c r="CP64" s="60"/>
      <c r="CQ64" s="60"/>
      <c r="CR64" s="60"/>
      <c r="CS64" s="60"/>
      <c r="CT64" s="60"/>
      <c r="CU64" s="60"/>
      <c r="CV64" s="60"/>
      <c r="CW64" s="60"/>
      <c r="CX64" s="60"/>
      <c r="CY64" s="61"/>
      <c r="CZ64" s="61"/>
      <c r="DA64" s="61"/>
      <c r="DB64" s="61"/>
      <c r="DC64" s="61"/>
      <c r="DD64" s="61"/>
      <c r="DE64" s="61"/>
      <c r="DF64" s="61"/>
      <c r="DG64" s="61"/>
      <c r="DH64" s="61"/>
      <c r="DI64" s="61"/>
      <c r="DJ64" s="61"/>
      <c r="DK64" s="61"/>
      <c r="DL64" s="61"/>
      <c r="DM64" s="61"/>
      <c r="DN64" s="61"/>
      <c r="DO64" s="62"/>
      <c r="DP64" s="893"/>
      <c r="DQ64" s="894"/>
      <c r="DR64" s="894"/>
      <c r="DS64" s="894"/>
      <c r="DT64" s="894"/>
      <c r="DU64" s="894"/>
      <c r="DV64" s="894"/>
      <c r="DW64" s="894"/>
      <c r="DX64" s="895"/>
      <c r="DY64" s="43"/>
    </row>
    <row r="65" spans="1:129" ht="5.4" customHeight="1">
      <c r="A65" s="43"/>
      <c r="B65" s="93"/>
      <c r="C65" s="889"/>
      <c r="D65" s="889"/>
      <c r="E65" s="889"/>
      <c r="F65" s="889"/>
      <c r="G65" s="889"/>
      <c r="H65" s="94"/>
      <c r="I65" s="848"/>
      <c r="J65" s="849"/>
      <c r="K65" s="850"/>
      <c r="L65" s="59"/>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1"/>
      <c r="AX65" s="61"/>
      <c r="AY65" s="61"/>
      <c r="AZ65" s="61"/>
      <c r="BA65" s="61"/>
      <c r="BB65" s="61"/>
      <c r="BC65" s="61"/>
      <c r="BD65" s="61"/>
      <c r="BE65" s="61"/>
      <c r="BF65" s="61"/>
      <c r="BG65" s="61"/>
      <c r="BH65" s="61"/>
      <c r="BI65" s="61"/>
      <c r="BJ65" s="61"/>
      <c r="BK65" s="61"/>
      <c r="BL65" s="61"/>
      <c r="BM65" s="61"/>
      <c r="BN65" s="61"/>
      <c r="BO65" s="61"/>
      <c r="BP65" s="61"/>
      <c r="BQ65" s="60"/>
      <c r="BR65" s="60"/>
      <c r="BS65" s="60"/>
      <c r="BT65" s="60"/>
      <c r="BU65" s="60"/>
      <c r="BV65" s="60"/>
      <c r="BW65" s="60"/>
      <c r="BX65" s="60"/>
      <c r="BY65" s="60"/>
      <c r="BZ65" s="60"/>
      <c r="CA65" s="60"/>
      <c r="CB65" s="60"/>
      <c r="CC65" s="60"/>
      <c r="CD65" s="60"/>
      <c r="CE65" s="60"/>
      <c r="CF65" s="61"/>
      <c r="CG65" s="61"/>
      <c r="CH65" s="61"/>
      <c r="CI65" s="61"/>
      <c r="CJ65" s="61"/>
      <c r="CK65" s="61"/>
      <c r="CL65" s="61"/>
      <c r="CM65" s="60"/>
      <c r="CN65" s="60"/>
      <c r="CO65" s="60"/>
      <c r="CP65" s="60"/>
      <c r="CQ65" s="60"/>
      <c r="CR65" s="60"/>
      <c r="CS65" s="60"/>
      <c r="CT65" s="60"/>
      <c r="CU65" s="60"/>
      <c r="CV65" s="60"/>
      <c r="CW65" s="60"/>
      <c r="CX65" s="60"/>
      <c r="CY65" s="61"/>
      <c r="CZ65" s="61"/>
      <c r="DA65" s="61"/>
      <c r="DB65" s="61"/>
      <c r="DC65" s="61"/>
      <c r="DD65" s="61"/>
      <c r="DE65" s="61"/>
      <c r="DF65" s="61"/>
      <c r="DG65" s="61"/>
      <c r="DH65" s="61"/>
      <c r="DI65" s="61"/>
      <c r="DJ65" s="61"/>
      <c r="DK65" s="61"/>
      <c r="DL65" s="61"/>
      <c r="DM65" s="61"/>
      <c r="DN65" s="61"/>
      <c r="DO65" s="62"/>
      <c r="DP65" s="893"/>
      <c r="DQ65" s="894"/>
      <c r="DR65" s="894"/>
      <c r="DS65" s="894"/>
      <c r="DT65" s="894"/>
      <c r="DU65" s="894"/>
      <c r="DV65" s="894"/>
      <c r="DW65" s="894"/>
      <c r="DX65" s="895"/>
      <c r="DY65" s="43"/>
    </row>
    <row r="66" spans="1:129" ht="5.4" customHeight="1">
      <c r="A66" s="43"/>
      <c r="B66" s="75"/>
      <c r="C66" s="889"/>
      <c r="D66" s="889"/>
      <c r="E66" s="889"/>
      <c r="F66" s="889"/>
      <c r="G66" s="889"/>
      <c r="H66" s="76"/>
      <c r="I66" s="848"/>
      <c r="J66" s="849"/>
      <c r="K66" s="850"/>
      <c r="L66" s="59"/>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1"/>
      <c r="AX66" s="61"/>
      <c r="AY66" s="61"/>
      <c r="AZ66" s="61"/>
      <c r="BA66" s="61"/>
      <c r="BB66" s="61"/>
      <c r="BC66" s="61"/>
      <c r="BD66" s="61"/>
      <c r="BE66" s="61"/>
      <c r="BF66" s="61"/>
      <c r="BG66" s="61"/>
      <c r="BH66" s="61"/>
      <c r="BI66" s="61"/>
      <c r="BJ66" s="61"/>
      <c r="BK66" s="61"/>
      <c r="BL66" s="61"/>
      <c r="BM66" s="61"/>
      <c r="BN66" s="61"/>
      <c r="BO66" s="61"/>
      <c r="BP66" s="61"/>
      <c r="BQ66" s="60"/>
      <c r="BR66" s="60"/>
      <c r="BS66" s="60"/>
      <c r="BT66" s="60"/>
      <c r="BU66" s="60"/>
      <c r="BV66" s="60"/>
      <c r="BW66" s="60"/>
      <c r="BX66" s="60"/>
      <c r="BY66" s="60"/>
      <c r="BZ66" s="60"/>
      <c r="CA66" s="60"/>
      <c r="CB66" s="60"/>
      <c r="CC66" s="60"/>
      <c r="CD66" s="60"/>
      <c r="CE66" s="60"/>
      <c r="CF66" s="61"/>
      <c r="CG66" s="61"/>
      <c r="CH66" s="61"/>
      <c r="CI66" s="61"/>
      <c r="CJ66" s="61"/>
      <c r="CK66" s="61"/>
      <c r="CL66" s="61"/>
      <c r="CM66" s="60"/>
      <c r="CN66" s="60"/>
      <c r="CO66" s="60"/>
      <c r="CP66" s="60"/>
      <c r="CQ66" s="60"/>
      <c r="CR66" s="60"/>
      <c r="CS66" s="60"/>
      <c r="CT66" s="60"/>
      <c r="CU66" s="60"/>
      <c r="CV66" s="60"/>
      <c r="CW66" s="60"/>
      <c r="CX66" s="60"/>
      <c r="CY66" s="61"/>
      <c r="CZ66" s="61"/>
      <c r="DA66" s="61"/>
      <c r="DB66" s="61"/>
      <c r="DC66" s="61"/>
      <c r="DD66" s="61"/>
      <c r="DE66" s="61"/>
      <c r="DF66" s="61"/>
      <c r="DG66" s="61"/>
      <c r="DH66" s="61"/>
      <c r="DI66" s="61"/>
      <c r="DJ66" s="61"/>
      <c r="DK66" s="61"/>
      <c r="DL66" s="61"/>
      <c r="DM66" s="61"/>
      <c r="DN66" s="61"/>
      <c r="DO66" s="62"/>
      <c r="DP66" s="893"/>
      <c r="DQ66" s="894"/>
      <c r="DR66" s="894"/>
      <c r="DS66" s="894"/>
      <c r="DT66" s="894"/>
      <c r="DU66" s="894"/>
      <c r="DV66" s="894"/>
      <c r="DW66" s="894"/>
      <c r="DX66" s="895"/>
      <c r="DY66" s="43"/>
    </row>
    <row r="67" spans="1:129" ht="5.4" customHeight="1">
      <c r="A67" s="43"/>
      <c r="B67" s="75"/>
      <c r="C67" s="889"/>
      <c r="D67" s="889"/>
      <c r="E67" s="889"/>
      <c r="F67" s="889"/>
      <c r="G67" s="889"/>
      <c r="H67" s="76"/>
      <c r="I67" s="848"/>
      <c r="J67" s="849"/>
      <c r="K67" s="850"/>
      <c r="L67" s="59"/>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1"/>
      <c r="AX67" s="61"/>
      <c r="AY67" s="61"/>
      <c r="AZ67" s="61"/>
      <c r="BA67" s="61"/>
      <c r="BB67" s="61"/>
      <c r="BC67" s="61"/>
      <c r="BD67" s="61"/>
      <c r="BE67" s="61"/>
      <c r="BF67" s="61"/>
      <c r="BG67" s="61"/>
      <c r="BH67" s="61"/>
      <c r="BI67" s="61"/>
      <c r="BJ67" s="61"/>
      <c r="BK67" s="61"/>
      <c r="BL67" s="61"/>
      <c r="BM67" s="61"/>
      <c r="BN67" s="61"/>
      <c r="BO67" s="61"/>
      <c r="BP67" s="61"/>
      <c r="BQ67" s="60"/>
      <c r="BR67" s="60"/>
      <c r="BS67" s="60"/>
      <c r="BT67" s="60"/>
      <c r="BU67" s="60"/>
      <c r="BV67" s="60"/>
      <c r="BW67" s="60"/>
      <c r="BX67" s="60"/>
      <c r="BY67" s="60"/>
      <c r="BZ67" s="60"/>
      <c r="CA67" s="60"/>
      <c r="CB67" s="60"/>
      <c r="CC67" s="60"/>
      <c r="CD67" s="60"/>
      <c r="CE67" s="60"/>
      <c r="CF67" s="61"/>
      <c r="CG67" s="61"/>
      <c r="CH67" s="61"/>
      <c r="CI67" s="61"/>
      <c r="CJ67" s="61"/>
      <c r="CK67" s="61"/>
      <c r="CL67" s="61"/>
      <c r="CM67" s="60"/>
      <c r="CN67" s="60"/>
      <c r="CO67" s="60"/>
      <c r="CP67" s="60"/>
      <c r="CQ67" s="60"/>
      <c r="CR67" s="60"/>
      <c r="CS67" s="60"/>
      <c r="CT67" s="60"/>
      <c r="CU67" s="60"/>
      <c r="CV67" s="60"/>
      <c r="CW67" s="60"/>
      <c r="CX67" s="60"/>
      <c r="CY67" s="61"/>
      <c r="CZ67" s="61"/>
      <c r="DA67" s="61"/>
      <c r="DB67" s="61"/>
      <c r="DC67" s="61"/>
      <c r="DD67" s="61"/>
      <c r="DE67" s="61"/>
      <c r="DF67" s="61"/>
      <c r="DG67" s="61"/>
      <c r="DH67" s="61"/>
      <c r="DI67" s="61"/>
      <c r="DJ67" s="61"/>
      <c r="DK67" s="61"/>
      <c r="DL67" s="61"/>
      <c r="DM67" s="61"/>
      <c r="DN67" s="61"/>
      <c r="DO67" s="62"/>
      <c r="DP67" s="893"/>
      <c r="DQ67" s="894"/>
      <c r="DR67" s="894"/>
      <c r="DS67" s="894"/>
      <c r="DT67" s="894"/>
      <c r="DU67" s="894"/>
      <c r="DV67" s="894"/>
      <c r="DW67" s="894"/>
      <c r="DX67" s="895"/>
      <c r="DY67" s="43"/>
    </row>
    <row r="68" spans="1:129" ht="5.4" customHeight="1">
      <c r="A68" s="43"/>
      <c r="B68" s="75"/>
      <c r="C68" s="889"/>
      <c r="D68" s="889"/>
      <c r="E68" s="889"/>
      <c r="F68" s="889"/>
      <c r="G68" s="889"/>
      <c r="H68" s="76"/>
      <c r="I68" s="848"/>
      <c r="J68" s="849"/>
      <c r="K68" s="850"/>
      <c r="L68" s="59"/>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1"/>
      <c r="AX68" s="61"/>
      <c r="AY68" s="61"/>
      <c r="AZ68" s="61"/>
      <c r="BA68" s="61"/>
      <c r="BB68" s="61"/>
      <c r="BC68" s="61"/>
      <c r="BD68" s="61"/>
      <c r="BE68" s="61"/>
      <c r="BF68" s="61"/>
      <c r="BG68" s="61"/>
      <c r="BH68" s="61"/>
      <c r="BI68" s="61"/>
      <c r="BJ68" s="61"/>
      <c r="BK68" s="61"/>
      <c r="BL68" s="61"/>
      <c r="BM68" s="61"/>
      <c r="BN68" s="61"/>
      <c r="BO68" s="61"/>
      <c r="BP68" s="61"/>
      <c r="BQ68" s="60"/>
      <c r="BR68" s="60"/>
      <c r="BS68" s="60"/>
      <c r="BT68" s="60"/>
      <c r="BU68" s="60"/>
      <c r="BV68" s="60"/>
      <c r="BW68" s="60"/>
      <c r="BX68" s="60"/>
      <c r="BY68" s="60"/>
      <c r="BZ68" s="60"/>
      <c r="CA68" s="60"/>
      <c r="CB68" s="60"/>
      <c r="CC68" s="60"/>
      <c r="CD68" s="60"/>
      <c r="CE68" s="60"/>
      <c r="CF68" s="61"/>
      <c r="CG68" s="61"/>
      <c r="CH68" s="61"/>
      <c r="CI68" s="61"/>
      <c r="CJ68" s="61"/>
      <c r="CK68" s="61"/>
      <c r="CL68" s="61"/>
      <c r="CM68" s="60"/>
      <c r="CN68" s="60"/>
      <c r="CO68" s="60"/>
      <c r="CP68" s="60"/>
      <c r="CQ68" s="60"/>
      <c r="CR68" s="60"/>
      <c r="CS68" s="60"/>
      <c r="CT68" s="60"/>
      <c r="CU68" s="60"/>
      <c r="CV68" s="60"/>
      <c r="CW68" s="60"/>
      <c r="CX68" s="60"/>
      <c r="CY68" s="61"/>
      <c r="CZ68" s="61"/>
      <c r="DA68" s="61"/>
      <c r="DB68" s="61"/>
      <c r="DC68" s="61"/>
      <c r="DD68" s="61"/>
      <c r="DE68" s="61"/>
      <c r="DF68" s="61"/>
      <c r="DG68" s="61"/>
      <c r="DH68" s="61"/>
      <c r="DI68" s="61"/>
      <c r="DJ68" s="61"/>
      <c r="DK68" s="61"/>
      <c r="DL68" s="61"/>
      <c r="DM68" s="61"/>
      <c r="DN68" s="61"/>
      <c r="DO68" s="62"/>
      <c r="DP68" s="893"/>
      <c r="DQ68" s="894"/>
      <c r="DR68" s="894"/>
      <c r="DS68" s="894"/>
      <c r="DT68" s="894"/>
      <c r="DU68" s="894"/>
      <c r="DV68" s="894"/>
      <c r="DW68" s="894"/>
      <c r="DX68" s="895"/>
      <c r="DY68" s="43"/>
    </row>
    <row r="69" spans="1:129" ht="5.4" customHeight="1">
      <c r="A69" s="43"/>
      <c r="B69" s="75"/>
      <c r="C69" s="889"/>
      <c r="D69" s="889"/>
      <c r="E69" s="889"/>
      <c r="F69" s="889"/>
      <c r="G69" s="889"/>
      <c r="H69" s="76"/>
      <c r="I69" s="848"/>
      <c r="J69" s="849"/>
      <c r="K69" s="850"/>
      <c r="L69" s="59"/>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95"/>
      <c r="DP69" s="880" t="s">
        <v>61</v>
      </c>
      <c r="DQ69" s="881"/>
      <c r="DR69" s="881"/>
      <c r="DS69" s="881"/>
      <c r="DT69" s="881"/>
      <c r="DU69" s="881"/>
      <c r="DV69" s="881"/>
      <c r="DW69" s="881"/>
      <c r="DX69" s="882"/>
      <c r="DY69" s="43"/>
    </row>
    <row r="70" spans="1:129" ht="5.4" customHeight="1" thickBot="1">
      <c r="A70" s="43"/>
      <c r="B70" s="75"/>
      <c r="C70" s="889"/>
      <c r="D70" s="889"/>
      <c r="E70" s="889"/>
      <c r="F70" s="889"/>
      <c r="G70" s="889"/>
      <c r="H70" s="76"/>
      <c r="I70" s="886"/>
      <c r="J70" s="887"/>
      <c r="K70" s="888"/>
      <c r="L70" s="96"/>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9"/>
      <c r="DP70" s="880"/>
      <c r="DQ70" s="881"/>
      <c r="DR70" s="881"/>
      <c r="DS70" s="881"/>
      <c r="DT70" s="881"/>
      <c r="DU70" s="881"/>
      <c r="DV70" s="881"/>
      <c r="DW70" s="881"/>
      <c r="DX70" s="882"/>
      <c r="DY70" s="43"/>
    </row>
    <row r="71" spans="1:129" ht="5.4" customHeight="1">
      <c r="A71" s="43"/>
      <c r="B71" s="51"/>
      <c r="C71" s="38"/>
      <c r="D71" s="38"/>
      <c r="E71" s="38"/>
      <c r="F71" s="38"/>
      <c r="G71" s="38"/>
      <c r="H71" s="52"/>
      <c r="I71" s="845" t="s">
        <v>58</v>
      </c>
      <c r="J71" s="846"/>
      <c r="K71" s="847"/>
      <c r="L71" s="44"/>
      <c r="M71" s="7"/>
      <c r="N71" s="53"/>
      <c r="O71" s="54"/>
      <c r="P71" s="38"/>
      <c r="Q71" s="7"/>
      <c r="R71" s="7"/>
      <c r="S71" s="7"/>
      <c r="T71" s="53"/>
      <c r="U71" s="54"/>
      <c r="V71" s="7"/>
      <c r="W71" s="7"/>
      <c r="X71" s="7"/>
      <c r="Y71" s="7"/>
      <c r="Z71" s="53"/>
      <c r="AA71" s="54"/>
      <c r="AB71" s="7"/>
      <c r="AC71" s="7"/>
      <c r="AD71" s="7"/>
      <c r="AE71" s="7"/>
      <c r="AF71" s="53"/>
      <c r="AG71" s="54"/>
      <c r="AH71" s="7"/>
      <c r="AI71" s="7"/>
      <c r="AJ71" s="7"/>
      <c r="AK71" s="7"/>
      <c r="AL71" s="53"/>
      <c r="AM71" s="54"/>
      <c r="AN71" s="7"/>
      <c r="AO71" s="7"/>
      <c r="AP71" s="7"/>
      <c r="AQ71" s="7"/>
      <c r="AR71" s="53"/>
      <c r="AS71" s="54"/>
      <c r="AT71" s="7"/>
      <c r="AU71" s="7"/>
      <c r="AV71" s="7"/>
      <c r="AW71" s="7"/>
      <c r="AX71" s="53"/>
      <c r="AY71" s="54"/>
      <c r="AZ71" s="7"/>
      <c r="BA71" s="7"/>
      <c r="BB71" s="7"/>
      <c r="BC71" s="7"/>
      <c r="BD71" s="53"/>
      <c r="BE71" s="54"/>
      <c r="BF71" s="38"/>
      <c r="BG71" s="38"/>
      <c r="BH71" s="7"/>
      <c r="BI71" s="7"/>
      <c r="BJ71" s="53"/>
      <c r="BK71" s="54"/>
      <c r="BL71" s="7"/>
      <c r="BM71" s="7"/>
      <c r="BN71" s="7"/>
      <c r="BO71" s="7"/>
      <c r="BP71" s="53"/>
      <c r="BQ71" s="54"/>
      <c r="BR71" s="38"/>
      <c r="BS71" s="38"/>
      <c r="BT71" s="7"/>
      <c r="BU71" s="7"/>
      <c r="BV71" s="53"/>
      <c r="BW71" s="54"/>
      <c r="BX71" s="38"/>
      <c r="BY71" s="38"/>
      <c r="BZ71" s="7"/>
      <c r="CA71" s="7"/>
      <c r="CB71" s="53"/>
      <c r="CC71" s="54"/>
      <c r="CD71" s="38"/>
      <c r="CE71" s="38"/>
      <c r="CF71" s="7"/>
      <c r="CG71" s="7"/>
      <c r="CH71" s="53"/>
      <c r="CI71" s="54"/>
      <c r="CJ71" s="38"/>
      <c r="CK71" s="38"/>
      <c r="CL71" s="7"/>
      <c r="CM71" s="7"/>
      <c r="CN71" s="53"/>
      <c r="CO71" s="54"/>
      <c r="CP71" s="38"/>
      <c r="CQ71" s="38"/>
      <c r="CR71" s="7"/>
      <c r="CS71" s="7"/>
      <c r="CT71" s="53"/>
      <c r="CU71" s="54"/>
      <c r="CV71" s="38"/>
      <c r="CW71" s="38"/>
      <c r="CX71" s="7"/>
      <c r="CY71" s="7"/>
      <c r="CZ71" s="53"/>
      <c r="DA71" s="54"/>
      <c r="DB71" s="7"/>
      <c r="DC71" s="7"/>
      <c r="DD71" s="7"/>
      <c r="DE71" s="7"/>
      <c r="DF71" s="53"/>
      <c r="DG71" s="54"/>
      <c r="DH71" s="38"/>
      <c r="DI71" s="38"/>
      <c r="DJ71" s="38"/>
      <c r="DK71" s="38"/>
      <c r="DL71" s="55"/>
      <c r="DM71" s="38"/>
      <c r="DN71" s="7"/>
      <c r="DO71" s="47"/>
      <c r="DP71" s="854" t="s">
        <v>59</v>
      </c>
      <c r="DQ71" s="855"/>
      <c r="DR71" s="855"/>
      <c r="DS71" s="855"/>
      <c r="DT71" s="855"/>
      <c r="DU71" s="855"/>
      <c r="DV71" s="855"/>
      <c r="DW71" s="855"/>
      <c r="DX71" s="856"/>
      <c r="DY71" s="43"/>
    </row>
    <row r="72" spans="1:129" ht="5.4" customHeight="1">
      <c r="A72" s="43"/>
      <c r="B72" s="860" t="s">
        <v>17</v>
      </c>
      <c r="C72" s="861"/>
      <c r="D72" s="863"/>
      <c r="E72" s="804"/>
      <c r="F72" s="864" t="s">
        <v>18</v>
      </c>
      <c r="G72" s="672"/>
      <c r="H72" s="750"/>
      <c r="I72" s="848"/>
      <c r="J72" s="849"/>
      <c r="K72" s="850"/>
      <c r="L72" s="57"/>
      <c r="M72" s="57"/>
      <c r="N72" s="858">
        <v>6</v>
      </c>
      <c r="O72" s="804"/>
      <c r="P72" s="57"/>
      <c r="Q72" s="57"/>
      <c r="R72" s="57"/>
      <c r="S72" s="57"/>
      <c r="T72" s="858">
        <v>7</v>
      </c>
      <c r="U72" s="804"/>
      <c r="V72" s="57"/>
      <c r="W72" s="57"/>
      <c r="X72" s="57"/>
      <c r="Y72" s="57"/>
      <c r="Z72" s="858">
        <v>8</v>
      </c>
      <c r="AA72" s="804"/>
      <c r="AB72" s="57"/>
      <c r="AC72" s="57"/>
      <c r="AD72" s="57"/>
      <c r="AE72" s="57"/>
      <c r="AF72" s="858">
        <v>9</v>
      </c>
      <c r="AG72" s="804"/>
      <c r="AH72" s="57"/>
      <c r="AI72" s="57"/>
      <c r="AJ72" s="57"/>
      <c r="AK72" s="57"/>
      <c r="AL72" s="858">
        <v>10</v>
      </c>
      <c r="AM72" s="804"/>
      <c r="AN72" s="57"/>
      <c r="AO72" s="57"/>
      <c r="AP72" s="57"/>
      <c r="AQ72" s="57"/>
      <c r="AR72" s="858">
        <v>11</v>
      </c>
      <c r="AS72" s="804"/>
      <c r="AT72" s="57"/>
      <c r="AU72" s="57"/>
      <c r="AV72" s="57"/>
      <c r="AW72" s="57"/>
      <c r="AX72" s="858">
        <v>12</v>
      </c>
      <c r="AY72" s="804"/>
      <c r="AZ72" s="57"/>
      <c r="BA72" s="57"/>
      <c r="BB72" s="57"/>
      <c r="BC72" s="57"/>
      <c r="BD72" s="858">
        <v>13</v>
      </c>
      <c r="BE72" s="804"/>
      <c r="BF72" s="57"/>
      <c r="BG72" s="57"/>
      <c r="BH72" s="57"/>
      <c r="BI72" s="57"/>
      <c r="BJ72" s="858">
        <v>14</v>
      </c>
      <c r="BK72" s="804"/>
      <c r="BL72" s="57"/>
      <c r="BM72" s="57"/>
      <c r="BN72" s="57"/>
      <c r="BO72" s="57"/>
      <c r="BP72" s="858">
        <v>15</v>
      </c>
      <c r="BQ72" s="804"/>
      <c r="BR72" s="57"/>
      <c r="BS72" s="57"/>
      <c r="BT72" s="57"/>
      <c r="BU72" s="57"/>
      <c r="BV72" s="858">
        <v>16</v>
      </c>
      <c r="BW72" s="804"/>
      <c r="BX72" s="57"/>
      <c r="BY72" s="57"/>
      <c r="BZ72" s="57"/>
      <c r="CA72" s="57"/>
      <c r="CB72" s="858">
        <v>17</v>
      </c>
      <c r="CC72" s="804"/>
      <c r="CD72" s="57"/>
      <c r="CE72" s="57"/>
      <c r="CF72" s="57"/>
      <c r="CG72" s="57"/>
      <c r="CH72" s="858">
        <v>18</v>
      </c>
      <c r="CI72" s="804"/>
      <c r="CJ72" s="57"/>
      <c r="CK72" s="57"/>
      <c r="CL72" s="57"/>
      <c r="CM72" s="57"/>
      <c r="CN72" s="858">
        <v>19</v>
      </c>
      <c r="CO72" s="804"/>
      <c r="CP72" s="57"/>
      <c r="CQ72" s="57"/>
      <c r="CR72" s="57"/>
      <c r="CS72" s="57"/>
      <c r="CT72" s="858">
        <v>20</v>
      </c>
      <c r="CU72" s="804"/>
      <c r="CV72" s="57"/>
      <c r="CW72" s="57"/>
      <c r="CX72" s="57"/>
      <c r="CY72" s="57"/>
      <c r="CZ72" s="858">
        <v>21</v>
      </c>
      <c r="DA72" s="804"/>
      <c r="DB72" s="57"/>
      <c r="DC72" s="57"/>
      <c r="DD72" s="57"/>
      <c r="DE72" s="57"/>
      <c r="DF72" s="858">
        <v>22</v>
      </c>
      <c r="DG72" s="804"/>
      <c r="DH72" s="57"/>
      <c r="DI72" s="57"/>
      <c r="DJ72" s="57"/>
      <c r="DK72" s="57"/>
      <c r="DL72" s="858">
        <v>23</v>
      </c>
      <c r="DM72" s="804"/>
      <c r="DN72" s="57"/>
      <c r="DO72" s="58"/>
      <c r="DP72" s="857"/>
      <c r="DQ72" s="858"/>
      <c r="DR72" s="858"/>
      <c r="DS72" s="858"/>
      <c r="DT72" s="858"/>
      <c r="DU72" s="858"/>
      <c r="DV72" s="858"/>
      <c r="DW72" s="858"/>
      <c r="DX72" s="859"/>
      <c r="DY72" s="43"/>
    </row>
    <row r="73" spans="1:129" ht="5.4" customHeight="1">
      <c r="A73" s="43"/>
      <c r="B73" s="862"/>
      <c r="C73" s="861"/>
      <c r="D73" s="804"/>
      <c r="E73" s="804"/>
      <c r="F73" s="672"/>
      <c r="G73" s="672"/>
      <c r="H73" s="750"/>
      <c r="I73" s="848"/>
      <c r="J73" s="849"/>
      <c r="K73" s="850"/>
      <c r="L73" s="59"/>
      <c r="M73" s="60"/>
      <c r="N73" s="804"/>
      <c r="O73" s="804"/>
      <c r="P73" s="60"/>
      <c r="Q73" s="60"/>
      <c r="R73" s="60"/>
      <c r="S73" s="60"/>
      <c r="T73" s="804"/>
      <c r="U73" s="804"/>
      <c r="V73" s="60"/>
      <c r="W73" s="60"/>
      <c r="X73" s="60"/>
      <c r="Y73" s="60"/>
      <c r="Z73" s="804"/>
      <c r="AA73" s="804"/>
      <c r="AB73" s="60"/>
      <c r="AC73" s="60"/>
      <c r="AD73" s="60"/>
      <c r="AE73" s="60"/>
      <c r="AF73" s="804"/>
      <c r="AG73" s="804"/>
      <c r="AH73" s="60"/>
      <c r="AI73" s="60"/>
      <c r="AJ73" s="60"/>
      <c r="AK73" s="60"/>
      <c r="AL73" s="804"/>
      <c r="AM73" s="804"/>
      <c r="AN73" s="60"/>
      <c r="AO73" s="60"/>
      <c r="AP73" s="60"/>
      <c r="AQ73" s="60"/>
      <c r="AR73" s="804"/>
      <c r="AS73" s="804"/>
      <c r="AT73" s="60"/>
      <c r="AU73" s="60"/>
      <c r="AV73" s="60"/>
      <c r="AW73" s="61"/>
      <c r="AX73" s="804"/>
      <c r="AY73" s="804"/>
      <c r="AZ73" s="61"/>
      <c r="BA73" s="61"/>
      <c r="BB73" s="61"/>
      <c r="BC73" s="61"/>
      <c r="BD73" s="804"/>
      <c r="BE73" s="804"/>
      <c r="BF73" s="61"/>
      <c r="BG73" s="61"/>
      <c r="BH73" s="61"/>
      <c r="BI73" s="61"/>
      <c r="BJ73" s="804"/>
      <c r="BK73" s="804"/>
      <c r="BL73" s="61"/>
      <c r="BM73" s="61"/>
      <c r="BN73" s="61"/>
      <c r="BO73" s="61"/>
      <c r="BP73" s="804"/>
      <c r="BQ73" s="804"/>
      <c r="BR73" s="60"/>
      <c r="BS73" s="60"/>
      <c r="BT73" s="60"/>
      <c r="BU73" s="60"/>
      <c r="BV73" s="804"/>
      <c r="BW73" s="804"/>
      <c r="BX73" s="60"/>
      <c r="BY73" s="60"/>
      <c r="BZ73" s="60"/>
      <c r="CA73" s="60"/>
      <c r="CB73" s="804"/>
      <c r="CC73" s="804"/>
      <c r="CD73" s="60"/>
      <c r="CE73" s="60"/>
      <c r="CF73" s="61"/>
      <c r="CG73" s="61"/>
      <c r="CH73" s="804"/>
      <c r="CI73" s="804"/>
      <c r="CJ73" s="61"/>
      <c r="CK73" s="61"/>
      <c r="CL73" s="61"/>
      <c r="CM73" s="60"/>
      <c r="CN73" s="804"/>
      <c r="CO73" s="804"/>
      <c r="CP73" s="60"/>
      <c r="CQ73" s="60"/>
      <c r="CR73" s="60"/>
      <c r="CS73" s="60"/>
      <c r="CT73" s="804"/>
      <c r="CU73" s="804"/>
      <c r="CV73" s="60"/>
      <c r="CW73" s="60"/>
      <c r="CX73" s="60"/>
      <c r="CY73" s="61"/>
      <c r="CZ73" s="804"/>
      <c r="DA73" s="804"/>
      <c r="DB73" s="61"/>
      <c r="DC73" s="61"/>
      <c r="DD73" s="61"/>
      <c r="DE73" s="61"/>
      <c r="DF73" s="804"/>
      <c r="DG73" s="804"/>
      <c r="DH73" s="61"/>
      <c r="DI73" s="61"/>
      <c r="DJ73" s="61"/>
      <c r="DK73" s="61"/>
      <c r="DL73" s="804"/>
      <c r="DM73" s="804"/>
      <c r="DN73" s="61"/>
      <c r="DO73" s="62"/>
      <c r="DP73" s="865" t="s">
        <v>60</v>
      </c>
      <c r="DQ73" s="866"/>
      <c r="DR73" s="866"/>
      <c r="DS73" s="866"/>
      <c r="DT73" s="866"/>
      <c r="DU73" s="866"/>
      <c r="DV73" s="866"/>
      <c r="DW73" s="866"/>
      <c r="DX73" s="867"/>
      <c r="DY73" s="43"/>
    </row>
    <row r="74" spans="1:129" ht="5.4" customHeight="1">
      <c r="A74" s="43"/>
      <c r="B74" s="63"/>
      <c r="H74" s="64"/>
      <c r="I74" s="848"/>
      <c r="J74" s="849"/>
      <c r="K74" s="850"/>
      <c r="L74" s="59"/>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1"/>
      <c r="AX74" s="61"/>
      <c r="AY74" s="61"/>
      <c r="AZ74" s="61"/>
      <c r="BA74" s="61"/>
      <c r="BB74" s="61"/>
      <c r="BC74" s="61"/>
      <c r="BD74" s="61"/>
      <c r="BE74" s="61"/>
      <c r="BF74" s="61"/>
      <c r="BG74" s="61"/>
      <c r="BH74" s="61"/>
      <c r="BI74" s="61"/>
      <c r="BJ74" s="61"/>
      <c r="BK74" s="61"/>
      <c r="BL74" s="61"/>
      <c r="BM74" s="61"/>
      <c r="BN74" s="61"/>
      <c r="BO74" s="61"/>
      <c r="BP74" s="61"/>
      <c r="BQ74" s="60"/>
      <c r="BR74" s="60"/>
      <c r="BS74" s="60"/>
      <c r="BT74" s="60"/>
      <c r="BU74" s="60"/>
      <c r="BV74" s="60"/>
      <c r="BW74" s="60"/>
      <c r="BX74" s="60"/>
      <c r="BY74" s="60"/>
      <c r="BZ74" s="60"/>
      <c r="CA74" s="60"/>
      <c r="CB74" s="60"/>
      <c r="CC74" s="60"/>
      <c r="CD74" s="60"/>
      <c r="CE74" s="60"/>
      <c r="CF74" s="61"/>
      <c r="CG74" s="61"/>
      <c r="CH74" s="61"/>
      <c r="CI74" s="61"/>
      <c r="CJ74" s="61"/>
      <c r="CK74" s="61"/>
      <c r="CL74" s="61"/>
      <c r="CM74" s="60"/>
      <c r="CN74" s="60"/>
      <c r="CO74" s="60"/>
      <c r="CP74" s="60"/>
      <c r="CQ74" s="60"/>
      <c r="CR74" s="60"/>
      <c r="CS74" s="60"/>
      <c r="CT74" s="60"/>
      <c r="CU74" s="60"/>
      <c r="CV74" s="60"/>
      <c r="CW74" s="60"/>
      <c r="CX74" s="60"/>
      <c r="CY74" s="61"/>
      <c r="CZ74" s="61"/>
      <c r="DA74" s="61"/>
      <c r="DB74" s="61"/>
      <c r="DC74" s="61"/>
      <c r="DD74" s="61"/>
      <c r="DE74" s="61"/>
      <c r="DF74" s="61"/>
      <c r="DG74" s="61"/>
      <c r="DH74" s="61"/>
      <c r="DI74" s="61"/>
      <c r="DJ74" s="61"/>
      <c r="DK74" s="61"/>
      <c r="DL74" s="61"/>
      <c r="DM74" s="61"/>
      <c r="DN74" s="61"/>
      <c r="DO74" s="62"/>
      <c r="DP74" s="868"/>
      <c r="DQ74" s="869"/>
      <c r="DR74" s="869"/>
      <c r="DS74" s="869"/>
      <c r="DT74" s="869"/>
      <c r="DU74" s="869"/>
      <c r="DV74" s="869"/>
      <c r="DW74" s="869"/>
      <c r="DX74" s="870"/>
      <c r="DY74" s="43"/>
    </row>
    <row r="75" spans="1:129" ht="5.4" customHeight="1">
      <c r="A75" s="43"/>
      <c r="B75" s="63"/>
      <c r="C75" s="871"/>
      <c r="D75" s="872"/>
      <c r="E75" s="872"/>
      <c r="F75" s="872"/>
      <c r="G75" s="872"/>
      <c r="H75" s="64"/>
      <c r="I75" s="848"/>
      <c r="J75" s="849"/>
      <c r="K75" s="850"/>
      <c r="L75" s="59"/>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1"/>
      <c r="AX75" s="61"/>
      <c r="AY75" s="61"/>
      <c r="AZ75" s="61"/>
      <c r="BA75" s="61"/>
      <c r="BB75" s="61"/>
      <c r="BC75" s="61"/>
      <c r="BD75" s="61"/>
      <c r="BE75" s="61"/>
      <c r="BF75" s="61"/>
      <c r="BG75" s="61"/>
      <c r="BH75" s="61"/>
      <c r="BI75" s="61"/>
      <c r="BJ75" s="61"/>
      <c r="BK75" s="61"/>
      <c r="BL75" s="61"/>
      <c r="BM75" s="61"/>
      <c r="BN75" s="61"/>
      <c r="BO75" s="61"/>
      <c r="BP75" s="61"/>
      <c r="BQ75" s="60"/>
      <c r="BR75" s="60"/>
      <c r="BS75" s="60"/>
      <c r="BT75" s="60"/>
      <c r="BU75" s="60"/>
      <c r="BV75" s="60"/>
      <c r="BW75" s="60"/>
      <c r="BX75" s="60"/>
      <c r="BY75" s="60"/>
      <c r="BZ75" s="60"/>
      <c r="CA75" s="60"/>
      <c r="CB75" s="60"/>
      <c r="CC75" s="60"/>
      <c r="CD75" s="60"/>
      <c r="CE75" s="60"/>
      <c r="CF75" s="61"/>
      <c r="CG75" s="61"/>
      <c r="CH75" s="60"/>
      <c r="CI75" s="60"/>
      <c r="CJ75" s="60"/>
      <c r="CK75" s="60"/>
      <c r="CL75" s="60"/>
      <c r="CM75" s="60"/>
      <c r="CN75" s="60"/>
      <c r="CO75" s="60"/>
      <c r="CP75" s="60"/>
      <c r="CQ75" s="60"/>
      <c r="CR75" s="60"/>
      <c r="CS75" s="60"/>
      <c r="CT75" s="60"/>
      <c r="CU75" s="60"/>
      <c r="CV75" s="60"/>
      <c r="CW75" s="60"/>
      <c r="CX75" s="60"/>
      <c r="CY75" s="61"/>
      <c r="CZ75" s="61"/>
      <c r="DA75" s="61"/>
      <c r="DB75" s="61"/>
      <c r="DC75" s="61"/>
      <c r="DD75" s="61"/>
      <c r="DE75" s="61"/>
      <c r="DF75" s="61"/>
      <c r="DG75" s="61"/>
      <c r="DH75" s="61"/>
      <c r="DI75" s="61"/>
      <c r="DJ75" s="61"/>
      <c r="DK75" s="61"/>
      <c r="DL75" s="61"/>
      <c r="DM75" s="61"/>
      <c r="DN75" s="61"/>
      <c r="DO75" s="62"/>
      <c r="DP75" s="890">
        <f>'01 宿泊利用申込書'!EO98</f>
        <v>0</v>
      </c>
      <c r="DQ75" s="891"/>
      <c r="DR75" s="891"/>
      <c r="DS75" s="891"/>
      <c r="DT75" s="891"/>
      <c r="DU75" s="891"/>
      <c r="DV75" s="891"/>
      <c r="DW75" s="891"/>
      <c r="DX75" s="892"/>
      <c r="DY75" s="43"/>
    </row>
    <row r="76" spans="1:129" ht="5.4" customHeight="1">
      <c r="A76" s="43"/>
      <c r="B76" s="63"/>
      <c r="C76" s="872"/>
      <c r="D76" s="872"/>
      <c r="E76" s="872"/>
      <c r="F76" s="872"/>
      <c r="G76" s="872"/>
      <c r="H76" s="64"/>
      <c r="I76" s="848"/>
      <c r="J76" s="849"/>
      <c r="K76" s="850"/>
      <c r="L76" s="59"/>
      <c r="M76" s="60"/>
      <c r="N76" s="60"/>
      <c r="O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1"/>
      <c r="AX76" s="61"/>
      <c r="AY76" s="61"/>
      <c r="AZ76" s="61"/>
      <c r="BA76" s="61"/>
      <c r="BB76" s="61"/>
      <c r="BC76" s="61"/>
      <c r="BD76" s="61"/>
      <c r="BE76" s="61"/>
      <c r="BF76" s="61"/>
      <c r="BG76" s="61"/>
      <c r="BH76" s="61"/>
      <c r="BI76" s="61"/>
      <c r="BJ76" s="61"/>
      <c r="BK76" s="61"/>
      <c r="BL76" s="61"/>
      <c r="BM76" s="61"/>
      <c r="BN76" s="61"/>
      <c r="BO76" s="61"/>
      <c r="BP76" s="61"/>
      <c r="BQ76" s="60"/>
      <c r="BR76" s="60"/>
      <c r="BS76" s="60"/>
      <c r="BT76" s="60"/>
      <c r="BU76" s="60"/>
      <c r="BV76" s="60"/>
      <c r="BW76" s="60"/>
      <c r="BX76" s="60"/>
      <c r="BY76" s="60"/>
      <c r="BZ76" s="60"/>
      <c r="CA76" s="60"/>
      <c r="CB76" s="60"/>
      <c r="CC76" s="60"/>
      <c r="CD76" s="60"/>
      <c r="CE76" s="60"/>
      <c r="CF76" s="61"/>
      <c r="CG76" s="61"/>
      <c r="CH76" s="60"/>
      <c r="CI76" s="60"/>
      <c r="CJ76" s="60"/>
      <c r="CK76" s="60"/>
      <c r="CL76" s="60"/>
      <c r="CM76" s="60"/>
      <c r="CN76" s="60"/>
      <c r="CO76" s="60"/>
      <c r="CP76" s="60"/>
      <c r="CQ76" s="60"/>
      <c r="CR76" s="60"/>
      <c r="CS76" s="60"/>
      <c r="CT76" s="60"/>
      <c r="CU76" s="60"/>
      <c r="CV76" s="60"/>
      <c r="CW76" s="60"/>
      <c r="CX76" s="60"/>
      <c r="CY76" s="60"/>
      <c r="CZ76" s="61"/>
      <c r="DA76" s="61"/>
      <c r="DB76" s="61"/>
      <c r="DC76" s="61"/>
      <c r="DD76" s="61"/>
      <c r="DE76" s="61"/>
      <c r="DF76" s="61"/>
      <c r="DG76" s="61"/>
      <c r="DH76" s="61"/>
      <c r="DI76" s="61"/>
      <c r="DJ76" s="61"/>
      <c r="DK76" s="61"/>
      <c r="DL76" s="61"/>
      <c r="DM76" s="61"/>
      <c r="DN76" s="61"/>
      <c r="DO76" s="62"/>
      <c r="DP76" s="893"/>
      <c r="DQ76" s="894"/>
      <c r="DR76" s="894"/>
      <c r="DS76" s="894"/>
      <c r="DT76" s="894"/>
      <c r="DU76" s="894"/>
      <c r="DV76" s="894"/>
      <c r="DW76" s="894"/>
      <c r="DX76" s="895"/>
      <c r="DY76" s="43"/>
    </row>
    <row r="77" spans="1:129" ht="5.4" customHeight="1">
      <c r="A77" s="43"/>
      <c r="B77" s="12"/>
      <c r="C77" s="872"/>
      <c r="D77" s="872"/>
      <c r="E77" s="872"/>
      <c r="F77" s="872"/>
      <c r="G77" s="872"/>
      <c r="H77" s="11"/>
      <c r="I77" s="848"/>
      <c r="J77" s="849"/>
      <c r="K77" s="850"/>
      <c r="L77" s="59"/>
      <c r="M77" s="60"/>
      <c r="N77" s="60"/>
      <c r="O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1"/>
      <c r="AX77" s="61"/>
      <c r="AY77" s="61"/>
      <c r="AZ77" s="61"/>
      <c r="BA77" s="61"/>
      <c r="BB77" s="61"/>
      <c r="BC77" s="61"/>
      <c r="BD77" s="61"/>
      <c r="BE77" s="61"/>
      <c r="BF77" s="61"/>
      <c r="BG77" s="61"/>
      <c r="BH77" s="61"/>
      <c r="BI77" s="61"/>
      <c r="BJ77" s="61"/>
      <c r="BK77" s="61"/>
      <c r="BL77" s="61"/>
      <c r="BM77" s="61"/>
      <c r="BN77" s="61"/>
      <c r="BO77" s="61"/>
      <c r="BP77" s="61"/>
      <c r="BQ77" s="60"/>
      <c r="BR77" s="60"/>
      <c r="BS77" s="60"/>
      <c r="BT77" s="60"/>
      <c r="BU77" s="60"/>
      <c r="BV77" s="60"/>
      <c r="BW77" s="60"/>
      <c r="BX77" s="60"/>
      <c r="BY77" s="60"/>
      <c r="BZ77" s="60"/>
      <c r="CA77" s="60"/>
      <c r="CB77" s="60"/>
      <c r="CC77" s="60"/>
      <c r="CD77" s="60"/>
      <c r="CE77" s="60"/>
      <c r="CF77" s="61"/>
      <c r="CG77" s="61"/>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1"/>
      <c r="DG77" s="61"/>
      <c r="DH77" s="61"/>
      <c r="DI77" s="61"/>
      <c r="DJ77" s="61"/>
      <c r="DK77" s="61"/>
      <c r="DL77" s="61"/>
      <c r="DM77" s="61"/>
      <c r="DN77" s="61"/>
      <c r="DO77" s="62"/>
      <c r="DP77" s="893"/>
      <c r="DQ77" s="894"/>
      <c r="DR77" s="894"/>
      <c r="DS77" s="894"/>
      <c r="DT77" s="894"/>
      <c r="DU77" s="894"/>
      <c r="DV77" s="894"/>
      <c r="DW77" s="894"/>
      <c r="DX77" s="895"/>
      <c r="DY77" s="43"/>
    </row>
    <row r="78" spans="1:129" ht="5.4" customHeight="1">
      <c r="A78" s="43"/>
      <c r="B78" s="12"/>
      <c r="C78" s="872"/>
      <c r="D78" s="872"/>
      <c r="E78" s="872"/>
      <c r="F78" s="872"/>
      <c r="G78" s="872"/>
      <c r="H78" s="11"/>
      <c r="I78" s="848"/>
      <c r="J78" s="849"/>
      <c r="K78" s="850"/>
      <c r="L78" s="59"/>
      <c r="M78" s="60"/>
      <c r="N78" s="60"/>
      <c r="O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1"/>
      <c r="AX78" s="61"/>
      <c r="AY78" s="61"/>
      <c r="AZ78" s="61"/>
      <c r="BA78" s="61"/>
      <c r="BB78" s="61"/>
      <c r="BC78" s="61"/>
      <c r="BD78" s="61"/>
      <c r="BE78" s="61"/>
      <c r="BF78" s="61"/>
      <c r="BG78" s="61"/>
      <c r="BH78" s="61"/>
      <c r="BI78" s="61"/>
      <c r="BJ78" s="61"/>
      <c r="BK78" s="61"/>
      <c r="BL78" s="61"/>
      <c r="BM78" s="61"/>
      <c r="BN78" s="61"/>
      <c r="BO78" s="61"/>
      <c r="BP78" s="61"/>
      <c r="BQ78" s="60"/>
      <c r="BR78" s="60"/>
      <c r="BS78" s="60"/>
      <c r="BT78" s="60"/>
      <c r="BU78" s="60"/>
      <c r="BV78" s="60"/>
      <c r="BW78" s="60"/>
      <c r="BX78" s="60"/>
      <c r="BY78" s="60"/>
      <c r="BZ78" s="60"/>
      <c r="CA78" s="60"/>
      <c r="CB78" s="60"/>
      <c r="CC78" s="60"/>
      <c r="CD78" s="60"/>
      <c r="CE78" s="60"/>
      <c r="CF78" s="61"/>
      <c r="CG78" s="61"/>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1"/>
      <c r="DG78" s="61"/>
      <c r="DH78" s="61"/>
      <c r="DI78" s="61"/>
      <c r="DJ78" s="61"/>
      <c r="DK78" s="61"/>
      <c r="DL78" s="61"/>
      <c r="DM78" s="61"/>
      <c r="DN78" s="61"/>
      <c r="DO78" s="62"/>
      <c r="DP78" s="893"/>
      <c r="DQ78" s="894"/>
      <c r="DR78" s="894"/>
      <c r="DS78" s="894"/>
      <c r="DT78" s="894"/>
      <c r="DU78" s="894"/>
      <c r="DV78" s="894"/>
      <c r="DW78" s="894"/>
      <c r="DX78" s="895"/>
      <c r="DY78" s="43"/>
    </row>
    <row r="79" spans="1:129" ht="5.4" customHeight="1">
      <c r="A79" s="43"/>
      <c r="B79" s="12"/>
      <c r="C79" s="879" t="s">
        <v>5</v>
      </c>
      <c r="D79" s="879"/>
      <c r="E79" s="879"/>
      <c r="F79" s="879"/>
      <c r="G79" s="879"/>
      <c r="H79" s="11"/>
      <c r="I79" s="848"/>
      <c r="J79" s="849"/>
      <c r="K79" s="850"/>
      <c r="L79" s="59"/>
      <c r="M79" s="60"/>
      <c r="N79" s="60"/>
      <c r="O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1"/>
      <c r="AX79" s="61"/>
      <c r="AY79" s="61"/>
      <c r="AZ79" s="61"/>
      <c r="BA79" s="61"/>
      <c r="BB79" s="61"/>
      <c r="BC79" s="61"/>
      <c r="BD79" s="61"/>
      <c r="BE79" s="61"/>
      <c r="BF79" s="61"/>
      <c r="BG79" s="61"/>
      <c r="BH79" s="61"/>
      <c r="BI79" s="61"/>
      <c r="BJ79" s="61"/>
      <c r="BK79" s="61"/>
      <c r="BL79" s="61"/>
      <c r="BM79" s="61"/>
      <c r="BN79" s="61"/>
      <c r="BO79" s="61"/>
      <c r="BP79" s="61"/>
      <c r="BQ79" s="60"/>
      <c r="BR79" s="60"/>
      <c r="BS79" s="60"/>
      <c r="BT79" s="60"/>
      <c r="BU79" s="60"/>
      <c r="BV79" s="60"/>
      <c r="BW79" s="60"/>
      <c r="BX79" s="60"/>
      <c r="BY79" s="60"/>
      <c r="BZ79" s="60"/>
      <c r="CA79" s="60"/>
      <c r="CB79" s="60"/>
      <c r="CC79" s="60"/>
      <c r="CD79" s="60"/>
      <c r="CE79" s="60"/>
      <c r="CF79" s="61"/>
      <c r="CG79" s="61"/>
      <c r="CH79" s="61"/>
      <c r="CI79" s="61"/>
      <c r="CJ79" s="61"/>
      <c r="CK79" s="61"/>
      <c r="CL79" s="61"/>
      <c r="CM79" s="60"/>
      <c r="CN79" s="60"/>
      <c r="CO79" s="60"/>
      <c r="CP79" s="60"/>
      <c r="CQ79" s="60"/>
      <c r="CR79" s="60"/>
      <c r="CS79" s="60"/>
      <c r="CT79" s="60"/>
      <c r="CU79" s="60"/>
      <c r="CV79" s="60"/>
      <c r="CW79" s="60"/>
      <c r="CX79" s="60"/>
      <c r="CY79" s="60"/>
      <c r="CZ79" s="60"/>
      <c r="DA79" s="60"/>
      <c r="DB79" s="60"/>
      <c r="DC79" s="60"/>
      <c r="DD79" s="60"/>
      <c r="DE79" s="60"/>
      <c r="DF79" s="61"/>
      <c r="DG79" s="61"/>
      <c r="DH79" s="61"/>
      <c r="DI79" s="61"/>
      <c r="DJ79" s="61"/>
      <c r="DK79" s="61"/>
      <c r="DL79" s="61"/>
      <c r="DM79" s="61"/>
      <c r="DN79" s="61"/>
      <c r="DO79" s="62"/>
      <c r="DP79" s="893"/>
      <c r="DQ79" s="894"/>
      <c r="DR79" s="894"/>
      <c r="DS79" s="894"/>
      <c r="DT79" s="894"/>
      <c r="DU79" s="894"/>
      <c r="DV79" s="894"/>
      <c r="DW79" s="894"/>
      <c r="DX79" s="895"/>
    </row>
    <row r="80" spans="1:129" ht="5.4" customHeight="1">
      <c r="A80" s="43"/>
      <c r="B80" s="12"/>
      <c r="C80" s="879"/>
      <c r="D80" s="879"/>
      <c r="E80" s="879"/>
      <c r="F80" s="879"/>
      <c r="G80" s="879"/>
      <c r="H80" s="11"/>
      <c r="I80" s="848"/>
      <c r="J80" s="849"/>
      <c r="K80" s="850"/>
      <c r="L80" s="59"/>
      <c r="M80" s="60"/>
      <c r="N80" s="60"/>
      <c r="O80" s="60"/>
      <c r="U80" s="73"/>
      <c r="V80" s="73"/>
      <c r="W80" s="73"/>
      <c r="X80" s="73"/>
      <c r="Y80" s="73"/>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1"/>
      <c r="AX80" s="61"/>
      <c r="AY80" s="61"/>
      <c r="AZ80" s="61"/>
      <c r="BA80" s="61"/>
      <c r="BB80" s="61"/>
      <c r="BC80" s="61"/>
      <c r="BD80" s="61"/>
      <c r="BE80" s="61"/>
      <c r="BF80" s="61"/>
      <c r="BG80" s="61"/>
      <c r="BH80" s="61"/>
      <c r="BI80" s="61"/>
      <c r="BJ80" s="61"/>
      <c r="BK80" s="61"/>
      <c r="BL80" s="61"/>
      <c r="BM80" s="61"/>
      <c r="BN80" s="61"/>
      <c r="BO80" s="61"/>
      <c r="BP80" s="61"/>
      <c r="BQ80" s="60"/>
      <c r="BR80" s="60"/>
      <c r="BS80" s="60"/>
      <c r="BT80" s="60"/>
      <c r="BU80" s="60"/>
      <c r="BV80" s="60"/>
      <c r="BW80" s="60"/>
      <c r="BX80" s="60"/>
      <c r="BY80" s="60"/>
      <c r="BZ80" s="60"/>
      <c r="CA80" s="60"/>
      <c r="CB80" s="60"/>
      <c r="CC80" s="60"/>
      <c r="CD80" s="60"/>
      <c r="CE80" s="60"/>
      <c r="CF80" s="61"/>
      <c r="CG80" s="61"/>
      <c r="CH80" s="61"/>
      <c r="CI80" s="61"/>
      <c r="CJ80" s="61"/>
      <c r="CK80" s="61"/>
      <c r="CL80" s="61"/>
      <c r="CM80" s="60"/>
      <c r="CN80" s="60"/>
      <c r="CO80" s="60"/>
      <c r="CP80" s="60"/>
      <c r="CQ80" s="60"/>
      <c r="CR80" s="60"/>
      <c r="CS80" s="60"/>
      <c r="CT80" s="60"/>
      <c r="CU80" s="60"/>
      <c r="CV80" s="60"/>
      <c r="CW80" s="60"/>
      <c r="CX80" s="60"/>
      <c r="CY80" s="61"/>
      <c r="CZ80" s="60"/>
      <c r="DA80" s="60"/>
      <c r="DB80" s="60"/>
      <c r="DC80" s="60"/>
      <c r="DD80" s="60"/>
      <c r="DE80" s="60"/>
      <c r="DF80" s="61"/>
      <c r="DG80" s="61"/>
      <c r="DH80" s="61"/>
      <c r="DI80" s="61"/>
      <c r="DJ80" s="61"/>
      <c r="DK80" s="61"/>
      <c r="DL80" s="61"/>
      <c r="DM80" s="61"/>
      <c r="DN80" s="61"/>
      <c r="DO80" s="62"/>
      <c r="DP80" s="880" t="s">
        <v>61</v>
      </c>
      <c r="DQ80" s="881"/>
      <c r="DR80" s="881"/>
      <c r="DS80" s="881"/>
      <c r="DT80" s="881"/>
      <c r="DU80" s="881"/>
      <c r="DV80" s="881"/>
      <c r="DW80" s="881"/>
      <c r="DX80" s="882"/>
    </row>
    <row r="81" spans="1:129" ht="5.4" customHeight="1">
      <c r="A81" s="43"/>
      <c r="B81" s="12"/>
      <c r="C81" s="879"/>
      <c r="D81" s="879"/>
      <c r="E81" s="879"/>
      <c r="F81" s="879"/>
      <c r="G81" s="879"/>
      <c r="H81" s="11"/>
      <c r="I81" s="848"/>
      <c r="J81" s="849"/>
      <c r="K81" s="850"/>
      <c r="L81" s="59"/>
      <c r="M81" s="60"/>
      <c r="N81" s="60"/>
      <c r="O81" s="60"/>
      <c r="U81" s="73"/>
      <c r="V81" s="73"/>
      <c r="W81" s="73"/>
      <c r="X81" s="73"/>
      <c r="Y81" s="73"/>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1"/>
      <c r="AX81" s="61"/>
      <c r="AY81" s="61"/>
      <c r="AZ81" s="61"/>
      <c r="BA81" s="61"/>
      <c r="BB81" s="61"/>
      <c r="BC81" s="61"/>
      <c r="BD81" s="61"/>
      <c r="BE81" s="61"/>
      <c r="BF81" s="61"/>
      <c r="BG81" s="61"/>
      <c r="BH81" s="61"/>
      <c r="BI81" s="61"/>
      <c r="BJ81" s="61"/>
      <c r="BK81" s="61"/>
      <c r="BL81" s="61"/>
      <c r="BM81" s="61"/>
      <c r="BN81" s="61"/>
      <c r="BO81" s="61"/>
      <c r="BP81" s="61"/>
      <c r="BQ81" s="60"/>
      <c r="BR81" s="60"/>
      <c r="BS81" s="60"/>
      <c r="BT81" s="60"/>
      <c r="BU81" s="60"/>
      <c r="BV81" s="60"/>
      <c r="BW81" s="60"/>
      <c r="BX81" s="60"/>
      <c r="BY81" s="60"/>
      <c r="BZ81" s="60"/>
      <c r="CA81" s="60"/>
      <c r="CB81" s="60"/>
      <c r="CC81" s="60"/>
      <c r="CD81" s="60"/>
      <c r="CE81" s="60"/>
      <c r="CF81" s="61"/>
      <c r="CG81" s="61"/>
      <c r="CH81" s="61"/>
      <c r="CI81" s="61"/>
      <c r="CJ81" s="61"/>
      <c r="CK81" s="61"/>
      <c r="CL81" s="61"/>
      <c r="CM81" s="60"/>
      <c r="CN81" s="60"/>
      <c r="CO81" s="60"/>
      <c r="CP81" s="60"/>
      <c r="CQ81" s="60"/>
      <c r="CR81" s="60"/>
      <c r="CS81" s="60"/>
      <c r="CT81" s="60"/>
      <c r="CU81" s="60"/>
      <c r="CV81" s="60"/>
      <c r="CW81" s="60"/>
      <c r="CX81" s="60"/>
      <c r="CY81" s="61"/>
      <c r="CZ81" s="61"/>
      <c r="DA81" s="61"/>
      <c r="DB81" s="61"/>
      <c r="DC81" s="61"/>
      <c r="DD81" s="61"/>
      <c r="DE81" s="61"/>
      <c r="DF81" s="61"/>
      <c r="DG81" s="61"/>
      <c r="DH81" s="61"/>
      <c r="DI81" s="61"/>
      <c r="DJ81" s="61"/>
      <c r="DK81" s="61"/>
      <c r="DL81" s="61"/>
      <c r="DM81" s="61"/>
      <c r="DN81" s="61"/>
      <c r="DO81" s="62"/>
      <c r="DP81" s="880"/>
      <c r="DQ81" s="881"/>
      <c r="DR81" s="881"/>
      <c r="DS81" s="881"/>
      <c r="DT81" s="881"/>
      <c r="DU81" s="881"/>
      <c r="DV81" s="881"/>
      <c r="DW81" s="881"/>
      <c r="DX81" s="882"/>
    </row>
    <row r="82" spans="1:129" ht="5.4" customHeight="1">
      <c r="A82" s="43"/>
      <c r="B82" s="74"/>
      <c r="C82" s="879"/>
      <c r="D82" s="879"/>
      <c r="E82" s="879"/>
      <c r="F82" s="879"/>
      <c r="G82" s="879"/>
      <c r="H82" s="50"/>
      <c r="I82" s="848"/>
      <c r="J82" s="849"/>
      <c r="K82" s="850"/>
      <c r="L82" s="59"/>
      <c r="M82" s="60"/>
      <c r="N82" s="60"/>
      <c r="O82" s="60"/>
      <c r="U82" s="73"/>
      <c r="V82" s="73"/>
      <c r="W82" s="73"/>
      <c r="X82" s="73"/>
      <c r="Y82" s="73"/>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1"/>
      <c r="AX82" s="61"/>
      <c r="AY82" s="61"/>
      <c r="AZ82" s="61"/>
      <c r="BA82" s="61"/>
      <c r="BB82" s="61"/>
      <c r="BC82" s="61"/>
      <c r="BD82" s="61"/>
      <c r="BE82" s="61"/>
      <c r="BF82" s="61"/>
      <c r="BG82" s="61"/>
      <c r="BH82" s="61"/>
      <c r="BI82" s="61"/>
      <c r="BJ82" s="61"/>
      <c r="BK82" s="61"/>
      <c r="BL82" s="61"/>
      <c r="BM82" s="61"/>
      <c r="BN82" s="61"/>
      <c r="BO82" s="61"/>
      <c r="BP82" s="61"/>
      <c r="BQ82" s="60"/>
      <c r="BR82" s="60"/>
      <c r="BS82" s="60"/>
      <c r="BT82" s="60"/>
      <c r="BU82" s="60"/>
      <c r="BV82" s="60"/>
      <c r="BW82" s="60"/>
      <c r="BX82" s="60"/>
      <c r="BY82" s="60"/>
      <c r="BZ82" s="60"/>
      <c r="CA82" s="60"/>
      <c r="CB82" s="60"/>
      <c r="CC82" s="60"/>
      <c r="CD82" s="60"/>
      <c r="CE82" s="60"/>
      <c r="CF82" s="61"/>
      <c r="CG82" s="61"/>
      <c r="CH82" s="61"/>
      <c r="CI82" s="61"/>
      <c r="CJ82" s="61"/>
      <c r="CK82" s="61"/>
      <c r="CL82" s="61"/>
      <c r="CM82" s="60"/>
      <c r="CN82" s="60"/>
      <c r="CO82" s="60"/>
      <c r="CP82" s="60"/>
      <c r="CQ82" s="60"/>
      <c r="CR82" s="60"/>
      <c r="CS82" s="60"/>
      <c r="CT82" s="60"/>
      <c r="CU82" s="60"/>
      <c r="CV82" s="60"/>
      <c r="CW82" s="60"/>
      <c r="CX82" s="60"/>
      <c r="CY82" s="60"/>
      <c r="CZ82" s="60"/>
      <c r="DA82" s="60"/>
      <c r="DB82" s="60"/>
      <c r="DC82" s="60"/>
      <c r="DD82" s="60"/>
      <c r="DE82" s="61"/>
      <c r="DF82" s="61"/>
      <c r="DG82" s="61"/>
      <c r="DH82" s="61"/>
      <c r="DI82" s="61"/>
      <c r="DJ82" s="61"/>
      <c r="DK82" s="61"/>
      <c r="DL82" s="61"/>
      <c r="DM82" s="61"/>
      <c r="DN82" s="61"/>
      <c r="DO82" s="62"/>
      <c r="DP82" s="865" t="s">
        <v>62</v>
      </c>
      <c r="DQ82" s="866"/>
      <c r="DR82" s="866"/>
      <c r="DS82" s="866"/>
      <c r="DT82" s="866"/>
      <c r="DU82" s="866"/>
      <c r="DV82" s="866"/>
      <c r="DW82" s="866"/>
      <c r="DX82" s="867"/>
    </row>
    <row r="83" spans="1:129" ht="5.4" customHeight="1">
      <c r="A83" s="43"/>
      <c r="B83" s="63"/>
      <c r="C83" s="871"/>
      <c r="D83" s="872"/>
      <c r="E83" s="872"/>
      <c r="F83" s="872"/>
      <c r="G83" s="872"/>
      <c r="H83" s="64"/>
      <c r="I83" s="848"/>
      <c r="J83" s="849"/>
      <c r="K83" s="850"/>
      <c r="L83" s="59"/>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1"/>
      <c r="AX83" s="61"/>
      <c r="AY83" s="61"/>
      <c r="AZ83" s="61"/>
      <c r="BA83" s="61"/>
      <c r="BB83" s="61"/>
      <c r="BC83" s="61"/>
      <c r="BD83" s="61"/>
      <c r="BE83" s="61"/>
      <c r="BF83" s="61"/>
      <c r="BG83" s="61"/>
      <c r="BH83" s="61"/>
      <c r="BI83" s="61"/>
      <c r="BJ83" s="61"/>
      <c r="BK83" s="61"/>
      <c r="BL83" s="61"/>
      <c r="BM83" s="61"/>
      <c r="BN83" s="61"/>
      <c r="BO83" s="61"/>
      <c r="BP83" s="61"/>
      <c r="BQ83" s="60"/>
      <c r="BR83" s="60"/>
      <c r="BS83" s="60"/>
      <c r="BT83" s="60"/>
      <c r="BU83" s="60"/>
      <c r="BV83" s="60"/>
      <c r="BW83" s="60"/>
      <c r="BX83" s="60"/>
      <c r="BY83" s="60"/>
      <c r="BZ83" s="60"/>
      <c r="CA83" s="60"/>
      <c r="CB83" s="60"/>
      <c r="CC83" s="60"/>
      <c r="CD83" s="60"/>
      <c r="CE83" s="60"/>
      <c r="CF83" s="61"/>
      <c r="CG83" s="61"/>
      <c r="CH83" s="61"/>
      <c r="CI83" s="61"/>
      <c r="CJ83" s="61"/>
      <c r="CK83" s="61"/>
      <c r="CL83" s="61"/>
      <c r="CM83" s="60"/>
      <c r="CN83" s="60"/>
      <c r="CO83" s="60"/>
      <c r="CP83" s="60"/>
      <c r="CQ83" s="60"/>
      <c r="CR83" s="60"/>
      <c r="CS83" s="60"/>
      <c r="CT83" s="60"/>
      <c r="CU83" s="60"/>
      <c r="CV83" s="60"/>
      <c r="CW83" s="60"/>
      <c r="CX83" s="60"/>
      <c r="CY83" s="60"/>
      <c r="CZ83" s="60"/>
      <c r="DA83" s="60"/>
      <c r="DB83" s="60"/>
      <c r="DC83" s="60"/>
      <c r="DD83" s="60"/>
      <c r="DE83" s="61"/>
      <c r="DF83" s="61"/>
      <c r="DG83" s="61"/>
      <c r="DH83" s="61"/>
      <c r="DI83" s="61"/>
      <c r="DJ83" s="61"/>
      <c r="DK83" s="61"/>
      <c r="DL83" s="61"/>
      <c r="DM83" s="61"/>
      <c r="DN83" s="61"/>
      <c r="DO83" s="62"/>
      <c r="DP83" s="868"/>
      <c r="DQ83" s="869"/>
      <c r="DR83" s="869"/>
      <c r="DS83" s="869"/>
      <c r="DT83" s="869"/>
      <c r="DU83" s="869"/>
      <c r="DV83" s="869"/>
      <c r="DW83" s="869"/>
      <c r="DX83" s="870"/>
    </row>
    <row r="84" spans="1:129" ht="5.4" customHeight="1">
      <c r="A84" s="43"/>
      <c r="B84" s="63"/>
      <c r="C84" s="872"/>
      <c r="D84" s="872"/>
      <c r="E84" s="872"/>
      <c r="F84" s="872"/>
      <c r="G84" s="872"/>
      <c r="H84" s="64"/>
      <c r="I84" s="848"/>
      <c r="J84" s="849"/>
      <c r="K84" s="850"/>
      <c r="L84" s="59"/>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1"/>
      <c r="AX84" s="61"/>
      <c r="AY84" s="61"/>
      <c r="AZ84" s="61"/>
      <c r="BA84" s="61"/>
      <c r="BB84" s="61"/>
      <c r="BC84" s="61"/>
      <c r="BD84" s="61"/>
      <c r="BE84" s="61"/>
      <c r="BF84" s="61"/>
      <c r="BG84" s="61"/>
      <c r="BH84" s="61"/>
      <c r="BI84" s="61"/>
      <c r="BJ84" s="61"/>
      <c r="BK84" s="61"/>
      <c r="BL84" s="61"/>
      <c r="BM84" s="61"/>
      <c r="BN84" s="61"/>
      <c r="BO84" s="61"/>
      <c r="BP84" s="61"/>
      <c r="BQ84" s="60"/>
      <c r="BR84" s="60"/>
      <c r="BS84" s="60"/>
      <c r="BT84" s="60"/>
      <c r="BU84" s="60"/>
      <c r="BV84" s="60"/>
      <c r="BW84" s="60"/>
      <c r="BX84" s="60"/>
      <c r="BY84" s="60"/>
      <c r="BZ84" s="60"/>
      <c r="CA84" s="60"/>
      <c r="CB84" s="60"/>
      <c r="CC84" s="60"/>
      <c r="CD84" s="60"/>
      <c r="CE84" s="60"/>
      <c r="CF84" s="61"/>
      <c r="CG84" s="61"/>
      <c r="CH84" s="61"/>
      <c r="CI84" s="61"/>
      <c r="CJ84" s="61"/>
      <c r="CK84" s="61"/>
      <c r="CL84" s="61"/>
      <c r="CM84" s="60"/>
      <c r="CN84" s="60"/>
      <c r="CO84" s="60"/>
      <c r="CP84" s="60"/>
      <c r="CQ84" s="60"/>
      <c r="CR84" s="60"/>
      <c r="CS84" s="60"/>
      <c r="CT84" s="60"/>
      <c r="CU84" s="60"/>
      <c r="CV84" s="60"/>
      <c r="CW84" s="60"/>
      <c r="CX84" s="60"/>
      <c r="CY84" s="60"/>
      <c r="CZ84" s="60"/>
      <c r="DA84" s="60"/>
      <c r="DB84" s="60"/>
      <c r="DC84" s="60"/>
      <c r="DD84" s="60"/>
      <c r="DE84" s="61"/>
      <c r="DF84" s="61"/>
      <c r="DG84" s="61"/>
      <c r="DH84" s="61"/>
      <c r="DI84" s="61"/>
      <c r="DJ84" s="61"/>
      <c r="DK84" s="61"/>
      <c r="DL84" s="61"/>
      <c r="DM84" s="61"/>
      <c r="DN84" s="61"/>
      <c r="DO84" s="62"/>
      <c r="DP84" s="890">
        <f>'01 宿泊利用申込書'!EO112</f>
        <v>0</v>
      </c>
      <c r="DQ84" s="891"/>
      <c r="DR84" s="891"/>
      <c r="DS84" s="891"/>
      <c r="DT84" s="891"/>
      <c r="DU84" s="891"/>
      <c r="DV84" s="891"/>
      <c r="DW84" s="891"/>
      <c r="DX84" s="892"/>
    </row>
    <row r="85" spans="1:129" ht="5.4" customHeight="1">
      <c r="A85" s="43"/>
      <c r="B85" s="63"/>
      <c r="C85" s="872"/>
      <c r="D85" s="872"/>
      <c r="E85" s="872"/>
      <c r="F85" s="872"/>
      <c r="G85" s="872"/>
      <c r="H85" s="64"/>
      <c r="I85" s="848"/>
      <c r="J85" s="849"/>
      <c r="K85" s="850"/>
      <c r="L85" s="59"/>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1"/>
      <c r="AX85" s="61"/>
      <c r="AY85" s="61"/>
      <c r="AZ85" s="61"/>
      <c r="BA85" s="61"/>
      <c r="BB85" s="61"/>
      <c r="BC85" s="61"/>
      <c r="BD85" s="61"/>
      <c r="BE85" s="61"/>
      <c r="BF85" s="61"/>
      <c r="BG85" s="61"/>
      <c r="BH85" s="61"/>
      <c r="BI85" s="61"/>
      <c r="BJ85" s="61"/>
      <c r="BK85" s="61"/>
      <c r="BL85" s="61"/>
      <c r="BM85" s="61"/>
      <c r="BN85" s="61"/>
      <c r="BO85" s="61"/>
      <c r="BP85" s="61"/>
      <c r="BQ85" s="60"/>
      <c r="BR85" s="60"/>
      <c r="BS85" s="60"/>
      <c r="BT85" s="60"/>
      <c r="BU85" s="60"/>
      <c r="BV85" s="60"/>
      <c r="BW85" s="60"/>
      <c r="BX85" s="60"/>
      <c r="BY85" s="60"/>
      <c r="BZ85" s="60"/>
      <c r="CA85" s="60"/>
      <c r="CB85" s="60"/>
      <c r="CC85" s="60"/>
      <c r="CD85" s="60"/>
      <c r="CE85" s="60"/>
      <c r="CF85" s="61"/>
      <c r="CG85" s="61"/>
      <c r="CH85" s="61"/>
      <c r="CI85" s="61"/>
      <c r="CJ85" s="61"/>
      <c r="CK85" s="61"/>
      <c r="CL85" s="61"/>
      <c r="CM85" s="60"/>
      <c r="CN85" s="60"/>
      <c r="CO85" s="60"/>
      <c r="CP85" s="60"/>
      <c r="CQ85" s="60"/>
      <c r="CR85" s="60"/>
      <c r="CS85" s="60"/>
      <c r="CT85" s="60"/>
      <c r="CU85" s="60"/>
      <c r="CV85" s="60"/>
      <c r="CW85" s="60"/>
      <c r="CX85" s="60"/>
      <c r="CY85" s="60"/>
      <c r="CZ85" s="60"/>
      <c r="DA85" s="60"/>
      <c r="DB85" s="60"/>
      <c r="DC85" s="60"/>
      <c r="DD85" s="60"/>
      <c r="DE85" s="61"/>
      <c r="DF85" s="61"/>
      <c r="DG85" s="61"/>
      <c r="DH85" s="61"/>
      <c r="DI85" s="61"/>
      <c r="DJ85" s="61"/>
      <c r="DK85" s="61"/>
      <c r="DL85" s="61"/>
      <c r="DM85" s="61"/>
      <c r="DN85" s="61"/>
      <c r="DO85" s="62"/>
      <c r="DP85" s="893"/>
      <c r="DQ85" s="894"/>
      <c r="DR85" s="894"/>
      <c r="DS85" s="894"/>
      <c r="DT85" s="894"/>
      <c r="DU85" s="894"/>
      <c r="DV85" s="894"/>
      <c r="DW85" s="894"/>
      <c r="DX85" s="895"/>
    </row>
    <row r="86" spans="1:129" ht="5.4" customHeight="1">
      <c r="A86" s="43"/>
      <c r="B86" s="63"/>
      <c r="C86" s="872"/>
      <c r="D86" s="872"/>
      <c r="E86" s="872"/>
      <c r="F86" s="872"/>
      <c r="G86" s="872"/>
      <c r="H86" s="64"/>
      <c r="I86" s="848"/>
      <c r="J86" s="849"/>
      <c r="K86" s="850"/>
      <c r="L86" s="59"/>
      <c r="M86" s="60"/>
      <c r="N86" s="60"/>
      <c r="O86" s="60"/>
      <c r="P86" s="60"/>
      <c r="Q86" s="60"/>
      <c r="R86" s="60"/>
      <c r="S86" s="60"/>
      <c r="T86" s="60"/>
      <c r="U86" s="60"/>
      <c r="V86" s="60"/>
      <c r="W86" s="60"/>
      <c r="X86" s="60"/>
      <c r="Y86" s="60"/>
      <c r="Z86" s="60"/>
      <c r="AA86" s="60"/>
      <c r="AB86" s="60"/>
      <c r="AC86" s="60"/>
      <c r="AD86" s="60"/>
      <c r="AE86" s="60"/>
      <c r="AF86" s="60"/>
      <c r="AG86" s="60"/>
      <c r="AH86" s="60"/>
      <c r="AI86" s="60"/>
      <c r="AJ86" s="60"/>
      <c r="AK86" s="60"/>
      <c r="AL86" s="60"/>
      <c r="AM86" s="60"/>
      <c r="AN86" s="60"/>
      <c r="AO86" s="60"/>
      <c r="AP86" s="60"/>
      <c r="AQ86" s="60"/>
      <c r="AR86" s="60"/>
      <c r="AS86" s="60"/>
      <c r="AT86" s="60"/>
      <c r="AU86" s="60"/>
      <c r="AV86" s="60"/>
      <c r="AW86" s="61"/>
      <c r="AX86" s="61"/>
      <c r="AY86" s="61"/>
      <c r="AZ86" s="61"/>
      <c r="BA86" s="61"/>
      <c r="BB86" s="61"/>
      <c r="BC86" s="61"/>
      <c r="BD86" s="61"/>
      <c r="BE86" s="61"/>
      <c r="BF86" s="61"/>
      <c r="BG86" s="61"/>
      <c r="BH86" s="61"/>
      <c r="BI86" s="61"/>
      <c r="BJ86" s="61"/>
      <c r="BK86" s="61"/>
      <c r="BL86" s="61"/>
      <c r="BM86" s="61"/>
      <c r="BN86" s="61"/>
      <c r="BO86" s="61"/>
      <c r="BP86" s="61"/>
      <c r="BQ86" s="60"/>
      <c r="BR86" s="60"/>
      <c r="BS86" s="60"/>
      <c r="BT86" s="60"/>
      <c r="BU86" s="60"/>
      <c r="BV86" s="60"/>
      <c r="BW86" s="60"/>
      <c r="BX86" s="60"/>
      <c r="BY86" s="60"/>
      <c r="BZ86" s="60"/>
      <c r="CA86" s="60"/>
      <c r="CB86" s="60"/>
      <c r="CC86" s="60"/>
      <c r="CD86" s="60"/>
      <c r="CE86" s="60"/>
      <c r="CF86" s="61"/>
      <c r="CG86" s="61"/>
      <c r="CH86" s="61"/>
      <c r="CI86" s="61"/>
      <c r="CJ86" s="61"/>
      <c r="CK86" s="61"/>
      <c r="CL86" s="61"/>
      <c r="CM86" s="60"/>
      <c r="CN86" s="60"/>
      <c r="CO86" s="60"/>
      <c r="CP86" s="60"/>
      <c r="CQ86" s="60"/>
      <c r="CR86" s="60"/>
      <c r="CS86" s="60"/>
      <c r="CT86" s="60"/>
      <c r="CU86" s="60"/>
      <c r="CV86" s="60"/>
      <c r="CW86" s="60"/>
      <c r="CX86" s="60"/>
      <c r="CY86" s="61"/>
      <c r="CZ86" s="61"/>
      <c r="DA86" s="61"/>
      <c r="DB86" s="61"/>
      <c r="DC86" s="61"/>
      <c r="DD86" s="61"/>
      <c r="DE86" s="61"/>
      <c r="DF86" s="61"/>
      <c r="DG86" s="61"/>
      <c r="DH86" s="61"/>
      <c r="DI86" s="61"/>
      <c r="DJ86" s="61"/>
      <c r="DK86" s="61"/>
      <c r="DL86" s="61"/>
      <c r="DM86" s="61"/>
      <c r="DN86" s="61"/>
      <c r="DO86" s="62"/>
      <c r="DP86" s="893"/>
      <c r="DQ86" s="894"/>
      <c r="DR86" s="894"/>
      <c r="DS86" s="894"/>
      <c r="DT86" s="894"/>
      <c r="DU86" s="894"/>
      <c r="DV86" s="894"/>
      <c r="DW86" s="894"/>
      <c r="DX86" s="895"/>
    </row>
    <row r="87" spans="1:129" ht="5.4" customHeight="1">
      <c r="A87" s="43"/>
      <c r="B87" s="75"/>
      <c r="C87" s="879" t="s">
        <v>4</v>
      </c>
      <c r="D87" s="879"/>
      <c r="E87" s="879"/>
      <c r="F87" s="879"/>
      <c r="G87" s="879"/>
      <c r="H87" s="76"/>
      <c r="I87" s="848"/>
      <c r="J87" s="849"/>
      <c r="K87" s="850"/>
      <c r="L87" s="59"/>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60"/>
      <c r="AP87" s="60"/>
      <c r="AQ87" s="60"/>
      <c r="AR87" s="60"/>
      <c r="AS87" s="60"/>
      <c r="AT87" s="60"/>
      <c r="AU87" s="60"/>
      <c r="AV87" s="60"/>
      <c r="AW87" s="61"/>
      <c r="AX87" s="61"/>
      <c r="AY87" s="61"/>
      <c r="AZ87" s="61"/>
      <c r="BA87" s="61"/>
      <c r="BB87" s="61"/>
      <c r="BC87" s="61"/>
      <c r="BD87" s="61"/>
      <c r="BE87" s="61"/>
      <c r="BF87" s="61"/>
      <c r="BG87" s="61"/>
      <c r="BH87" s="61"/>
      <c r="BI87" s="61"/>
      <c r="BJ87" s="61"/>
      <c r="BK87" s="61"/>
      <c r="BL87" s="61"/>
      <c r="BM87" s="61"/>
      <c r="BN87" s="61"/>
      <c r="BO87" s="61"/>
      <c r="BP87" s="61"/>
      <c r="BQ87" s="60"/>
      <c r="BR87" s="60"/>
      <c r="BS87" s="60"/>
      <c r="BT87" s="60"/>
      <c r="BU87" s="60"/>
      <c r="BV87" s="60"/>
      <c r="BW87" s="60"/>
      <c r="BX87" s="60"/>
      <c r="BY87" s="60"/>
      <c r="BZ87" s="60"/>
      <c r="CA87" s="60"/>
      <c r="CB87" s="60"/>
      <c r="CC87" s="60"/>
      <c r="CD87" s="60"/>
      <c r="CE87" s="60"/>
      <c r="CF87" s="61"/>
      <c r="CG87" s="61"/>
      <c r="CH87" s="61"/>
      <c r="CI87" s="61"/>
      <c r="CJ87" s="61"/>
      <c r="CK87" s="61"/>
      <c r="CL87" s="61"/>
      <c r="CM87" s="60"/>
      <c r="CN87" s="60"/>
      <c r="CO87" s="60"/>
      <c r="CP87" s="60"/>
      <c r="CQ87" s="60"/>
      <c r="CR87" s="60"/>
      <c r="CS87" s="60"/>
      <c r="CT87" s="60"/>
      <c r="CU87" s="60"/>
      <c r="CV87" s="60"/>
      <c r="CW87" s="60"/>
      <c r="CX87" s="60"/>
      <c r="CY87" s="61"/>
      <c r="CZ87" s="61"/>
      <c r="DA87" s="61"/>
      <c r="DB87" s="61"/>
      <c r="DC87" s="61"/>
      <c r="DD87" s="61"/>
      <c r="DE87" s="61"/>
      <c r="DF87" s="61"/>
      <c r="DG87" s="61"/>
      <c r="DH87" s="61"/>
      <c r="DI87" s="61"/>
      <c r="DJ87" s="61"/>
      <c r="DK87" s="61"/>
      <c r="DL87" s="61"/>
      <c r="DM87" s="61"/>
      <c r="DN87" s="61"/>
      <c r="DO87" s="62"/>
      <c r="DP87" s="893"/>
      <c r="DQ87" s="894"/>
      <c r="DR87" s="894"/>
      <c r="DS87" s="894"/>
      <c r="DT87" s="894"/>
      <c r="DU87" s="894"/>
      <c r="DV87" s="894"/>
      <c r="DW87" s="894"/>
      <c r="DX87" s="895"/>
      <c r="DY87" s="43"/>
    </row>
    <row r="88" spans="1:129" ht="5.4" customHeight="1">
      <c r="A88" s="43"/>
      <c r="B88" s="75"/>
      <c r="C88" s="879"/>
      <c r="D88" s="879"/>
      <c r="E88" s="879"/>
      <c r="F88" s="879"/>
      <c r="G88" s="879"/>
      <c r="H88" s="76"/>
      <c r="I88" s="848"/>
      <c r="J88" s="849"/>
      <c r="K88" s="850"/>
      <c r="L88" s="59"/>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0"/>
      <c r="AO88" s="60"/>
      <c r="AP88" s="60"/>
      <c r="AQ88" s="60"/>
      <c r="AR88" s="60"/>
      <c r="AS88" s="60"/>
      <c r="AT88" s="60"/>
      <c r="AU88" s="60"/>
      <c r="AV88" s="60"/>
      <c r="AW88" s="61"/>
      <c r="AX88" s="61"/>
      <c r="AY88" s="61"/>
      <c r="AZ88" s="61"/>
      <c r="BA88" s="61"/>
      <c r="BB88" s="61"/>
      <c r="BC88" s="61"/>
      <c r="BD88" s="61"/>
      <c r="BE88" s="61"/>
      <c r="BF88" s="61"/>
      <c r="BG88" s="61"/>
      <c r="BH88" s="61"/>
      <c r="BI88" s="61"/>
      <c r="BJ88" s="61"/>
      <c r="BK88" s="61"/>
      <c r="BL88" s="61"/>
      <c r="BM88" s="61"/>
      <c r="BN88" s="61"/>
      <c r="BO88" s="61"/>
      <c r="BP88" s="61"/>
      <c r="BQ88" s="60"/>
      <c r="BR88" s="60"/>
      <c r="BS88" s="60"/>
      <c r="BT88" s="60"/>
      <c r="BU88" s="60"/>
      <c r="BV88" s="60"/>
      <c r="BW88" s="60"/>
      <c r="BX88" s="60"/>
      <c r="BY88" s="60"/>
      <c r="BZ88" s="60"/>
      <c r="CA88" s="60"/>
      <c r="CB88" s="60"/>
      <c r="CC88" s="60"/>
      <c r="CD88" s="60"/>
      <c r="CE88" s="60"/>
      <c r="CF88" s="61"/>
      <c r="CG88" s="61"/>
      <c r="CH88" s="61"/>
      <c r="CI88" s="61"/>
      <c r="CJ88" s="61"/>
      <c r="CK88" s="61"/>
      <c r="CL88" s="61"/>
      <c r="CM88" s="60"/>
      <c r="CN88" s="60"/>
      <c r="CO88" s="60"/>
      <c r="CP88" s="60"/>
      <c r="CQ88" s="60"/>
      <c r="CR88" s="60"/>
      <c r="CS88" s="60"/>
      <c r="CT88" s="60"/>
      <c r="CU88" s="60"/>
      <c r="CV88" s="60"/>
      <c r="CW88" s="60"/>
      <c r="CX88" s="60"/>
      <c r="CY88" s="61"/>
      <c r="CZ88" s="61"/>
      <c r="DA88" s="61"/>
      <c r="DB88" s="61"/>
      <c r="DC88" s="61"/>
      <c r="DD88" s="61"/>
      <c r="DE88" s="61"/>
      <c r="DF88" s="61"/>
      <c r="DG88" s="61"/>
      <c r="DH88" s="61"/>
      <c r="DI88" s="61"/>
      <c r="DJ88" s="61"/>
      <c r="DK88" s="61"/>
      <c r="DL88" s="61"/>
      <c r="DM88" s="61"/>
      <c r="DN88" s="61"/>
      <c r="DO88" s="62"/>
      <c r="DP88" s="893"/>
      <c r="DQ88" s="894"/>
      <c r="DR88" s="894"/>
      <c r="DS88" s="894"/>
      <c r="DT88" s="894"/>
      <c r="DU88" s="894"/>
      <c r="DV88" s="894"/>
      <c r="DW88" s="894"/>
      <c r="DX88" s="895"/>
      <c r="DY88" s="43"/>
    </row>
    <row r="89" spans="1:129" ht="5.4" customHeight="1">
      <c r="A89" s="43"/>
      <c r="B89" s="75"/>
      <c r="C89" s="879"/>
      <c r="D89" s="879"/>
      <c r="E89" s="879"/>
      <c r="F89" s="879"/>
      <c r="G89" s="879"/>
      <c r="H89" s="76"/>
      <c r="I89" s="851"/>
      <c r="J89" s="852"/>
      <c r="K89" s="853"/>
      <c r="L89" s="59"/>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1"/>
      <c r="AX89" s="61"/>
      <c r="AY89" s="61"/>
      <c r="AZ89" s="61"/>
      <c r="BA89" s="61"/>
      <c r="BB89" s="61"/>
      <c r="BC89" s="61"/>
      <c r="BD89" s="61"/>
      <c r="BE89" s="61"/>
      <c r="BF89" s="61"/>
      <c r="BG89" s="61"/>
      <c r="BH89" s="61"/>
      <c r="BI89" s="61"/>
      <c r="BJ89" s="61"/>
      <c r="BK89" s="61"/>
      <c r="BL89" s="61"/>
      <c r="BM89" s="61"/>
      <c r="BN89" s="61"/>
      <c r="BO89" s="61"/>
      <c r="BP89" s="61"/>
      <c r="BQ89" s="60"/>
      <c r="BR89" s="60"/>
      <c r="BS89" s="60"/>
      <c r="BT89" s="60"/>
      <c r="BU89" s="60"/>
      <c r="BV89" s="60"/>
      <c r="BW89" s="60"/>
      <c r="BX89" s="60"/>
      <c r="BY89" s="60"/>
      <c r="BZ89" s="60"/>
      <c r="CA89" s="60"/>
      <c r="CB89" s="60"/>
      <c r="CC89" s="60"/>
      <c r="CD89" s="60"/>
      <c r="CE89" s="60"/>
      <c r="CF89" s="61"/>
      <c r="CG89" s="61"/>
      <c r="CH89" s="61"/>
      <c r="CI89" s="61"/>
      <c r="CJ89" s="61"/>
      <c r="CK89" s="61"/>
      <c r="CL89" s="61"/>
      <c r="CM89" s="60"/>
      <c r="CN89" s="60"/>
      <c r="CO89" s="60"/>
      <c r="CP89" s="60"/>
      <c r="CQ89" s="60"/>
      <c r="CR89" s="60"/>
      <c r="CS89" s="60"/>
      <c r="CT89" s="60"/>
      <c r="CU89" s="60"/>
      <c r="CV89" s="60"/>
      <c r="CW89" s="60"/>
      <c r="CX89" s="60"/>
      <c r="CY89" s="61"/>
      <c r="CZ89" s="61"/>
      <c r="DA89" s="61"/>
      <c r="DB89" s="61"/>
      <c r="DC89" s="61"/>
      <c r="DD89" s="61"/>
      <c r="DE89" s="61"/>
      <c r="DF89" s="61"/>
      <c r="DG89" s="61"/>
      <c r="DH89" s="61"/>
      <c r="DI89" s="61"/>
      <c r="DJ89" s="61"/>
      <c r="DK89" s="61"/>
      <c r="DL89" s="61"/>
      <c r="DM89" s="61"/>
      <c r="DN89" s="61"/>
      <c r="DO89" s="62"/>
      <c r="DP89" s="880" t="s">
        <v>61</v>
      </c>
      <c r="DQ89" s="881"/>
      <c r="DR89" s="881"/>
      <c r="DS89" s="881"/>
      <c r="DT89" s="881"/>
      <c r="DU89" s="881"/>
      <c r="DV89" s="881"/>
      <c r="DW89" s="881"/>
      <c r="DX89" s="882"/>
      <c r="DY89" s="43"/>
    </row>
    <row r="90" spans="1:129" ht="5.4" customHeight="1">
      <c r="A90" s="43"/>
      <c r="B90" s="75"/>
      <c r="C90" s="879"/>
      <c r="D90" s="879"/>
      <c r="E90" s="879"/>
      <c r="F90" s="879"/>
      <c r="G90" s="879"/>
      <c r="H90" s="76"/>
      <c r="I90" s="883" t="s">
        <v>63</v>
      </c>
      <c r="J90" s="884"/>
      <c r="K90" s="885"/>
      <c r="L90" s="85"/>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7"/>
      <c r="AX90" s="87"/>
      <c r="AY90" s="87"/>
      <c r="AZ90" s="87"/>
      <c r="BA90" s="87"/>
      <c r="BB90" s="87"/>
      <c r="BC90" s="87"/>
      <c r="BD90" s="87"/>
      <c r="BE90" s="87"/>
      <c r="BF90" s="87"/>
      <c r="BG90" s="87"/>
      <c r="BH90" s="87"/>
      <c r="BI90" s="87"/>
      <c r="BJ90" s="87"/>
      <c r="BK90" s="87"/>
      <c r="BL90" s="87"/>
      <c r="BM90" s="87"/>
      <c r="BN90" s="87"/>
      <c r="BO90" s="87"/>
      <c r="BP90" s="87"/>
      <c r="BQ90" s="86"/>
      <c r="BR90" s="86"/>
      <c r="BS90" s="86"/>
      <c r="BT90" s="86"/>
      <c r="BU90" s="86"/>
      <c r="BV90" s="86"/>
      <c r="BW90" s="86"/>
      <c r="BX90" s="86"/>
      <c r="BY90" s="86"/>
      <c r="BZ90" s="86"/>
      <c r="CA90" s="86"/>
      <c r="CB90" s="86"/>
      <c r="CC90" s="86"/>
      <c r="CD90" s="86"/>
      <c r="CE90" s="86"/>
      <c r="CF90" s="87"/>
      <c r="CG90" s="87"/>
      <c r="CH90" s="87"/>
      <c r="CI90" s="87"/>
      <c r="CJ90" s="87"/>
      <c r="CK90" s="87"/>
      <c r="CL90" s="87"/>
      <c r="CM90" s="86"/>
      <c r="CN90" s="86"/>
      <c r="CO90" s="86"/>
      <c r="CP90" s="86"/>
      <c r="CQ90" s="86"/>
      <c r="CR90" s="86"/>
      <c r="CS90" s="86"/>
      <c r="CT90" s="86"/>
      <c r="CU90" s="86"/>
      <c r="CV90" s="86"/>
      <c r="CW90" s="86"/>
      <c r="CX90" s="86"/>
      <c r="CY90" s="86"/>
      <c r="CZ90" s="86"/>
      <c r="DA90" s="86"/>
      <c r="DB90" s="86"/>
      <c r="DC90" s="86"/>
      <c r="DD90" s="86"/>
      <c r="DE90" s="87"/>
      <c r="DF90" s="87"/>
      <c r="DG90" s="87"/>
      <c r="DH90" s="87"/>
      <c r="DI90" s="87"/>
      <c r="DJ90" s="87"/>
      <c r="DK90" s="87"/>
      <c r="DL90" s="87"/>
      <c r="DM90" s="87"/>
      <c r="DN90" s="87"/>
      <c r="DO90" s="88"/>
      <c r="DP90" s="880"/>
      <c r="DQ90" s="881"/>
      <c r="DR90" s="881"/>
      <c r="DS90" s="881"/>
      <c r="DT90" s="881"/>
      <c r="DU90" s="881"/>
      <c r="DV90" s="881"/>
      <c r="DW90" s="881"/>
      <c r="DX90" s="882"/>
      <c r="DY90" s="43"/>
    </row>
    <row r="91" spans="1:129" ht="5.4" customHeight="1">
      <c r="A91" s="43"/>
      <c r="B91" s="89"/>
      <c r="C91" s="872"/>
      <c r="D91" s="872"/>
      <c r="E91" s="872"/>
      <c r="F91" s="872"/>
      <c r="G91" s="872"/>
      <c r="H91" s="50"/>
      <c r="I91" s="848"/>
      <c r="J91" s="849"/>
      <c r="K91" s="850"/>
      <c r="L91" s="59"/>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1"/>
      <c r="AX91" s="61"/>
      <c r="AY91" s="61"/>
      <c r="AZ91" s="61"/>
      <c r="BA91" s="61"/>
      <c r="BB91" s="61"/>
      <c r="BC91" s="61"/>
      <c r="BD91" s="61"/>
      <c r="BE91" s="61"/>
      <c r="BF91" s="61"/>
      <c r="BG91" s="61"/>
      <c r="BH91" s="61"/>
      <c r="BI91" s="61"/>
      <c r="BJ91" s="61"/>
      <c r="BK91" s="61"/>
      <c r="BL91" s="61"/>
      <c r="BM91" s="61"/>
      <c r="BN91" s="61"/>
      <c r="BO91" s="61"/>
      <c r="BP91" s="61"/>
      <c r="BQ91" s="60"/>
      <c r="BR91" s="60"/>
      <c r="BS91" s="60"/>
      <c r="BT91" s="60"/>
      <c r="BU91" s="60"/>
      <c r="BV91" s="60"/>
      <c r="BW91" s="60"/>
      <c r="BX91" s="60"/>
      <c r="BY91" s="60"/>
      <c r="BZ91" s="60"/>
      <c r="CA91" s="60"/>
      <c r="CB91" s="60"/>
      <c r="CC91" s="60"/>
      <c r="CD91" s="60"/>
      <c r="CE91" s="60"/>
      <c r="CF91" s="61"/>
      <c r="CG91" s="61"/>
      <c r="CH91" s="61"/>
      <c r="CI91" s="61"/>
      <c r="CJ91" s="61"/>
      <c r="CK91" s="61"/>
      <c r="CL91" s="61"/>
      <c r="CM91" s="60"/>
      <c r="CN91" s="60"/>
      <c r="CO91" s="60"/>
      <c r="CP91" s="60"/>
      <c r="CQ91" s="60"/>
      <c r="CR91" s="60"/>
      <c r="CS91" s="60"/>
      <c r="CT91" s="60"/>
      <c r="CU91" s="60"/>
      <c r="CV91" s="60"/>
      <c r="CW91" s="60"/>
      <c r="CX91" s="60"/>
      <c r="CY91" s="60"/>
      <c r="CZ91" s="60"/>
      <c r="DA91" s="60"/>
      <c r="DB91" s="60"/>
      <c r="DC91" s="60"/>
      <c r="DD91" s="60"/>
      <c r="DE91" s="61"/>
      <c r="DF91" s="61"/>
      <c r="DG91" s="61"/>
      <c r="DH91" s="61"/>
      <c r="DI91" s="61"/>
      <c r="DJ91" s="61"/>
      <c r="DK91" s="61"/>
      <c r="DL91" s="61"/>
      <c r="DM91" s="61"/>
      <c r="DN91" s="61"/>
      <c r="DO91" s="62"/>
      <c r="DP91" s="865" t="s">
        <v>64</v>
      </c>
      <c r="DQ91" s="866"/>
      <c r="DR91" s="866"/>
      <c r="DS91" s="866"/>
      <c r="DT91" s="866"/>
      <c r="DU91" s="866"/>
      <c r="DV91" s="866"/>
      <c r="DW91" s="866"/>
      <c r="DX91" s="867"/>
      <c r="DY91" s="43"/>
    </row>
    <row r="92" spans="1:129" ht="5.4" customHeight="1">
      <c r="A92" s="43"/>
      <c r="B92" s="93"/>
      <c r="C92" s="872"/>
      <c r="D92" s="872"/>
      <c r="E92" s="872"/>
      <c r="F92" s="872"/>
      <c r="G92" s="872"/>
      <c r="H92" s="94"/>
      <c r="I92" s="848"/>
      <c r="J92" s="849"/>
      <c r="K92" s="850"/>
      <c r="L92" s="59"/>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0"/>
      <c r="AV92" s="60"/>
      <c r="AW92" s="61"/>
      <c r="AX92" s="61"/>
      <c r="AY92" s="61"/>
      <c r="AZ92" s="61"/>
      <c r="BA92" s="61"/>
      <c r="BB92" s="61"/>
      <c r="BC92" s="61"/>
      <c r="BD92" s="61"/>
      <c r="BE92" s="61"/>
      <c r="BF92" s="61"/>
      <c r="BG92" s="61"/>
      <c r="BH92" s="61"/>
      <c r="BI92" s="61"/>
      <c r="BJ92" s="61"/>
      <c r="BK92" s="61"/>
      <c r="BL92" s="61"/>
      <c r="BM92" s="61"/>
      <c r="BN92" s="61"/>
      <c r="BO92" s="61"/>
      <c r="BP92" s="61"/>
      <c r="BQ92" s="60"/>
      <c r="BR92" s="60"/>
      <c r="BS92" s="60"/>
      <c r="BT92" s="60"/>
      <c r="BU92" s="60"/>
      <c r="BV92" s="60"/>
      <c r="BW92" s="60"/>
      <c r="BX92" s="60"/>
      <c r="BY92" s="60"/>
      <c r="BZ92" s="60"/>
      <c r="CA92" s="60"/>
      <c r="CB92" s="60"/>
      <c r="CC92" s="60"/>
      <c r="CD92" s="60"/>
      <c r="CE92" s="60"/>
      <c r="CF92" s="61"/>
      <c r="CG92" s="61"/>
      <c r="CH92" s="61"/>
      <c r="CI92" s="61"/>
      <c r="CJ92" s="61"/>
      <c r="CK92" s="61"/>
      <c r="CL92" s="61"/>
      <c r="CM92" s="60"/>
      <c r="CN92" s="60"/>
      <c r="CO92" s="60"/>
      <c r="CP92" s="60"/>
      <c r="CQ92" s="60"/>
      <c r="CR92" s="60"/>
      <c r="CS92" s="60"/>
      <c r="CT92" s="60"/>
      <c r="CU92" s="60"/>
      <c r="CV92" s="60"/>
      <c r="CW92" s="60"/>
      <c r="CX92" s="60"/>
      <c r="CY92" s="60"/>
      <c r="CZ92" s="60"/>
      <c r="DA92" s="60"/>
      <c r="DB92" s="60"/>
      <c r="DC92" s="60"/>
      <c r="DD92" s="60"/>
      <c r="DE92" s="61"/>
      <c r="DF92" s="61"/>
      <c r="DG92" s="61"/>
      <c r="DH92" s="61"/>
      <c r="DI92" s="61"/>
      <c r="DJ92" s="61"/>
      <c r="DK92" s="61"/>
      <c r="DL92" s="61"/>
      <c r="DM92" s="61"/>
      <c r="DN92" s="61"/>
      <c r="DO92" s="62"/>
      <c r="DP92" s="868"/>
      <c r="DQ92" s="869"/>
      <c r="DR92" s="869"/>
      <c r="DS92" s="869"/>
      <c r="DT92" s="869"/>
      <c r="DU92" s="869"/>
      <c r="DV92" s="869"/>
      <c r="DW92" s="869"/>
      <c r="DX92" s="870"/>
      <c r="DY92" s="43"/>
    </row>
    <row r="93" spans="1:129" ht="5.4" customHeight="1">
      <c r="A93" s="43"/>
      <c r="B93" s="93"/>
      <c r="C93" s="872"/>
      <c r="D93" s="872"/>
      <c r="E93" s="872"/>
      <c r="F93" s="872"/>
      <c r="G93" s="872"/>
      <c r="H93" s="94"/>
      <c r="I93" s="848"/>
      <c r="J93" s="849"/>
      <c r="K93" s="850"/>
      <c r="L93" s="59"/>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1"/>
      <c r="AX93" s="61"/>
      <c r="AY93" s="61"/>
      <c r="AZ93" s="61"/>
      <c r="BA93" s="61"/>
      <c r="BB93" s="61"/>
      <c r="BC93" s="61"/>
      <c r="BD93" s="61"/>
      <c r="BE93" s="61"/>
      <c r="BF93" s="61"/>
      <c r="BG93" s="61"/>
      <c r="BH93" s="61"/>
      <c r="BI93" s="61"/>
      <c r="BJ93" s="61"/>
      <c r="BK93" s="61"/>
      <c r="BL93" s="61"/>
      <c r="BM93" s="61"/>
      <c r="BN93" s="61"/>
      <c r="BO93" s="61"/>
      <c r="BP93" s="61"/>
      <c r="BQ93" s="60"/>
      <c r="BR93" s="60"/>
      <c r="BS93" s="60"/>
      <c r="BT93" s="60"/>
      <c r="BU93" s="60"/>
      <c r="BV93" s="60"/>
      <c r="BW93" s="60"/>
      <c r="BX93" s="60"/>
      <c r="BY93" s="60"/>
      <c r="BZ93" s="60"/>
      <c r="CA93" s="60"/>
      <c r="CB93" s="60"/>
      <c r="CC93" s="60"/>
      <c r="CD93" s="60"/>
      <c r="CE93" s="60"/>
      <c r="CF93" s="61"/>
      <c r="CG93" s="61"/>
      <c r="CH93" s="61"/>
      <c r="CI93" s="61"/>
      <c r="CJ93" s="61"/>
      <c r="CK93" s="61"/>
      <c r="CL93" s="61"/>
      <c r="CM93" s="60"/>
      <c r="CN93" s="60"/>
      <c r="CO93" s="60"/>
      <c r="CP93" s="60"/>
      <c r="CQ93" s="60"/>
      <c r="CR93" s="60"/>
      <c r="CS93" s="60"/>
      <c r="CT93" s="60"/>
      <c r="CU93" s="60"/>
      <c r="CV93" s="60"/>
      <c r="CW93" s="60"/>
      <c r="CX93" s="60"/>
      <c r="CY93" s="60"/>
      <c r="CZ93" s="60"/>
      <c r="DA93" s="60"/>
      <c r="DB93" s="60"/>
      <c r="DC93" s="60"/>
      <c r="DD93" s="60"/>
      <c r="DE93" s="61"/>
      <c r="DF93" s="61"/>
      <c r="DG93" s="61"/>
      <c r="DH93" s="61"/>
      <c r="DI93" s="61"/>
      <c r="DJ93" s="61"/>
      <c r="DK93" s="61"/>
      <c r="DL93" s="61"/>
      <c r="DM93" s="61"/>
      <c r="DN93" s="61"/>
      <c r="DO93" s="62"/>
      <c r="DP93" s="890">
        <f>'01 宿泊利用申込書'!EO126</f>
        <v>0</v>
      </c>
      <c r="DQ93" s="891"/>
      <c r="DR93" s="891"/>
      <c r="DS93" s="891"/>
      <c r="DT93" s="891"/>
      <c r="DU93" s="891"/>
      <c r="DV93" s="891"/>
      <c r="DW93" s="891"/>
      <c r="DX93" s="892"/>
      <c r="DY93" s="43"/>
    </row>
    <row r="94" spans="1:129" ht="5.4" customHeight="1">
      <c r="A94" s="43"/>
      <c r="B94" s="93"/>
      <c r="C94" s="872"/>
      <c r="D94" s="872"/>
      <c r="E94" s="872"/>
      <c r="F94" s="872"/>
      <c r="G94" s="872"/>
      <c r="H94" s="94"/>
      <c r="I94" s="848"/>
      <c r="J94" s="849"/>
      <c r="K94" s="850"/>
      <c r="L94" s="59"/>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1"/>
      <c r="AX94" s="61"/>
      <c r="AY94" s="61"/>
      <c r="AZ94" s="61"/>
      <c r="BA94" s="61"/>
      <c r="BB94" s="61"/>
      <c r="BC94" s="61"/>
      <c r="BD94" s="61"/>
      <c r="BE94" s="61"/>
      <c r="BF94" s="61"/>
      <c r="BG94" s="61"/>
      <c r="BH94" s="61"/>
      <c r="BI94" s="61"/>
      <c r="BJ94" s="61"/>
      <c r="BK94" s="61"/>
      <c r="BL94" s="61"/>
      <c r="BM94" s="61"/>
      <c r="BN94" s="61"/>
      <c r="BO94" s="61"/>
      <c r="BP94" s="61"/>
      <c r="BQ94" s="60"/>
      <c r="BR94" s="60"/>
      <c r="BS94" s="60"/>
      <c r="BT94" s="60"/>
      <c r="BU94" s="60"/>
      <c r="BV94" s="60"/>
      <c r="BW94" s="60"/>
      <c r="BX94" s="60"/>
      <c r="BY94" s="60"/>
      <c r="BZ94" s="60"/>
      <c r="CA94" s="60"/>
      <c r="CB94" s="60"/>
      <c r="CC94" s="60"/>
      <c r="CD94" s="60"/>
      <c r="CE94" s="60"/>
      <c r="CF94" s="61"/>
      <c r="CG94" s="61"/>
      <c r="CH94" s="61"/>
      <c r="CI94" s="61"/>
      <c r="CJ94" s="61"/>
      <c r="CK94" s="61"/>
      <c r="CL94" s="61"/>
      <c r="CM94" s="60"/>
      <c r="CN94" s="60"/>
      <c r="CO94" s="60"/>
      <c r="CP94" s="60"/>
      <c r="CQ94" s="60"/>
      <c r="CR94" s="60"/>
      <c r="CS94" s="60"/>
      <c r="CT94" s="60"/>
      <c r="CU94" s="60"/>
      <c r="CV94" s="60"/>
      <c r="CW94" s="60"/>
      <c r="CX94" s="60"/>
      <c r="CY94" s="61"/>
      <c r="CZ94" s="61"/>
      <c r="DA94" s="61"/>
      <c r="DB94" s="61"/>
      <c r="DC94" s="61"/>
      <c r="DD94" s="61"/>
      <c r="DE94" s="61"/>
      <c r="DF94" s="61"/>
      <c r="DG94" s="61"/>
      <c r="DH94" s="61"/>
      <c r="DI94" s="61"/>
      <c r="DJ94" s="61"/>
      <c r="DK94" s="61"/>
      <c r="DL94" s="61"/>
      <c r="DM94" s="61"/>
      <c r="DN94" s="61"/>
      <c r="DO94" s="62"/>
      <c r="DP94" s="893"/>
      <c r="DQ94" s="894"/>
      <c r="DR94" s="894"/>
      <c r="DS94" s="894"/>
      <c r="DT94" s="894"/>
      <c r="DU94" s="894"/>
      <c r="DV94" s="894"/>
      <c r="DW94" s="894"/>
      <c r="DX94" s="895"/>
      <c r="DY94" s="43"/>
    </row>
    <row r="95" spans="1:129" ht="5.4" customHeight="1">
      <c r="A95" s="43"/>
      <c r="B95" s="93"/>
      <c r="C95" s="889" t="s">
        <v>65</v>
      </c>
      <c r="D95" s="889"/>
      <c r="E95" s="889"/>
      <c r="F95" s="889"/>
      <c r="G95" s="889"/>
      <c r="H95" s="94"/>
      <c r="I95" s="848"/>
      <c r="J95" s="849"/>
      <c r="K95" s="850"/>
      <c r="L95" s="59"/>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0"/>
      <c r="AV95" s="60"/>
      <c r="AW95" s="61"/>
      <c r="AX95" s="61"/>
      <c r="AY95" s="61"/>
      <c r="AZ95" s="61"/>
      <c r="BA95" s="61"/>
      <c r="BB95" s="61"/>
      <c r="BC95" s="61"/>
      <c r="BD95" s="61"/>
      <c r="BE95" s="61"/>
      <c r="BF95" s="61"/>
      <c r="BG95" s="61"/>
      <c r="BH95" s="61"/>
      <c r="BI95" s="61"/>
      <c r="BJ95" s="61"/>
      <c r="BK95" s="61"/>
      <c r="BL95" s="61"/>
      <c r="BM95" s="61"/>
      <c r="BN95" s="61"/>
      <c r="BO95" s="61"/>
      <c r="BP95" s="61"/>
      <c r="BQ95" s="60"/>
      <c r="BR95" s="60"/>
      <c r="BS95" s="60"/>
      <c r="BT95" s="60"/>
      <c r="BU95" s="60"/>
      <c r="BV95" s="60"/>
      <c r="BW95" s="60"/>
      <c r="BX95" s="60"/>
      <c r="BY95" s="60"/>
      <c r="BZ95" s="60"/>
      <c r="CA95" s="60"/>
      <c r="CB95" s="60"/>
      <c r="CC95" s="60"/>
      <c r="CD95" s="60"/>
      <c r="CE95" s="60"/>
      <c r="CF95" s="61"/>
      <c r="CG95" s="61"/>
      <c r="CH95" s="61"/>
      <c r="CI95" s="61"/>
      <c r="CJ95" s="61"/>
      <c r="CK95" s="61"/>
      <c r="CL95" s="61"/>
      <c r="CM95" s="60"/>
      <c r="CN95" s="60"/>
      <c r="CO95" s="60"/>
      <c r="CP95" s="60"/>
      <c r="CQ95" s="60"/>
      <c r="CR95" s="60"/>
      <c r="CS95" s="60"/>
      <c r="CT95" s="60"/>
      <c r="CU95" s="60"/>
      <c r="CV95" s="60"/>
      <c r="CW95" s="60"/>
      <c r="CX95" s="60"/>
      <c r="CY95" s="61"/>
      <c r="CZ95" s="61"/>
      <c r="DA95" s="61"/>
      <c r="DB95" s="61"/>
      <c r="DC95" s="61"/>
      <c r="DD95" s="61"/>
      <c r="DE95" s="61"/>
      <c r="DF95" s="61"/>
      <c r="DG95" s="61"/>
      <c r="DH95" s="61"/>
      <c r="DI95" s="61"/>
      <c r="DJ95" s="61"/>
      <c r="DK95" s="61"/>
      <c r="DL95" s="61"/>
      <c r="DM95" s="61"/>
      <c r="DN95" s="61"/>
      <c r="DO95" s="62"/>
      <c r="DP95" s="893"/>
      <c r="DQ95" s="894"/>
      <c r="DR95" s="894"/>
      <c r="DS95" s="894"/>
      <c r="DT95" s="894"/>
      <c r="DU95" s="894"/>
      <c r="DV95" s="894"/>
      <c r="DW95" s="894"/>
      <c r="DX95" s="895"/>
      <c r="DY95" s="43"/>
    </row>
    <row r="96" spans="1:129" ht="5.4" customHeight="1">
      <c r="A96" s="43"/>
      <c r="B96" s="93"/>
      <c r="C96" s="889"/>
      <c r="D96" s="889"/>
      <c r="E96" s="889"/>
      <c r="F96" s="889"/>
      <c r="G96" s="889"/>
      <c r="H96" s="94"/>
      <c r="I96" s="848"/>
      <c r="J96" s="849"/>
      <c r="K96" s="850"/>
      <c r="L96" s="59"/>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c r="AM96" s="60"/>
      <c r="AN96" s="60"/>
      <c r="AO96" s="60"/>
      <c r="AP96" s="60"/>
      <c r="AQ96" s="60"/>
      <c r="AR96" s="60"/>
      <c r="AS96" s="60"/>
      <c r="AT96" s="60"/>
      <c r="AU96" s="60"/>
      <c r="AV96" s="60"/>
      <c r="AW96" s="61"/>
      <c r="AX96" s="61"/>
      <c r="AY96" s="61"/>
      <c r="AZ96" s="61"/>
      <c r="BA96" s="61"/>
      <c r="BB96" s="61"/>
      <c r="BC96" s="61"/>
      <c r="BD96" s="61"/>
      <c r="BE96" s="61"/>
      <c r="BF96" s="61"/>
      <c r="BG96" s="61"/>
      <c r="BH96" s="61"/>
      <c r="BI96" s="61"/>
      <c r="BJ96" s="61"/>
      <c r="BK96" s="61"/>
      <c r="BL96" s="61"/>
      <c r="BM96" s="61"/>
      <c r="BN96" s="61"/>
      <c r="BO96" s="61"/>
      <c r="BP96" s="61"/>
      <c r="BQ96" s="60"/>
      <c r="BR96" s="60"/>
      <c r="BS96" s="60"/>
      <c r="BT96" s="60"/>
      <c r="BU96" s="60"/>
      <c r="BV96" s="60"/>
      <c r="BW96" s="60"/>
      <c r="BX96" s="60"/>
      <c r="BY96" s="60"/>
      <c r="BZ96" s="60"/>
      <c r="CA96" s="60"/>
      <c r="CB96" s="60"/>
      <c r="CC96" s="60"/>
      <c r="CD96" s="60"/>
      <c r="CE96" s="60"/>
      <c r="CF96" s="61"/>
      <c r="CG96" s="61"/>
      <c r="CH96" s="61"/>
      <c r="CI96" s="61"/>
      <c r="CJ96" s="61"/>
      <c r="CK96" s="61"/>
      <c r="CL96" s="61"/>
      <c r="CM96" s="60"/>
      <c r="CN96" s="60"/>
      <c r="CO96" s="60"/>
      <c r="CP96" s="60"/>
      <c r="CQ96" s="60"/>
      <c r="CR96" s="60"/>
      <c r="CS96" s="60"/>
      <c r="CT96" s="60"/>
      <c r="CU96" s="60"/>
      <c r="CV96" s="60"/>
      <c r="CW96" s="60"/>
      <c r="CX96" s="60"/>
      <c r="CY96" s="61"/>
      <c r="CZ96" s="61"/>
      <c r="DA96" s="61"/>
      <c r="DB96" s="61"/>
      <c r="DC96" s="61"/>
      <c r="DD96" s="61"/>
      <c r="DE96" s="61"/>
      <c r="DF96" s="61"/>
      <c r="DG96" s="61"/>
      <c r="DH96" s="61"/>
      <c r="DI96" s="61"/>
      <c r="DJ96" s="61"/>
      <c r="DK96" s="61"/>
      <c r="DL96" s="61"/>
      <c r="DM96" s="61"/>
      <c r="DN96" s="61"/>
      <c r="DO96" s="62"/>
      <c r="DP96" s="893"/>
      <c r="DQ96" s="894"/>
      <c r="DR96" s="894"/>
      <c r="DS96" s="894"/>
      <c r="DT96" s="894"/>
      <c r="DU96" s="894"/>
      <c r="DV96" s="894"/>
      <c r="DW96" s="894"/>
      <c r="DX96" s="895"/>
      <c r="DY96" s="43"/>
    </row>
    <row r="97" spans="1:187" ht="5.4" customHeight="1">
      <c r="A97" s="43"/>
      <c r="B97" s="75"/>
      <c r="C97" s="889"/>
      <c r="D97" s="889"/>
      <c r="E97" s="889"/>
      <c r="F97" s="889"/>
      <c r="G97" s="889"/>
      <c r="H97" s="76"/>
      <c r="I97" s="848"/>
      <c r="J97" s="849"/>
      <c r="K97" s="850"/>
      <c r="L97" s="59"/>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0"/>
      <c r="AV97" s="60"/>
      <c r="AW97" s="61"/>
      <c r="AX97" s="61"/>
      <c r="AY97" s="61"/>
      <c r="AZ97" s="61"/>
      <c r="BA97" s="61"/>
      <c r="BB97" s="61"/>
      <c r="BC97" s="61"/>
      <c r="BD97" s="61"/>
      <c r="BE97" s="61"/>
      <c r="BF97" s="61"/>
      <c r="BG97" s="61"/>
      <c r="BH97" s="61"/>
      <c r="BI97" s="61"/>
      <c r="BJ97" s="61"/>
      <c r="BK97" s="61"/>
      <c r="BL97" s="61"/>
      <c r="BM97" s="61"/>
      <c r="BN97" s="61"/>
      <c r="BO97" s="61"/>
      <c r="BP97" s="61"/>
      <c r="BQ97" s="60"/>
      <c r="BR97" s="60"/>
      <c r="BS97" s="60"/>
      <c r="BT97" s="60"/>
      <c r="BU97" s="60"/>
      <c r="BV97" s="60"/>
      <c r="BW97" s="60"/>
      <c r="BX97" s="60"/>
      <c r="BY97" s="60"/>
      <c r="BZ97" s="60"/>
      <c r="CA97" s="60"/>
      <c r="CB97" s="60"/>
      <c r="CC97" s="60"/>
      <c r="CD97" s="60"/>
      <c r="CE97" s="60"/>
      <c r="CF97" s="61"/>
      <c r="CG97" s="61"/>
      <c r="CH97" s="61"/>
      <c r="CI97" s="61"/>
      <c r="CJ97" s="61"/>
      <c r="CK97" s="61"/>
      <c r="CL97" s="61"/>
      <c r="CM97" s="60"/>
      <c r="CN97" s="60"/>
      <c r="CO97" s="60"/>
      <c r="CP97" s="60"/>
      <c r="CQ97" s="60"/>
      <c r="CR97" s="60"/>
      <c r="CS97" s="60"/>
      <c r="CT97" s="60"/>
      <c r="CU97" s="60"/>
      <c r="CV97" s="60"/>
      <c r="CW97" s="60"/>
      <c r="CX97" s="60"/>
      <c r="CY97" s="61"/>
      <c r="CZ97" s="61"/>
      <c r="DA97" s="61"/>
      <c r="DB97" s="61"/>
      <c r="DC97" s="61"/>
      <c r="DD97" s="61"/>
      <c r="DE97" s="61"/>
      <c r="DF97" s="61"/>
      <c r="DG97" s="61"/>
      <c r="DH97" s="61"/>
      <c r="DI97" s="61"/>
      <c r="DJ97" s="61"/>
      <c r="DK97" s="61"/>
      <c r="DL97" s="61"/>
      <c r="DM97" s="61"/>
      <c r="DN97" s="61"/>
      <c r="DO97" s="62"/>
      <c r="DP97" s="893"/>
      <c r="DQ97" s="894"/>
      <c r="DR97" s="894"/>
      <c r="DS97" s="894"/>
      <c r="DT97" s="894"/>
      <c r="DU97" s="894"/>
      <c r="DV97" s="894"/>
      <c r="DW97" s="894"/>
      <c r="DX97" s="895"/>
      <c r="DY97" s="43"/>
    </row>
    <row r="98" spans="1:187" ht="5.4" customHeight="1">
      <c r="A98" s="43"/>
      <c r="B98" s="75"/>
      <c r="C98" s="889"/>
      <c r="D98" s="889"/>
      <c r="E98" s="889"/>
      <c r="F98" s="889"/>
      <c r="G98" s="889"/>
      <c r="H98" s="76"/>
      <c r="I98" s="848"/>
      <c r="J98" s="849"/>
      <c r="K98" s="850"/>
      <c r="L98" s="59"/>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0"/>
      <c r="AV98" s="60"/>
      <c r="AW98" s="61"/>
      <c r="AX98" s="61"/>
      <c r="AY98" s="61"/>
      <c r="AZ98" s="61"/>
      <c r="BA98" s="61"/>
      <c r="BB98" s="61"/>
      <c r="BC98" s="61"/>
      <c r="BD98" s="61"/>
      <c r="BE98" s="61"/>
      <c r="BF98" s="61"/>
      <c r="BG98" s="61"/>
      <c r="BH98" s="61"/>
      <c r="BI98" s="61"/>
      <c r="BJ98" s="61"/>
      <c r="BK98" s="61"/>
      <c r="BL98" s="61"/>
      <c r="BM98" s="61"/>
      <c r="BN98" s="61"/>
      <c r="BO98" s="61"/>
      <c r="BP98" s="61"/>
      <c r="BQ98" s="60"/>
      <c r="BR98" s="60"/>
      <c r="BS98" s="60"/>
      <c r="BT98" s="60"/>
      <c r="BU98" s="60"/>
      <c r="BV98" s="60"/>
      <c r="BW98" s="60"/>
      <c r="BX98" s="60"/>
      <c r="BY98" s="60"/>
      <c r="BZ98" s="60"/>
      <c r="CA98" s="60"/>
      <c r="CB98" s="60"/>
      <c r="CC98" s="60"/>
      <c r="CD98" s="60"/>
      <c r="CE98" s="60"/>
      <c r="CF98" s="61"/>
      <c r="CG98" s="61"/>
      <c r="CH98" s="61"/>
      <c r="CI98" s="61"/>
      <c r="CJ98" s="61"/>
      <c r="CK98" s="61"/>
      <c r="CL98" s="61"/>
      <c r="CM98" s="60"/>
      <c r="CN98" s="60"/>
      <c r="CO98" s="60"/>
      <c r="CP98" s="60"/>
      <c r="CQ98" s="60"/>
      <c r="CR98" s="60"/>
      <c r="CS98" s="60"/>
      <c r="CT98" s="60"/>
      <c r="CU98" s="60"/>
      <c r="CV98" s="60"/>
      <c r="CW98" s="60"/>
      <c r="CX98" s="60"/>
      <c r="CY98" s="61"/>
      <c r="CZ98" s="61"/>
      <c r="DA98" s="61"/>
      <c r="DB98" s="61"/>
      <c r="DC98" s="61"/>
      <c r="DD98" s="61"/>
      <c r="DE98" s="61"/>
      <c r="DF98" s="61"/>
      <c r="DG98" s="61"/>
      <c r="DH98" s="61"/>
      <c r="DI98" s="61"/>
      <c r="DJ98" s="61"/>
      <c r="DK98" s="61"/>
      <c r="DL98" s="61"/>
      <c r="DM98" s="61"/>
      <c r="DN98" s="61"/>
      <c r="DO98" s="62"/>
      <c r="DP98" s="893"/>
      <c r="DQ98" s="894"/>
      <c r="DR98" s="894"/>
      <c r="DS98" s="894"/>
      <c r="DT98" s="894"/>
      <c r="DU98" s="894"/>
      <c r="DV98" s="894"/>
      <c r="DW98" s="894"/>
      <c r="DX98" s="895"/>
      <c r="DY98" s="43"/>
    </row>
    <row r="99" spans="1:187" ht="5.4" customHeight="1">
      <c r="A99" s="43"/>
      <c r="B99" s="75"/>
      <c r="C99" s="889"/>
      <c r="D99" s="889"/>
      <c r="E99" s="889"/>
      <c r="F99" s="889"/>
      <c r="G99" s="889"/>
      <c r="H99" s="76"/>
      <c r="I99" s="848"/>
      <c r="J99" s="849"/>
      <c r="K99" s="850"/>
      <c r="L99" s="59"/>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0"/>
      <c r="AV99" s="60"/>
      <c r="AW99" s="61"/>
      <c r="AX99" s="61"/>
      <c r="AY99" s="61"/>
      <c r="AZ99" s="61"/>
      <c r="BA99" s="61"/>
      <c r="BB99" s="61"/>
      <c r="BC99" s="61"/>
      <c r="BD99" s="61"/>
      <c r="BE99" s="61"/>
      <c r="BF99" s="61"/>
      <c r="BG99" s="61"/>
      <c r="BH99" s="61"/>
      <c r="BI99" s="61"/>
      <c r="BJ99" s="61"/>
      <c r="BK99" s="61"/>
      <c r="BL99" s="61"/>
      <c r="BM99" s="61"/>
      <c r="BN99" s="61"/>
      <c r="BO99" s="61"/>
      <c r="BP99" s="61"/>
      <c r="BQ99" s="60"/>
      <c r="BR99" s="60"/>
      <c r="BS99" s="60"/>
      <c r="BT99" s="60"/>
      <c r="BU99" s="60"/>
      <c r="BV99" s="60"/>
      <c r="BW99" s="60"/>
      <c r="BX99" s="60"/>
      <c r="BY99" s="60"/>
      <c r="BZ99" s="60"/>
      <c r="CA99" s="60"/>
      <c r="CB99" s="60"/>
      <c r="CC99" s="60"/>
      <c r="CD99" s="60"/>
      <c r="CE99" s="60"/>
      <c r="CF99" s="61"/>
      <c r="CG99" s="61"/>
      <c r="CH99" s="61"/>
      <c r="CI99" s="61"/>
      <c r="CJ99" s="61"/>
      <c r="CK99" s="61"/>
      <c r="CL99" s="61"/>
      <c r="CM99" s="60"/>
      <c r="CN99" s="60"/>
      <c r="CO99" s="60"/>
      <c r="CP99" s="60"/>
      <c r="CQ99" s="60"/>
      <c r="CR99" s="60"/>
      <c r="CS99" s="60"/>
      <c r="CT99" s="60"/>
      <c r="CU99" s="60"/>
      <c r="CV99" s="60"/>
      <c r="CW99" s="60"/>
      <c r="CX99" s="60"/>
      <c r="CY99" s="61"/>
      <c r="CZ99" s="61"/>
      <c r="DA99" s="61"/>
      <c r="DB99" s="61"/>
      <c r="DC99" s="61"/>
      <c r="DD99" s="61"/>
      <c r="DE99" s="61"/>
      <c r="DF99" s="61"/>
      <c r="DG99" s="61"/>
      <c r="DH99" s="61"/>
      <c r="DI99" s="61"/>
      <c r="DJ99" s="61"/>
      <c r="DK99" s="61"/>
      <c r="DL99" s="61"/>
      <c r="DM99" s="61"/>
      <c r="DN99" s="61"/>
      <c r="DO99" s="62"/>
      <c r="DP99" s="893"/>
      <c r="DQ99" s="894"/>
      <c r="DR99" s="894"/>
      <c r="DS99" s="894"/>
      <c r="DT99" s="894"/>
      <c r="DU99" s="894"/>
      <c r="DV99" s="894"/>
      <c r="DW99" s="894"/>
      <c r="DX99" s="895"/>
      <c r="DY99" s="43"/>
    </row>
    <row r="100" spans="1:187" ht="5.4" customHeight="1">
      <c r="A100" s="43"/>
      <c r="B100" s="75"/>
      <c r="C100" s="889"/>
      <c r="D100" s="889"/>
      <c r="E100" s="889"/>
      <c r="F100" s="889"/>
      <c r="G100" s="889"/>
      <c r="H100" s="76"/>
      <c r="I100" s="848"/>
      <c r="J100" s="849"/>
      <c r="K100" s="850"/>
      <c r="L100" s="59"/>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c r="BR100" s="60"/>
      <c r="BS100" s="60"/>
      <c r="BT100" s="60"/>
      <c r="BU100" s="60"/>
      <c r="BV100" s="60"/>
      <c r="BW100" s="60"/>
      <c r="BX100" s="60"/>
      <c r="BY100" s="60"/>
      <c r="BZ100" s="60"/>
      <c r="CA100" s="60"/>
      <c r="CB100" s="60"/>
      <c r="CC100" s="60"/>
      <c r="CD100" s="60"/>
      <c r="CE100" s="60"/>
      <c r="CF100" s="60"/>
      <c r="CG100" s="60"/>
      <c r="CH100" s="60"/>
      <c r="CI100" s="60"/>
      <c r="CJ100" s="60"/>
      <c r="CK100" s="60"/>
      <c r="CL100" s="60"/>
      <c r="CM100" s="60"/>
      <c r="CN100" s="60"/>
      <c r="CO100" s="60"/>
      <c r="CP100" s="60"/>
      <c r="CQ100" s="60"/>
      <c r="CR100" s="60"/>
      <c r="CS100" s="60"/>
      <c r="CT100" s="60"/>
      <c r="CU100" s="60"/>
      <c r="CV100" s="60"/>
      <c r="CW100" s="60"/>
      <c r="CX100" s="60"/>
      <c r="CY100" s="60"/>
      <c r="CZ100" s="60"/>
      <c r="DA100" s="60"/>
      <c r="DB100" s="60"/>
      <c r="DC100" s="60"/>
      <c r="DD100" s="60"/>
      <c r="DE100" s="60"/>
      <c r="DF100" s="60"/>
      <c r="DG100" s="60"/>
      <c r="DH100" s="60"/>
      <c r="DI100" s="60"/>
      <c r="DJ100" s="60"/>
      <c r="DK100" s="60"/>
      <c r="DL100" s="60"/>
      <c r="DM100" s="60"/>
      <c r="DN100" s="60"/>
      <c r="DO100" s="95"/>
      <c r="DP100" s="880" t="s">
        <v>61</v>
      </c>
      <c r="DQ100" s="881"/>
      <c r="DR100" s="881"/>
      <c r="DS100" s="881"/>
      <c r="DT100" s="881"/>
      <c r="DU100" s="881"/>
      <c r="DV100" s="881"/>
      <c r="DW100" s="881"/>
      <c r="DX100" s="882"/>
      <c r="DY100" s="43"/>
    </row>
    <row r="101" spans="1:187" ht="5.4" customHeight="1" thickBot="1">
      <c r="A101" s="43"/>
      <c r="B101" s="75"/>
      <c r="C101" s="889"/>
      <c r="D101" s="889"/>
      <c r="E101" s="889"/>
      <c r="F101" s="889"/>
      <c r="G101" s="889"/>
      <c r="H101" s="76"/>
      <c r="I101" s="886"/>
      <c r="J101" s="887"/>
      <c r="K101" s="888"/>
      <c r="L101" s="96"/>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9"/>
      <c r="DP101" s="880"/>
      <c r="DQ101" s="881"/>
      <c r="DR101" s="881"/>
      <c r="DS101" s="881"/>
      <c r="DT101" s="881"/>
      <c r="DU101" s="881"/>
      <c r="DV101" s="881"/>
      <c r="DW101" s="881"/>
      <c r="DX101" s="882"/>
      <c r="DY101" s="43"/>
    </row>
    <row r="102" spans="1:187" ht="5.4" customHeight="1">
      <c r="A102" s="118"/>
      <c r="B102" s="896" t="s">
        <v>66</v>
      </c>
      <c r="C102" s="897"/>
      <c r="D102" s="897"/>
      <c r="E102" s="897"/>
      <c r="F102" s="897"/>
      <c r="G102" s="897"/>
      <c r="H102" s="897"/>
      <c r="I102" s="897"/>
      <c r="J102" s="897"/>
      <c r="K102" s="898"/>
      <c r="L102" s="905"/>
      <c r="M102" s="906"/>
      <c r="N102" s="906"/>
      <c r="O102" s="906"/>
      <c r="P102" s="906"/>
      <c r="Q102" s="906"/>
      <c r="R102" s="906"/>
      <c r="S102" s="906"/>
      <c r="T102" s="906"/>
      <c r="U102" s="906"/>
      <c r="V102" s="906"/>
      <c r="W102" s="906"/>
      <c r="X102" s="906"/>
      <c r="Y102" s="906"/>
      <c r="Z102" s="906"/>
      <c r="AA102" s="906"/>
      <c r="AB102" s="906"/>
      <c r="AC102" s="906"/>
      <c r="AD102" s="906"/>
      <c r="AE102" s="906"/>
      <c r="AF102" s="906"/>
      <c r="AG102" s="906"/>
      <c r="AH102" s="906"/>
      <c r="AI102" s="906"/>
      <c r="AJ102" s="906"/>
      <c r="AK102" s="906"/>
      <c r="AL102" s="906"/>
      <c r="AM102" s="906"/>
      <c r="AN102" s="906"/>
      <c r="AO102" s="906"/>
      <c r="AP102" s="906"/>
      <c r="AQ102" s="906"/>
      <c r="AR102" s="906"/>
      <c r="AS102" s="906"/>
      <c r="AT102" s="906"/>
      <c r="AU102" s="906"/>
      <c r="AV102" s="906"/>
      <c r="AW102" s="906"/>
      <c r="AX102" s="906"/>
      <c r="AY102" s="906"/>
      <c r="AZ102" s="906"/>
      <c r="BA102" s="906"/>
      <c r="BB102" s="906"/>
      <c r="BC102" s="906"/>
      <c r="BD102" s="906"/>
      <c r="BE102" s="906"/>
      <c r="BF102" s="906"/>
      <c r="BG102" s="906"/>
      <c r="BH102" s="906"/>
      <c r="BI102" s="906"/>
      <c r="BJ102" s="906"/>
      <c r="BK102" s="906"/>
      <c r="BL102" s="906"/>
      <c r="BM102" s="906"/>
      <c r="BN102" s="906"/>
      <c r="BO102" s="906"/>
      <c r="BP102" s="906"/>
      <c r="BQ102" s="906"/>
      <c r="BR102" s="906"/>
      <c r="BS102" s="906"/>
      <c r="BT102" s="906"/>
      <c r="BU102" s="906"/>
      <c r="BV102" s="906"/>
      <c r="BW102" s="906"/>
      <c r="BX102" s="906"/>
      <c r="BY102" s="906"/>
      <c r="BZ102" s="906"/>
      <c r="CA102" s="906"/>
      <c r="CB102" s="906"/>
      <c r="CC102" s="906"/>
      <c r="CD102" s="906"/>
      <c r="CE102" s="906"/>
      <c r="CF102" s="906"/>
      <c r="CG102" s="906"/>
      <c r="CH102" s="906"/>
      <c r="CI102" s="906"/>
      <c r="CJ102" s="906"/>
      <c r="CK102" s="906"/>
      <c r="CL102" s="906"/>
      <c r="CM102" s="906"/>
      <c r="CN102" s="906"/>
      <c r="CO102" s="906"/>
      <c r="CP102" s="906"/>
      <c r="CQ102" s="906"/>
      <c r="CR102" s="906"/>
      <c r="CS102" s="906"/>
      <c r="CT102" s="906"/>
      <c r="CU102" s="906"/>
      <c r="CV102" s="906"/>
      <c r="CW102" s="906"/>
      <c r="CX102" s="906"/>
      <c r="CY102" s="906"/>
      <c r="CZ102" s="906"/>
      <c r="DA102" s="906"/>
      <c r="DB102" s="906"/>
      <c r="DC102" s="906"/>
      <c r="DD102" s="906"/>
      <c r="DE102" s="906"/>
      <c r="DF102" s="906"/>
      <c r="DG102" s="906"/>
      <c r="DH102" s="906"/>
      <c r="DI102" s="906"/>
      <c r="DJ102" s="906"/>
      <c r="DK102" s="906"/>
      <c r="DL102" s="906"/>
      <c r="DM102" s="906"/>
      <c r="DN102" s="906"/>
      <c r="DO102" s="906"/>
      <c r="DP102" s="906"/>
      <c r="DQ102" s="906"/>
      <c r="DR102" s="906"/>
      <c r="DS102" s="906"/>
      <c r="DT102" s="906"/>
      <c r="DU102" s="906"/>
      <c r="DV102" s="906"/>
      <c r="DW102" s="906"/>
      <c r="DX102" s="907"/>
      <c r="DY102" s="43"/>
    </row>
    <row r="103" spans="1:187" ht="5.4" customHeight="1">
      <c r="A103" s="118"/>
      <c r="B103" s="899"/>
      <c r="C103" s="900"/>
      <c r="D103" s="900"/>
      <c r="E103" s="900"/>
      <c r="F103" s="900"/>
      <c r="G103" s="900"/>
      <c r="H103" s="900"/>
      <c r="I103" s="900"/>
      <c r="J103" s="900"/>
      <c r="K103" s="901"/>
      <c r="L103" s="908"/>
      <c r="M103" s="909"/>
      <c r="N103" s="909"/>
      <c r="O103" s="909"/>
      <c r="P103" s="909"/>
      <c r="Q103" s="909"/>
      <c r="R103" s="909"/>
      <c r="S103" s="909"/>
      <c r="T103" s="909"/>
      <c r="U103" s="909"/>
      <c r="V103" s="909"/>
      <c r="W103" s="909"/>
      <c r="X103" s="909"/>
      <c r="Y103" s="909"/>
      <c r="Z103" s="909"/>
      <c r="AA103" s="909"/>
      <c r="AB103" s="909"/>
      <c r="AC103" s="909"/>
      <c r="AD103" s="909"/>
      <c r="AE103" s="909"/>
      <c r="AF103" s="909"/>
      <c r="AG103" s="909"/>
      <c r="AH103" s="909"/>
      <c r="AI103" s="909"/>
      <c r="AJ103" s="909"/>
      <c r="AK103" s="909"/>
      <c r="AL103" s="909"/>
      <c r="AM103" s="909"/>
      <c r="AN103" s="909"/>
      <c r="AO103" s="909"/>
      <c r="AP103" s="909"/>
      <c r="AQ103" s="909"/>
      <c r="AR103" s="909"/>
      <c r="AS103" s="909"/>
      <c r="AT103" s="909"/>
      <c r="AU103" s="909"/>
      <c r="AV103" s="909"/>
      <c r="AW103" s="909"/>
      <c r="AX103" s="909"/>
      <c r="AY103" s="909"/>
      <c r="AZ103" s="909"/>
      <c r="BA103" s="909"/>
      <c r="BB103" s="909"/>
      <c r="BC103" s="909"/>
      <c r="BD103" s="909"/>
      <c r="BE103" s="909"/>
      <c r="BF103" s="909"/>
      <c r="BG103" s="909"/>
      <c r="BH103" s="909"/>
      <c r="BI103" s="909"/>
      <c r="BJ103" s="909"/>
      <c r="BK103" s="909"/>
      <c r="BL103" s="909"/>
      <c r="BM103" s="909"/>
      <c r="BN103" s="909"/>
      <c r="BO103" s="909"/>
      <c r="BP103" s="909"/>
      <c r="BQ103" s="909"/>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10"/>
      <c r="DY103" s="43"/>
    </row>
    <row r="104" spans="1:187" ht="5.4" customHeight="1">
      <c r="A104" s="119"/>
      <c r="B104" s="899"/>
      <c r="C104" s="900"/>
      <c r="D104" s="900"/>
      <c r="E104" s="900"/>
      <c r="F104" s="900"/>
      <c r="G104" s="900"/>
      <c r="H104" s="900"/>
      <c r="I104" s="900"/>
      <c r="J104" s="900"/>
      <c r="K104" s="901"/>
      <c r="L104" s="908"/>
      <c r="M104" s="909"/>
      <c r="N104" s="909"/>
      <c r="O104" s="909"/>
      <c r="P104" s="909"/>
      <c r="Q104" s="909"/>
      <c r="R104" s="909"/>
      <c r="S104" s="909"/>
      <c r="T104" s="909"/>
      <c r="U104" s="909"/>
      <c r="V104" s="909"/>
      <c r="W104" s="909"/>
      <c r="X104" s="909"/>
      <c r="Y104" s="909"/>
      <c r="Z104" s="909"/>
      <c r="AA104" s="909"/>
      <c r="AB104" s="909"/>
      <c r="AC104" s="909"/>
      <c r="AD104" s="909"/>
      <c r="AE104" s="909"/>
      <c r="AF104" s="909"/>
      <c r="AG104" s="909"/>
      <c r="AH104" s="909"/>
      <c r="AI104" s="909"/>
      <c r="AJ104" s="909"/>
      <c r="AK104" s="909"/>
      <c r="AL104" s="909"/>
      <c r="AM104" s="909"/>
      <c r="AN104" s="909"/>
      <c r="AO104" s="909"/>
      <c r="AP104" s="909"/>
      <c r="AQ104" s="909"/>
      <c r="AR104" s="909"/>
      <c r="AS104" s="909"/>
      <c r="AT104" s="909"/>
      <c r="AU104" s="909"/>
      <c r="AV104" s="909"/>
      <c r="AW104" s="909"/>
      <c r="AX104" s="909"/>
      <c r="AY104" s="909"/>
      <c r="AZ104" s="909"/>
      <c r="BA104" s="909"/>
      <c r="BB104" s="909"/>
      <c r="BC104" s="909"/>
      <c r="BD104" s="909"/>
      <c r="BE104" s="909"/>
      <c r="BF104" s="909"/>
      <c r="BG104" s="909"/>
      <c r="BH104" s="909"/>
      <c r="BI104" s="909"/>
      <c r="BJ104" s="909"/>
      <c r="BK104" s="909"/>
      <c r="BL104" s="909"/>
      <c r="BM104" s="909"/>
      <c r="BN104" s="909"/>
      <c r="BO104" s="909"/>
      <c r="BP104" s="909"/>
      <c r="BQ104" s="909"/>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10"/>
      <c r="DY104" s="43"/>
    </row>
    <row r="105" spans="1:187" ht="5.4" customHeight="1">
      <c r="A105" s="119"/>
      <c r="B105" s="899"/>
      <c r="C105" s="900"/>
      <c r="D105" s="900"/>
      <c r="E105" s="900"/>
      <c r="F105" s="900"/>
      <c r="G105" s="900"/>
      <c r="H105" s="900"/>
      <c r="I105" s="900"/>
      <c r="J105" s="900"/>
      <c r="K105" s="901"/>
      <c r="L105" s="908"/>
      <c r="M105" s="909"/>
      <c r="N105" s="909"/>
      <c r="O105" s="909"/>
      <c r="P105" s="909"/>
      <c r="Q105" s="909"/>
      <c r="R105" s="909"/>
      <c r="S105" s="909"/>
      <c r="T105" s="909"/>
      <c r="U105" s="909"/>
      <c r="V105" s="909"/>
      <c r="W105" s="909"/>
      <c r="X105" s="909"/>
      <c r="Y105" s="909"/>
      <c r="Z105" s="909"/>
      <c r="AA105" s="909"/>
      <c r="AB105" s="909"/>
      <c r="AC105" s="909"/>
      <c r="AD105" s="909"/>
      <c r="AE105" s="909"/>
      <c r="AF105" s="909"/>
      <c r="AG105" s="909"/>
      <c r="AH105" s="909"/>
      <c r="AI105" s="909"/>
      <c r="AJ105" s="909"/>
      <c r="AK105" s="909"/>
      <c r="AL105" s="909"/>
      <c r="AM105" s="909"/>
      <c r="AN105" s="909"/>
      <c r="AO105" s="909"/>
      <c r="AP105" s="909"/>
      <c r="AQ105" s="909"/>
      <c r="AR105" s="909"/>
      <c r="AS105" s="909"/>
      <c r="AT105" s="909"/>
      <c r="AU105" s="909"/>
      <c r="AV105" s="909"/>
      <c r="AW105" s="909"/>
      <c r="AX105" s="909"/>
      <c r="AY105" s="909"/>
      <c r="AZ105" s="909"/>
      <c r="BA105" s="909"/>
      <c r="BB105" s="909"/>
      <c r="BC105" s="909"/>
      <c r="BD105" s="909"/>
      <c r="BE105" s="909"/>
      <c r="BF105" s="909"/>
      <c r="BG105" s="909"/>
      <c r="BH105" s="909"/>
      <c r="BI105" s="909"/>
      <c r="BJ105" s="909"/>
      <c r="BK105" s="909"/>
      <c r="BL105" s="909"/>
      <c r="BM105" s="909"/>
      <c r="BN105" s="909"/>
      <c r="BO105" s="909"/>
      <c r="BP105" s="909"/>
      <c r="BQ105" s="909"/>
      <c r="BR105" s="909"/>
      <c r="BS105" s="909"/>
      <c r="BT105" s="909"/>
      <c r="BU105" s="909"/>
      <c r="BV105" s="909"/>
      <c r="BW105" s="909"/>
      <c r="BX105" s="909"/>
      <c r="BY105" s="909"/>
      <c r="BZ105" s="909"/>
      <c r="CA105" s="909"/>
      <c r="CB105" s="909"/>
      <c r="CC105" s="909"/>
      <c r="CD105" s="909"/>
      <c r="CE105" s="909"/>
      <c r="CF105" s="909"/>
      <c r="CG105" s="909"/>
      <c r="CH105" s="909"/>
      <c r="CI105" s="909"/>
      <c r="CJ105" s="909"/>
      <c r="CK105" s="909"/>
      <c r="CL105" s="909"/>
      <c r="CM105" s="909"/>
      <c r="CN105" s="909"/>
      <c r="CO105" s="909"/>
      <c r="CP105" s="909"/>
      <c r="CQ105" s="909"/>
      <c r="CR105" s="909"/>
      <c r="CS105" s="909"/>
      <c r="CT105" s="909"/>
      <c r="CU105" s="909"/>
      <c r="CV105" s="909"/>
      <c r="CW105" s="909"/>
      <c r="CX105" s="909"/>
      <c r="CY105" s="909"/>
      <c r="CZ105" s="909"/>
      <c r="DA105" s="909"/>
      <c r="DB105" s="909"/>
      <c r="DC105" s="909"/>
      <c r="DD105" s="909"/>
      <c r="DE105" s="909"/>
      <c r="DF105" s="909"/>
      <c r="DG105" s="909"/>
      <c r="DH105" s="909"/>
      <c r="DI105" s="909"/>
      <c r="DJ105" s="909"/>
      <c r="DK105" s="909"/>
      <c r="DL105" s="909"/>
      <c r="DM105" s="909"/>
      <c r="DN105" s="909"/>
      <c r="DO105" s="909"/>
      <c r="DP105" s="909"/>
      <c r="DQ105" s="909"/>
      <c r="DR105" s="909"/>
      <c r="DS105" s="909"/>
      <c r="DT105" s="909"/>
      <c r="DU105" s="909"/>
      <c r="DV105" s="909"/>
      <c r="DW105" s="909"/>
      <c r="DX105" s="910"/>
      <c r="DY105" s="43"/>
    </row>
    <row r="106" spans="1:187" ht="5.4" customHeight="1">
      <c r="A106" s="119"/>
      <c r="B106" s="899"/>
      <c r="C106" s="900"/>
      <c r="D106" s="900"/>
      <c r="E106" s="900"/>
      <c r="F106" s="900"/>
      <c r="G106" s="900"/>
      <c r="H106" s="900"/>
      <c r="I106" s="900"/>
      <c r="J106" s="900"/>
      <c r="K106" s="901"/>
      <c r="L106" s="908"/>
      <c r="M106" s="909"/>
      <c r="N106" s="909"/>
      <c r="O106" s="909"/>
      <c r="P106" s="909"/>
      <c r="Q106" s="909"/>
      <c r="R106" s="909"/>
      <c r="S106" s="909"/>
      <c r="T106" s="909"/>
      <c r="U106" s="909"/>
      <c r="V106" s="909"/>
      <c r="W106" s="909"/>
      <c r="X106" s="909"/>
      <c r="Y106" s="909"/>
      <c r="Z106" s="909"/>
      <c r="AA106" s="909"/>
      <c r="AB106" s="909"/>
      <c r="AC106" s="909"/>
      <c r="AD106" s="909"/>
      <c r="AE106" s="909"/>
      <c r="AF106" s="909"/>
      <c r="AG106" s="909"/>
      <c r="AH106" s="909"/>
      <c r="AI106" s="909"/>
      <c r="AJ106" s="909"/>
      <c r="AK106" s="909"/>
      <c r="AL106" s="909"/>
      <c r="AM106" s="909"/>
      <c r="AN106" s="909"/>
      <c r="AO106" s="909"/>
      <c r="AP106" s="909"/>
      <c r="AQ106" s="909"/>
      <c r="AR106" s="909"/>
      <c r="AS106" s="909"/>
      <c r="AT106" s="909"/>
      <c r="AU106" s="909"/>
      <c r="AV106" s="909"/>
      <c r="AW106" s="909"/>
      <c r="AX106" s="909"/>
      <c r="AY106" s="909"/>
      <c r="AZ106" s="909"/>
      <c r="BA106" s="909"/>
      <c r="BB106" s="909"/>
      <c r="BC106" s="909"/>
      <c r="BD106" s="909"/>
      <c r="BE106" s="909"/>
      <c r="BF106" s="909"/>
      <c r="BG106" s="909"/>
      <c r="BH106" s="909"/>
      <c r="BI106" s="909"/>
      <c r="BJ106" s="909"/>
      <c r="BK106" s="909"/>
      <c r="BL106" s="909"/>
      <c r="BM106" s="909"/>
      <c r="BN106" s="909"/>
      <c r="BO106" s="909"/>
      <c r="BP106" s="909"/>
      <c r="BQ106" s="909"/>
      <c r="BR106" s="909"/>
      <c r="BS106" s="909"/>
      <c r="BT106" s="909"/>
      <c r="BU106" s="909"/>
      <c r="BV106" s="909"/>
      <c r="BW106" s="909"/>
      <c r="BX106" s="909"/>
      <c r="BY106" s="909"/>
      <c r="BZ106" s="909"/>
      <c r="CA106" s="909"/>
      <c r="CB106" s="909"/>
      <c r="CC106" s="909"/>
      <c r="CD106" s="909"/>
      <c r="CE106" s="909"/>
      <c r="CF106" s="909"/>
      <c r="CG106" s="909"/>
      <c r="CH106" s="909"/>
      <c r="CI106" s="909"/>
      <c r="CJ106" s="909"/>
      <c r="CK106" s="909"/>
      <c r="CL106" s="909"/>
      <c r="CM106" s="909"/>
      <c r="CN106" s="909"/>
      <c r="CO106" s="909"/>
      <c r="CP106" s="909"/>
      <c r="CQ106" s="909"/>
      <c r="CR106" s="909"/>
      <c r="CS106" s="909"/>
      <c r="CT106" s="909"/>
      <c r="CU106" s="909"/>
      <c r="CV106" s="909"/>
      <c r="CW106" s="909"/>
      <c r="CX106" s="909"/>
      <c r="CY106" s="909"/>
      <c r="CZ106" s="909"/>
      <c r="DA106" s="909"/>
      <c r="DB106" s="909"/>
      <c r="DC106" s="909"/>
      <c r="DD106" s="909"/>
      <c r="DE106" s="909"/>
      <c r="DF106" s="909"/>
      <c r="DG106" s="909"/>
      <c r="DH106" s="909"/>
      <c r="DI106" s="909"/>
      <c r="DJ106" s="909"/>
      <c r="DK106" s="909"/>
      <c r="DL106" s="909"/>
      <c r="DM106" s="909"/>
      <c r="DN106" s="909"/>
      <c r="DO106" s="909"/>
      <c r="DP106" s="909"/>
      <c r="DQ106" s="909"/>
      <c r="DR106" s="909"/>
      <c r="DS106" s="909"/>
      <c r="DT106" s="909"/>
      <c r="DU106" s="909"/>
      <c r="DV106" s="909"/>
      <c r="DW106" s="909"/>
      <c r="DX106" s="910"/>
      <c r="DY106" s="43"/>
    </row>
    <row r="107" spans="1:187" ht="5.4" customHeight="1" thickBot="1">
      <c r="A107" s="119"/>
      <c r="B107" s="902"/>
      <c r="C107" s="903"/>
      <c r="D107" s="903"/>
      <c r="E107" s="903"/>
      <c r="F107" s="903"/>
      <c r="G107" s="903"/>
      <c r="H107" s="903"/>
      <c r="I107" s="903"/>
      <c r="J107" s="903"/>
      <c r="K107" s="904"/>
      <c r="L107" s="911"/>
      <c r="M107" s="912"/>
      <c r="N107" s="912"/>
      <c r="O107" s="912"/>
      <c r="P107" s="912"/>
      <c r="Q107" s="912"/>
      <c r="R107" s="912"/>
      <c r="S107" s="912"/>
      <c r="T107" s="912"/>
      <c r="U107" s="912"/>
      <c r="V107" s="912"/>
      <c r="W107" s="912"/>
      <c r="X107" s="912"/>
      <c r="Y107" s="912"/>
      <c r="Z107" s="912"/>
      <c r="AA107" s="912"/>
      <c r="AB107" s="912"/>
      <c r="AC107" s="912"/>
      <c r="AD107" s="912"/>
      <c r="AE107" s="912"/>
      <c r="AF107" s="912"/>
      <c r="AG107" s="912"/>
      <c r="AH107" s="912"/>
      <c r="AI107" s="912"/>
      <c r="AJ107" s="912"/>
      <c r="AK107" s="912"/>
      <c r="AL107" s="912"/>
      <c r="AM107" s="912"/>
      <c r="AN107" s="912"/>
      <c r="AO107" s="912"/>
      <c r="AP107" s="912"/>
      <c r="AQ107" s="912"/>
      <c r="AR107" s="912"/>
      <c r="AS107" s="912"/>
      <c r="AT107" s="912"/>
      <c r="AU107" s="912"/>
      <c r="AV107" s="912"/>
      <c r="AW107" s="912"/>
      <c r="AX107" s="912"/>
      <c r="AY107" s="912"/>
      <c r="AZ107" s="912"/>
      <c r="BA107" s="912"/>
      <c r="BB107" s="912"/>
      <c r="BC107" s="912"/>
      <c r="BD107" s="912"/>
      <c r="BE107" s="912"/>
      <c r="BF107" s="912"/>
      <c r="BG107" s="912"/>
      <c r="BH107" s="912"/>
      <c r="BI107" s="912"/>
      <c r="BJ107" s="912"/>
      <c r="BK107" s="912"/>
      <c r="BL107" s="912"/>
      <c r="BM107" s="912"/>
      <c r="BN107" s="912"/>
      <c r="BO107" s="912"/>
      <c r="BP107" s="912"/>
      <c r="BQ107" s="912"/>
      <c r="BR107" s="912"/>
      <c r="BS107" s="912"/>
      <c r="BT107" s="912"/>
      <c r="BU107" s="912"/>
      <c r="BV107" s="912"/>
      <c r="BW107" s="912"/>
      <c r="BX107" s="912"/>
      <c r="BY107" s="912"/>
      <c r="BZ107" s="912"/>
      <c r="CA107" s="912"/>
      <c r="CB107" s="912"/>
      <c r="CC107" s="912"/>
      <c r="CD107" s="912"/>
      <c r="CE107" s="912"/>
      <c r="CF107" s="912"/>
      <c r="CG107" s="912"/>
      <c r="CH107" s="912"/>
      <c r="CI107" s="912"/>
      <c r="CJ107" s="912"/>
      <c r="CK107" s="912"/>
      <c r="CL107" s="912"/>
      <c r="CM107" s="912"/>
      <c r="CN107" s="912"/>
      <c r="CO107" s="912"/>
      <c r="CP107" s="912"/>
      <c r="CQ107" s="912"/>
      <c r="CR107" s="912"/>
      <c r="CS107" s="912"/>
      <c r="CT107" s="912"/>
      <c r="CU107" s="912"/>
      <c r="CV107" s="912"/>
      <c r="CW107" s="912"/>
      <c r="CX107" s="912"/>
      <c r="CY107" s="912"/>
      <c r="CZ107" s="912"/>
      <c r="DA107" s="912"/>
      <c r="DB107" s="912"/>
      <c r="DC107" s="912"/>
      <c r="DD107" s="912"/>
      <c r="DE107" s="912"/>
      <c r="DF107" s="912"/>
      <c r="DG107" s="912"/>
      <c r="DH107" s="912"/>
      <c r="DI107" s="912"/>
      <c r="DJ107" s="912"/>
      <c r="DK107" s="912"/>
      <c r="DL107" s="912"/>
      <c r="DM107" s="912"/>
      <c r="DN107" s="912"/>
      <c r="DO107" s="912"/>
      <c r="DP107" s="912"/>
      <c r="DQ107" s="912"/>
      <c r="DR107" s="912"/>
      <c r="DS107" s="912"/>
      <c r="DT107" s="912"/>
      <c r="DU107" s="912"/>
      <c r="DV107" s="912"/>
      <c r="DW107" s="912"/>
      <c r="DX107" s="913"/>
      <c r="DY107" s="43"/>
    </row>
    <row r="108" spans="1:187" ht="5.4" customHeight="1">
      <c r="A108" s="43"/>
      <c r="B108" s="836" t="s">
        <v>67</v>
      </c>
      <c r="C108" s="836"/>
      <c r="D108" s="836"/>
      <c r="E108" s="836"/>
      <c r="F108" s="836"/>
      <c r="G108" s="836"/>
      <c r="H108" s="836"/>
      <c r="I108" s="836"/>
      <c r="J108" s="836"/>
      <c r="K108" s="836"/>
      <c r="L108" s="836"/>
      <c r="M108" s="836"/>
      <c r="N108" s="836"/>
      <c r="O108" s="836"/>
      <c r="P108" s="914"/>
      <c r="Q108" s="914"/>
      <c r="R108" s="914"/>
      <c r="S108" s="914"/>
      <c r="T108" s="120"/>
      <c r="U108" s="915" t="s">
        <v>68</v>
      </c>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5"/>
      <c r="AU108" s="915"/>
      <c r="AV108" s="915"/>
      <c r="AW108" s="915"/>
      <c r="AX108" s="915"/>
      <c r="AY108" s="121"/>
      <c r="AZ108" s="121"/>
      <c r="BA108" s="121"/>
      <c r="BB108" s="121"/>
      <c r="BC108" s="836" t="s">
        <v>69</v>
      </c>
      <c r="BD108" s="836"/>
      <c r="BE108" s="836"/>
      <c r="BF108" s="836"/>
      <c r="BG108" s="836"/>
      <c r="BH108" s="836"/>
      <c r="BI108" s="836"/>
      <c r="BJ108" s="836"/>
      <c r="BK108" s="836"/>
      <c r="BL108" s="836"/>
      <c r="BM108" s="836"/>
      <c r="BN108" s="836"/>
      <c r="BO108" s="836"/>
      <c r="BP108" s="836"/>
      <c r="BQ108" s="836"/>
      <c r="BR108" s="836"/>
      <c r="BS108" s="836"/>
      <c r="BT108" s="836"/>
      <c r="BU108" s="836"/>
      <c r="BV108" s="836"/>
      <c r="BW108" s="836"/>
      <c r="BX108" s="836"/>
      <c r="BY108" s="836"/>
      <c r="BZ108" s="836"/>
      <c r="CA108" s="836"/>
      <c r="CB108" s="836"/>
      <c r="CC108" s="836"/>
      <c r="CD108" s="836"/>
      <c r="CE108" s="836"/>
      <c r="CF108" s="836"/>
      <c r="CG108" s="122"/>
      <c r="CH108" s="836" t="s">
        <v>70</v>
      </c>
      <c r="CI108" s="836"/>
      <c r="CJ108" s="836"/>
      <c r="CK108" s="836"/>
      <c r="CL108" s="836"/>
      <c r="CM108" s="836"/>
      <c r="CN108" s="836"/>
      <c r="CO108" s="836"/>
      <c r="CP108" s="836"/>
      <c r="CQ108" s="836"/>
      <c r="CR108" s="836"/>
      <c r="CS108" s="836"/>
      <c r="CT108" s="836"/>
      <c r="CU108" s="836"/>
      <c r="CV108" s="836"/>
      <c r="CW108" s="836"/>
      <c r="CX108" s="836"/>
      <c r="CY108" s="836"/>
      <c r="CZ108" s="836"/>
      <c r="DA108" s="836"/>
      <c r="DB108" s="836"/>
      <c r="DC108" s="836"/>
      <c r="DD108" s="836"/>
      <c r="DE108" s="836"/>
      <c r="DF108" s="836"/>
      <c r="DG108" s="836"/>
      <c r="DH108" s="836"/>
      <c r="DI108" s="836"/>
      <c r="DJ108" s="836"/>
      <c r="DK108" s="836"/>
      <c r="DL108" s="836"/>
      <c r="DM108" s="836"/>
      <c r="DN108" s="836"/>
      <c r="DO108" s="836"/>
      <c r="DP108" s="836"/>
      <c r="DQ108" s="836"/>
      <c r="DR108" s="836"/>
      <c r="DS108" s="836"/>
      <c r="DT108" s="836"/>
      <c r="DU108" s="836"/>
      <c r="DV108" s="836"/>
      <c r="DW108" s="836"/>
      <c r="DX108" s="836"/>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23"/>
      <c r="EV108" s="123"/>
      <c r="EW108" s="123"/>
      <c r="EX108" s="123"/>
      <c r="EY108" s="123"/>
      <c r="EZ108" s="123"/>
      <c r="FA108" s="123"/>
      <c r="FB108" s="123"/>
      <c r="FC108" s="123"/>
      <c r="FD108" s="123"/>
      <c r="FE108" s="123"/>
      <c r="FF108" s="123"/>
      <c r="FG108" s="123"/>
      <c r="FH108" s="123"/>
      <c r="FI108" s="123"/>
      <c r="FJ108" s="123"/>
      <c r="FK108" s="123"/>
      <c r="FL108" s="123"/>
      <c r="FM108" s="123"/>
      <c r="FN108" s="123"/>
      <c r="FO108" s="123"/>
      <c r="FP108" s="123"/>
      <c r="FQ108" s="123"/>
      <c r="FR108" s="123"/>
      <c r="FS108" s="123"/>
      <c r="FT108" s="123"/>
      <c r="FU108" s="123"/>
      <c r="FV108" s="123"/>
      <c r="FW108" s="123"/>
      <c r="FX108" s="123"/>
      <c r="FY108" s="123"/>
      <c r="FZ108" s="123"/>
      <c r="GA108" s="123"/>
      <c r="GB108" s="123"/>
      <c r="GC108" s="123"/>
      <c r="GD108" s="123"/>
      <c r="GE108" s="123"/>
    </row>
    <row r="109" spans="1:187" ht="5.4" customHeight="1">
      <c r="A109" s="43"/>
      <c r="B109" s="838"/>
      <c r="C109" s="838"/>
      <c r="D109" s="838"/>
      <c r="E109" s="838"/>
      <c r="F109" s="838"/>
      <c r="G109" s="838"/>
      <c r="H109" s="838"/>
      <c r="I109" s="838"/>
      <c r="J109" s="838"/>
      <c r="K109" s="838"/>
      <c r="L109" s="838"/>
      <c r="M109" s="838"/>
      <c r="N109" s="838"/>
      <c r="O109" s="838"/>
      <c r="P109" s="804"/>
      <c r="Q109" s="804"/>
      <c r="R109" s="804"/>
      <c r="S109" s="804"/>
      <c r="T109" s="120"/>
      <c r="U109" s="916"/>
      <c r="V109" s="916"/>
      <c r="W109" s="916"/>
      <c r="X109" s="916"/>
      <c r="Y109" s="916"/>
      <c r="Z109" s="916"/>
      <c r="AA109" s="916"/>
      <c r="AB109" s="916"/>
      <c r="AC109" s="916"/>
      <c r="AD109" s="916"/>
      <c r="AE109" s="916"/>
      <c r="AF109" s="916"/>
      <c r="AG109" s="916"/>
      <c r="AH109" s="916"/>
      <c r="AI109" s="916"/>
      <c r="AJ109" s="916"/>
      <c r="AK109" s="916"/>
      <c r="AL109" s="916"/>
      <c r="AM109" s="916"/>
      <c r="AN109" s="916"/>
      <c r="AO109" s="916"/>
      <c r="AP109" s="916"/>
      <c r="AQ109" s="916"/>
      <c r="AR109" s="916"/>
      <c r="AS109" s="916"/>
      <c r="AT109" s="916"/>
      <c r="AU109" s="916"/>
      <c r="AV109" s="916"/>
      <c r="AW109" s="916"/>
      <c r="AX109" s="916"/>
      <c r="AY109" s="35"/>
      <c r="AZ109" s="35"/>
      <c r="BA109" s="35"/>
      <c r="BB109" s="35"/>
      <c r="BC109" s="838"/>
      <c r="BD109" s="838"/>
      <c r="BE109" s="838"/>
      <c r="BF109" s="838"/>
      <c r="BG109" s="838"/>
      <c r="BH109" s="838"/>
      <c r="BI109" s="838"/>
      <c r="BJ109" s="838"/>
      <c r="BK109" s="838"/>
      <c r="BL109" s="838"/>
      <c r="BM109" s="838"/>
      <c r="BN109" s="838"/>
      <c r="BO109" s="838"/>
      <c r="BP109" s="838"/>
      <c r="BQ109" s="838"/>
      <c r="BR109" s="838"/>
      <c r="BS109" s="838"/>
      <c r="BT109" s="838"/>
      <c r="BU109" s="838"/>
      <c r="BV109" s="838"/>
      <c r="BW109" s="838"/>
      <c r="BX109" s="838"/>
      <c r="BY109" s="838"/>
      <c r="BZ109" s="838"/>
      <c r="CA109" s="838"/>
      <c r="CB109" s="838"/>
      <c r="CC109" s="838"/>
      <c r="CD109" s="838"/>
      <c r="CE109" s="838"/>
      <c r="CF109" s="838"/>
      <c r="CG109" s="15"/>
      <c r="CH109" s="838"/>
      <c r="CI109" s="838"/>
      <c r="CJ109" s="838"/>
      <c r="CK109" s="838"/>
      <c r="CL109" s="838"/>
      <c r="CM109" s="838"/>
      <c r="CN109" s="838"/>
      <c r="CO109" s="838"/>
      <c r="CP109" s="838"/>
      <c r="CQ109" s="838"/>
      <c r="CR109" s="838"/>
      <c r="CS109" s="838"/>
      <c r="CT109" s="838"/>
      <c r="CU109" s="838"/>
      <c r="CV109" s="838"/>
      <c r="CW109" s="838"/>
      <c r="CX109" s="838"/>
      <c r="CY109" s="838"/>
      <c r="CZ109" s="838"/>
      <c r="DA109" s="838"/>
      <c r="DB109" s="838"/>
      <c r="DC109" s="838"/>
      <c r="DD109" s="838"/>
      <c r="DE109" s="838"/>
      <c r="DF109" s="838"/>
      <c r="DG109" s="838"/>
      <c r="DH109" s="838"/>
      <c r="DI109" s="838"/>
      <c r="DJ109" s="838"/>
      <c r="DK109" s="838"/>
      <c r="DL109" s="838"/>
      <c r="DM109" s="838"/>
      <c r="DN109" s="838"/>
      <c r="DO109" s="838"/>
      <c r="DP109" s="838"/>
      <c r="DQ109" s="838"/>
      <c r="DR109" s="838"/>
      <c r="DS109" s="838"/>
      <c r="DT109" s="838"/>
      <c r="DU109" s="838"/>
      <c r="DV109" s="838"/>
      <c r="DW109" s="838"/>
      <c r="DX109" s="838"/>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23"/>
      <c r="EV109" s="123"/>
      <c r="EW109" s="123"/>
      <c r="EX109" s="123"/>
      <c r="EY109" s="123"/>
      <c r="EZ109" s="123"/>
      <c r="FA109" s="123"/>
      <c r="FB109" s="123"/>
      <c r="FC109" s="123"/>
      <c r="FD109" s="123"/>
      <c r="FE109" s="123"/>
      <c r="FF109" s="123"/>
      <c r="FG109" s="123"/>
      <c r="FH109" s="123"/>
      <c r="FI109" s="123"/>
      <c r="FJ109" s="123"/>
      <c r="FK109" s="123"/>
      <c r="FL109" s="123"/>
      <c r="FM109" s="123"/>
      <c r="FN109" s="123"/>
      <c r="FO109" s="123"/>
      <c r="FP109" s="123"/>
      <c r="FQ109" s="123"/>
      <c r="FR109" s="123"/>
      <c r="FS109" s="123"/>
      <c r="FT109" s="123"/>
      <c r="FU109" s="123"/>
      <c r="FV109" s="123"/>
      <c r="FW109" s="123"/>
      <c r="FX109" s="123"/>
      <c r="FY109" s="123"/>
      <c r="FZ109" s="123"/>
      <c r="GA109" s="123"/>
      <c r="GB109" s="123"/>
      <c r="GC109" s="123"/>
      <c r="GD109" s="123"/>
      <c r="GE109" s="123"/>
    </row>
    <row r="110" spans="1:187" ht="5.4" customHeight="1">
      <c r="A110" s="43"/>
      <c r="AJ110" s="15"/>
      <c r="DY110" s="15"/>
      <c r="DZ110" s="15"/>
      <c r="EA110" s="15"/>
      <c r="EB110" s="15"/>
      <c r="EC110" s="15"/>
      <c r="ED110" s="15"/>
      <c r="EE110" s="15"/>
      <c r="EF110" s="15"/>
      <c r="EG110" s="15"/>
      <c r="EH110" s="15"/>
      <c r="EI110" s="15"/>
      <c r="EJ110" s="15"/>
      <c r="EK110" s="15"/>
      <c r="EL110" s="15"/>
      <c r="EM110" s="15"/>
      <c r="EN110" s="15"/>
    </row>
    <row r="111" spans="1:187" ht="5.4" customHeight="1">
      <c r="A111" s="43"/>
      <c r="AJ111" s="15"/>
      <c r="DY111" s="15"/>
      <c r="DZ111" s="15"/>
      <c r="EA111" s="15"/>
      <c r="EB111" s="15"/>
      <c r="EC111" s="15"/>
      <c r="ED111" s="15"/>
      <c r="EE111" s="15"/>
      <c r="EF111" s="15"/>
      <c r="EG111" s="15"/>
      <c r="EH111" s="15"/>
      <c r="EI111" s="15"/>
      <c r="EJ111" s="15"/>
      <c r="EK111" s="15"/>
      <c r="EL111" s="15"/>
      <c r="EM111" s="15"/>
      <c r="EN111" s="15"/>
    </row>
    <row r="112" spans="1:187" ht="5.4" customHeight="1">
      <c r="A112" s="43"/>
      <c r="U112" s="120"/>
      <c r="V112" s="120"/>
      <c r="W112" s="120"/>
      <c r="X112" s="120"/>
      <c r="Y112" s="120"/>
      <c r="Z112" s="120"/>
      <c r="AA112" s="120"/>
      <c r="AB112" s="120"/>
      <c r="AC112" s="120"/>
      <c r="AD112" s="120"/>
      <c r="AE112" s="120"/>
      <c r="AF112" s="120"/>
      <c r="AG112" s="120"/>
      <c r="AH112" s="120"/>
      <c r="AI112" s="120"/>
      <c r="AJ112" s="120"/>
      <c r="DY112" s="15"/>
      <c r="DZ112" s="15"/>
      <c r="EA112" s="15"/>
      <c r="EB112" s="15"/>
      <c r="EC112" s="15"/>
      <c r="ED112" s="15"/>
      <c r="EE112" s="15"/>
      <c r="EF112" s="15"/>
      <c r="EG112" s="15"/>
      <c r="EH112" s="15"/>
      <c r="EI112" s="15"/>
      <c r="EJ112" s="15"/>
      <c r="EK112" s="15"/>
      <c r="EL112" s="15"/>
      <c r="EM112" s="15"/>
      <c r="EN112" s="15"/>
    </row>
    <row r="113" spans="1:144" ht="5.4" customHeight="1">
      <c r="A113" s="43"/>
      <c r="U113" s="120"/>
      <c r="V113" s="120"/>
      <c r="W113" s="120"/>
      <c r="X113" s="120"/>
      <c r="Y113" s="120"/>
      <c r="Z113" s="120"/>
      <c r="AA113" s="120"/>
      <c r="AB113" s="120"/>
      <c r="AC113" s="120"/>
      <c r="AD113" s="120"/>
      <c r="AE113" s="120"/>
      <c r="AF113" s="120"/>
      <c r="AG113" s="120"/>
      <c r="AH113" s="120"/>
      <c r="AI113" s="120"/>
      <c r="AJ113" s="120"/>
      <c r="DY113" s="15"/>
      <c r="DZ113" s="15"/>
      <c r="EA113" s="15"/>
      <c r="EB113" s="15"/>
      <c r="EC113" s="15"/>
      <c r="ED113" s="15"/>
      <c r="EE113" s="15"/>
      <c r="EF113" s="15"/>
      <c r="EG113" s="15"/>
      <c r="EH113" s="15"/>
      <c r="EI113" s="15"/>
      <c r="EJ113" s="15"/>
      <c r="EK113" s="15"/>
      <c r="EL113" s="15"/>
      <c r="EM113" s="15"/>
      <c r="EN113" s="15"/>
    </row>
    <row r="114" spans="1:144" ht="5.4" customHeight="1">
      <c r="A114" s="43"/>
      <c r="U114" s="120"/>
      <c r="V114" s="120"/>
      <c r="W114" s="120"/>
      <c r="X114" s="120"/>
      <c r="Y114" s="120"/>
      <c r="Z114" s="120"/>
      <c r="AA114" s="120"/>
      <c r="AB114" s="120"/>
      <c r="AC114" s="120"/>
      <c r="AD114" s="120"/>
      <c r="AE114" s="120"/>
      <c r="AF114" s="120"/>
      <c r="AG114" s="120"/>
      <c r="AH114" s="120"/>
      <c r="AI114" s="120"/>
      <c r="AJ114" s="120"/>
      <c r="DY114" s="15"/>
      <c r="DZ114" s="15"/>
      <c r="EA114" s="15"/>
      <c r="EB114" s="15"/>
      <c r="EC114" s="15"/>
      <c r="ED114" s="15"/>
      <c r="EE114" s="15"/>
      <c r="EF114" s="15"/>
      <c r="EG114" s="15"/>
      <c r="EH114" s="15"/>
      <c r="EI114" s="15"/>
      <c r="EJ114" s="15"/>
      <c r="EK114" s="15"/>
      <c r="EL114" s="15"/>
      <c r="EM114" s="15"/>
      <c r="EN114" s="15"/>
    </row>
    <row r="115" spans="1:144" ht="5.4" customHeight="1">
      <c r="A115" s="43"/>
      <c r="U115" s="120"/>
      <c r="V115" s="120"/>
      <c r="W115" s="120"/>
      <c r="X115" s="120"/>
      <c r="Y115" s="120"/>
      <c r="Z115" s="120"/>
      <c r="AA115" s="120"/>
      <c r="AB115" s="120"/>
      <c r="AC115" s="120"/>
      <c r="AD115" s="120"/>
      <c r="AE115" s="120"/>
      <c r="AF115" s="120"/>
      <c r="AG115" s="120"/>
      <c r="AH115" s="120"/>
      <c r="AI115" s="120"/>
      <c r="AJ115" s="120"/>
      <c r="DY115" s="15"/>
      <c r="DZ115" s="15"/>
      <c r="EA115" s="15"/>
      <c r="EB115" s="15"/>
      <c r="EC115" s="15"/>
      <c r="ED115" s="15"/>
      <c r="EE115" s="15"/>
      <c r="EF115" s="15"/>
      <c r="EG115" s="15"/>
      <c r="EH115" s="15"/>
      <c r="EI115" s="15"/>
      <c r="EJ115" s="15"/>
      <c r="EK115" s="15"/>
      <c r="EL115" s="15"/>
      <c r="EM115" s="15"/>
      <c r="EN115" s="15"/>
    </row>
    <row r="116" spans="1:144" ht="5.4" customHeight="1">
      <c r="A116" s="43"/>
      <c r="DY116" s="43"/>
      <c r="DZ116" s="43"/>
      <c r="EA116" s="43"/>
      <c r="EB116" s="43"/>
      <c r="EC116" s="43"/>
      <c r="ED116" s="43"/>
      <c r="EE116" s="43"/>
      <c r="EF116" s="43"/>
      <c r="EG116" s="43"/>
      <c r="EH116" s="43"/>
      <c r="EI116" s="43"/>
      <c r="EJ116" s="43"/>
      <c r="EK116" s="43"/>
      <c r="EL116" s="43"/>
      <c r="EM116" s="43"/>
      <c r="EN116" s="43"/>
    </row>
    <row r="117" spans="1:144" ht="5.4" customHeight="1">
      <c r="A117" s="43"/>
      <c r="DY117" s="43"/>
      <c r="DZ117" s="43"/>
      <c r="EA117" s="43"/>
      <c r="EB117" s="43"/>
      <c r="EC117" s="43"/>
      <c r="ED117" s="43"/>
      <c r="EE117" s="43"/>
      <c r="EF117" s="43"/>
      <c r="EG117" s="43"/>
      <c r="EH117" s="43"/>
      <c r="EI117" s="43"/>
      <c r="EJ117" s="43"/>
      <c r="EK117" s="43"/>
      <c r="EL117" s="43"/>
      <c r="EM117" s="43"/>
      <c r="EN117" s="43"/>
    </row>
    <row r="118" spans="1:144" ht="5.4" customHeight="1">
      <c r="A118" s="43"/>
      <c r="DX118" s="43"/>
      <c r="DY118" s="43"/>
    </row>
    <row r="119" spans="1:144" ht="5.4" customHeight="1">
      <c r="A119" s="43"/>
      <c r="DX119" s="43"/>
      <c r="DY119" s="43"/>
    </row>
    <row r="124" spans="1:144" ht="5.4" customHeight="1">
      <c r="BG124" s="15"/>
      <c r="BH124" s="15"/>
    </row>
    <row r="125" spans="1:144" ht="5.4" customHeight="1">
      <c r="BG125" s="15"/>
      <c r="BH125" s="15"/>
    </row>
  </sheetData>
  <mergeCells count="127">
    <mergeCell ref="B102:K107"/>
    <mergeCell ref="L102:DX104"/>
    <mergeCell ref="L105:DX107"/>
    <mergeCell ref="B108:S109"/>
    <mergeCell ref="U108:AX109"/>
    <mergeCell ref="BC108:CF109"/>
    <mergeCell ref="CH108:DX109"/>
    <mergeCell ref="DP89:DX90"/>
    <mergeCell ref="I90:K101"/>
    <mergeCell ref="C91:G94"/>
    <mergeCell ref="DP91:DX92"/>
    <mergeCell ref="DP93:DX99"/>
    <mergeCell ref="C95:G101"/>
    <mergeCell ref="DP100:DX101"/>
    <mergeCell ref="C75:G78"/>
    <mergeCell ref="DP75:DX79"/>
    <mergeCell ref="C79:G82"/>
    <mergeCell ref="DP80:DX81"/>
    <mergeCell ref="DP82:DX83"/>
    <mergeCell ref="C83:G86"/>
    <mergeCell ref="DP84:DX88"/>
    <mergeCell ref="C87:G90"/>
    <mergeCell ref="CB72:CC73"/>
    <mergeCell ref="CH72:CI73"/>
    <mergeCell ref="CN72:CO73"/>
    <mergeCell ref="CT72:CU73"/>
    <mergeCell ref="CZ72:DA73"/>
    <mergeCell ref="DF72:DG73"/>
    <mergeCell ref="AR72:AS73"/>
    <mergeCell ref="AX72:AY73"/>
    <mergeCell ref="BD72:BE73"/>
    <mergeCell ref="BJ72:BK73"/>
    <mergeCell ref="BP72:BQ73"/>
    <mergeCell ref="BV72:BW73"/>
    <mergeCell ref="I71:K89"/>
    <mergeCell ref="DP71:DX72"/>
    <mergeCell ref="B72:C73"/>
    <mergeCell ref="D72:E73"/>
    <mergeCell ref="F72:H73"/>
    <mergeCell ref="N72:O73"/>
    <mergeCell ref="T72:U73"/>
    <mergeCell ref="Z72:AA73"/>
    <mergeCell ref="AF72:AG73"/>
    <mergeCell ref="AL72:AM73"/>
    <mergeCell ref="DP58:DX59"/>
    <mergeCell ref="I59:K70"/>
    <mergeCell ref="C60:G63"/>
    <mergeCell ref="DP60:DX61"/>
    <mergeCell ref="DP62:DX68"/>
    <mergeCell ref="C64:G70"/>
    <mergeCell ref="DP69:DX70"/>
    <mergeCell ref="DL72:DM73"/>
    <mergeCell ref="DP73:DX74"/>
    <mergeCell ref="C21:G24"/>
    <mergeCell ref="DL41:DM42"/>
    <mergeCell ref="DP42:DX43"/>
    <mergeCell ref="C44:G47"/>
    <mergeCell ref="DP44:DX48"/>
    <mergeCell ref="C48:G51"/>
    <mergeCell ref="DP49:DX50"/>
    <mergeCell ref="DP51:DX52"/>
    <mergeCell ref="C52:G55"/>
    <mergeCell ref="DP53:DX57"/>
    <mergeCell ref="C56:G59"/>
    <mergeCell ref="CB41:CC42"/>
    <mergeCell ref="CH41:CI42"/>
    <mergeCell ref="CN41:CO42"/>
    <mergeCell ref="CT41:CU42"/>
    <mergeCell ref="CZ41:DA42"/>
    <mergeCell ref="DF41:DG42"/>
    <mergeCell ref="AR41:AS42"/>
    <mergeCell ref="AX41:AY42"/>
    <mergeCell ref="BD41:BE42"/>
    <mergeCell ref="BJ41:BK42"/>
    <mergeCell ref="BP41:BQ42"/>
    <mergeCell ref="BV41:BW42"/>
    <mergeCell ref="I40:K58"/>
    <mergeCell ref="C25:G28"/>
    <mergeCell ref="DP27:DX28"/>
    <mergeCell ref="I28:K39"/>
    <mergeCell ref="C29:G32"/>
    <mergeCell ref="DP29:DX30"/>
    <mergeCell ref="DP31:DX37"/>
    <mergeCell ref="C33:G39"/>
    <mergeCell ref="DP38:DX39"/>
    <mergeCell ref="B41:C42"/>
    <mergeCell ref="D41:E42"/>
    <mergeCell ref="F41:H42"/>
    <mergeCell ref="N41:O42"/>
    <mergeCell ref="T41:U42"/>
    <mergeCell ref="Z41:AA42"/>
    <mergeCell ref="AF41:AG42"/>
    <mergeCell ref="AL41:AM42"/>
    <mergeCell ref="DP40:DX41"/>
    <mergeCell ref="CH10:CI11"/>
    <mergeCell ref="CN10:CO11"/>
    <mergeCell ref="Z10:AA11"/>
    <mergeCell ref="AF10:AG11"/>
    <mergeCell ref="AL10:AM11"/>
    <mergeCell ref="AR10:AS11"/>
    <mergeCell ref="AX10:AY11"/>
    <mergeCell ref="BD10:BE11"/>
    <mergeCell ref="DP22:DX26"/>
    <mergeCell ref="B2:BU8"/>
    <mergeCell ref="BV2:CI3"/>
    <mergeCell ref="BV4:DX8"/>
    <mergeCell ref="I9:K27"/>
    <mergeCell ref="DP9:DX10"/>
    <mergeCell ref="B10:C11"/>
    <mergeCell ref="D10:E11"/>
    <mergeCell ref="F10:H11"/>
    <mergeCell ref="N10:O11"/>
    <mergeCell ref="T10:U11"/>
    <mergeCell ref="CT10:CU11"/>
    <mergeCell ref="CZ10:DA11"/>
    <mergeCell ref="DF10:DG11"/>
    <mergeCell ref="DL10:DM11"/>
    <mergeCell ref="DP11:DX12"/>
    <mergeCell ref="C13:G16"/>
    <mergeCell ref="DP13:DX17"/>
    <mergeCell ref="C17:G20"/>
    <mergeCell ref="DP18:DX19"/>
    <mergeCell ref="DP20:DX21"/>
    <mergeCell ref="BJ10:BK11"/>
    <mergeCell ref="BP10:BQ11"/>
    <mergeCell ref="BV10:BW11"/>
    <mergeCell ref="CB10:CC11"/>
  </mergeCells>
  <phoneticPr fontId="1"/>
  <pageMargins left="0.51181102362204722" right="0.39370078740157483" top="0.27" bottom="0.19685039370078741" header="0" footer="0"/>
  <pageSetup paperSize="9" scale="9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6D207-0561-9249-8D85-D11D43BA12FD}">
  <sheetPr>
    <tabColor rgb="FFFF0000"/>
  </sheetPr>
  <dimension ref="B1:K33"/>
  <sheetViews>
    <sheetView showZeros="0" view="pageBreakPreview" zoomScaleNormal="100" workbookViewId="0">
      <selection activeCell="L13" sqref="L13"/>
    </sheetView>
  </sheetViews>
  <sheetFormatPr defaultColWidth="9" defaultRowHeight="13.2"/>
  <cols>
    <col min="1" max="1" width="7.44140625" style="1" customWidth="1"/>
    <col min="2" max="2" width="5.6640625" style="1" customWidth="1"/>
    <col min="3" max="3" width="25.109375" style="1" customWidth="1"/>
    <col min="4" max="4" width="11.44140625" style="1" customWidth="1"/>
    <col min="5" max="5" width="44.44140625" style="1" customWidth="1"/>
    <col min="6" max="6" width="12.88671875" style="1" customWidth="1"/>
    <col min="7" max="7" width="9.88671875" style="1" customWidth="1"/>
    <col min="8" max="11" width="4.109375" style="1" customWidth="1"/>
    <col min="12" max="16384" width="9" style="1"/>
  </cols>
  <sheetData>
    <row r="1" spans="2:11" ht="31.65" customHeight="1"/>
    <row r="2" spans="2:11" ht="37.65" customHeight="1" thickBot="1">
      <c r="B2" s="924" t="s">
        <v>83</v>
      </c>
      <c r="C2" s="924"/>
      <c r="D2" s="924"/>
      <c r="E2" s="925">
        <f>'01 宿泊利用申込書'!AG23</f>
        <v>0</v>
      </c>
      <c r="F2" s="925"/>
      <c r="G2" s="925"/>
      <c r="H2" s="925"/>
      <c r="I2" s="925"/>
      <c r="J2" s="925"/>
      <c r="K2" s="925"/>
    </row>
    <row r="3" spans="2:11" ht="0.6" customHeight="1">
      <c r="B3" s="126"/>
      <c r="C3" s="126"/>
      <c r="D3" s="126"/>
      <c r="E3" s="126"/>
      <c r="H3" s="127"/>
    </row>
    <row r="4" spans="2:11" ht="38.4" customHeight="1" thickTop="1" thickBot="1">
      <c r="B4" s="917" t="s">
        <v>75</v>
      </c>
      <c r="C4" s="918"/>
      <c r="D4" s="918"/>
      <c r="E4" s="918"/>
      <c r="F4" s="918"/>
      <c r="G4" s="918"/>
      <c r="H4" s="918"/>
      <c r="I4" s="918"/>
      <c r="J4" s="918"/>
      <c r="K4" s="918"/>
    </row>
    <row r="5" spans="2:11" ht="37.65" customHeight="1" thickBot="1">
      <c r="B5" s="128" t="s">
        <v>76</v>
      </c>
      <c r="C5" s="129" t="s">
        <v>77</v>
      </c>
      <c r="D5" s="129" t="s">
        <v>11</v>
      </c>
      <c r="E5" s="129" t="s">
        <v>78</v>
      </c>
      <c r="F5" s="130" t="s">
        <v>79</v>
      </c>
      <c r="G5" s="130" t="s">
        <v>80</v>
      </c>
      <c r="H5" s="919" t="s">
        <v>81</v>
      </c>
      <c r="I5" s="920"/>
      <c r="J5" s="920"/>
      <c r="K5" s="921"/>
    </row>
    <row r="6" spans="2:11" ht="40.35" customHeight="1">
      <c r="B6" s="131"/>
      <c r="C6" s="132"/>
      <c r="D6" s="132"/>
      <c r="E6" s="133"/>
      <c r="F6" s="134"/>
      <c r="G6" s="134"/>
      <c r="H6" s="135"/>
      <c r="I6" s="22" t="s">
        <v>9</v>
      </c>
      <c r="J6" s="22"/>
      <c r="K6" s="23" t="s">
        <v>4</v>
      </c>
    </row>
    <row r="7" spans="2:11" ht="40.35" customHeight="1">
      <c r="B7" s="131"/>
      <c r="C7" s="132"/>
      <c r="D7" s="132"/>
      <c r="E7" s="133"/>
      <c r="F7" s="134"/>
      <c r="G7" s="134"/>
      <c r="H7" s="136"/>
      <c r="I7" s="137" t="s">
        <v>9</v>
      </c>
      <c r="J7" s="137"/>
      <c r="K7" s="138" t="s">
        <v>4</v>
      </c>
    </row>
    <row r="8" spans="2:11" ht="40.35" customHeight="1">
      <c r="B8" s="131"/>
      <c r="C8" s="132"/>
      <c r="D8" s="132"/>
      <c r="E8" s="133"/>
      <c r="F8" s="134"/>
      <c r="G8" s="134"/>
      <c r="H8" s="136"/>
      <c r="I8" s="137" t="s">
        <v>9</v>
      </c>
      <c r="J8" s="137"/>
      <c r="K8" s="138" t="s">
        <v>4</v>
      </c>
    </row>
    <row r="9" spans="2:11" ht="40.35" customHeight="1">
      <c r="B9" s="131"/>
      <c r="C9" s="132"/>
      <c r="D9" s="132"/>
      <c r="E9" s="133"/>
      <c r="F9" s="134"/>
      <c r="G9" s="134"/>
      <c r="H9" s="136"/>
      <c r="I9" s="137" t="s">
        <v>9</v>
      </c>
      <c r="J9" s="137"/>
      <c r="K9" s="138" t="s">
        <v>4</v>
      </c>
    </row>
    <row r="10" spans="2:11" ht="40.35" customHeight="1">
      <c r="B10" s="131"/>
      <c r="C10" s="132"/>
      <c r="D10" s="132"/>
      <c r="E10" s="133"/>
      <c r="F10" s="134"/>
      <c r="G10" s="134"/>
      <c r="H10" s="136"/>
      <c r="I10" s="137" t="s">
        <v>9</v>
      </c>
      <c r="J10" s="137"/>
      <c r="K10" s="138" t="s">
        <v>4</v>
      </c>
    </row>
    <row r="11" spans="2:11" ht="40.35" customHeight="1">
      <c r="B11" s="131"/>
      <c r="C11" s="132"/>
      <c r="D11" s="132"/>
      <c r="E11" s="133"/>
      <c r="F11" s="134"/>
      <c r="G11" s="134"/>
      <c r="H11" s="136"/>
      <c r="I11" s="137" t="s">
        <v>9</v>
      </c>
      <c r="J11" s="137"/>
      <c r="K11" s="138" t="s">
        <v>4</v>
      </c>
    </row>
    <row r="12" spans="2:11" ht="40.35" customHeight="1">
      <c r="B12" s="131"/>
      <c r="C12" s="132"/>
      <c r="D12" s="132"/>
      <c r="E12" s="133"/>
      <c r="F12" s="134"/>
      <c r="G12" s="134"/>
      <c r="H12" s="136"/>
      <c r="I12" s="137" t="s">
        <v>9</v>
      </c>
      <c r="J12" s="137"/>
      <c r="K12" s="138" t="s">
        <v>4</v>
      </c>
    </row>
    <row r="13" spans="2:11" ht="40.35" customHeight="1">
      <c r="B13" s="131"/>
      <c r="C13" s="132"/>
      <c r="D13" s="132"/>
      <c r="E13" s="133"/>
      <c r="F13" s="134"/>
      <c r="G13" s="134"/>
      <c r="H13" s="136"/>
      <c r="I13" s="137" t="s">
        <v>9</v>
      </c>
      <c r="J13" s="137"/>
      <c r="K13" s="138" t="s">
        <v>82</v>
      </c>
    </row>
    <row r="14" spans="2:11" ht="40.35" customHeight="1">
      <c r="B14" s="131"/>
      <c r="C14" s="132"/>
      <c r="D14" s="132"/>
      <c r="E14" s="133"/>
      <c r="F14" s="134"/>
      <c r="G14" s="134"/>
      <c r="H14" s="136"/>
      <c r="I14" s="137" t="s">
        <v>9</v>
      </c>
      <c r="J14" s="137"/>
      <c r="K14" s="138" t="s">
        <v>4</v>
      </c>
    </row>
    <row r="15" spans="2:11" ht="40.35" customHeight="1">
      <c r="B15" s="131"/>
      <c r="C15" s="132"/>
      <c r="D15" s="132"/>
      <c r="E15" s="133"/>
      <c r="F15" s="134"/>
      <c r="G15" s="134"/>
      <c r="H15" s="136"/>
      <c r="I15" s="137" t="s">
        <v>9</v>
      </c>
      <c r="J15" s="137"/>
      <c r="K15" s="138" t="s">
        <v>4</v>
      </c>
    </row>
    <row r="16" spans="2:11" ht="40.35" customHeight="1">
      <c r="B16" s="131"/>
      <c r="C16" s="132"/>
      <c r="D16" s="132"/>
      <c r="E16" s="133"/>
      <c r="F16" s="134"/>
      <c r="G16" s="134"/>
      <c r="H16" s="136"/>
      <c r="I16" s="137" t="s">
        <v>9</v>
      </c>
      <c r="J16" s="137"/>
      <c r="K16" s="138" t="s">
        <v>4</v>
      </c>
    </row>
    <row r="17" spans="2:11" ht="40.35" customHeight="1">
      <c r="B17" s="131"/>
      <c r="C17" s="132"/>
      <c r="D17" s="132"/>
      <c r="E17" s="133"/>
      <c r="F17" s="134"/>
      <c r="G17" s="134"/>
      <c r="H17" s="136"/>
      <c r="I17" s="137" t="s">
        <v>9</v>
      </c>
      <c r="J17" s="137"/>
      <c r="K17" s="138" t="s">
        <v>4</v>
      </c>
    </row>
    <row r="18" spans="2:11" ht="40.35" customHeight="1">
      <c r="B18" s="131"/>
      <c r="C18" s="132"/>
      <c r="D18" s="132"/>
      <c r="E18" s="133"/>
      <c r="F18" s="134"/>
      <c r="G18" s="134"/>
      <c r="H18" s="136"/>
      <c r="I18" s="137" t="s">
        <v>9</v>
      </c>
      <c r="J18" s="137"/>
      <c r="K18" s="138" t="s">
        <v>4</v>
      </c>
    </row>
    <row r="19" spans="2:11" ht="40.35" customHeight="1">
      <c r="B19" s="131"/>
      <c r="C19" s="132"/>
      <c r="D19" s="132"/>
      <c r="E19" s="133"/>
      <c r="F19" s="134"/>
      <c r="G19" s="134"/>
      <c r="H19" s="136"/>
      <c r="I19" s="137" t="s">
        <v>9</v>
      </c>
      <c r="J19" s="137"/>
      <c r="K19" s="138" t="s">
        <v>4</v>
      </c>
    </row>
    <row r="20" spans="2:11" ht="40.35" customHeight="1">
      <c r="B20" s="131"/>
      <c r="C20" s="132"/>
      <c r="D20" s="132"/>
      <c r="E20" s="133"/>
      <c r="F20" s="134"/>
      <c r="G20" s="134"/>
      <c r="H20" s="136"/>
      <c r="I20" s="137" t="s">
        <v>9</v>
      </c>
      <c r="J20" s="137"/>
      <c r="K20" s="138" t="s">
        <v>4</v>
      </c>
    </row>
    <row r="21" spans="2:11" ht="40.35" customHeight="1">
      <c r="B21" s="131"/>
      <c r="C21" s="132"/>
      <c r="D21" s="132"/>
      <c r="E21" s="133"/>
      <c r="F21" s="134"/>
      <c r="G21" s="134"/>
      <c r="H21" s="136"/>
      <c r="I21" s="137" t="s">
        <v>9</v>
      </c>
      <c r="J21" s="137"/>
      <c r="K21" s="138" t="s">
        <v>4</v>
      </c>
    </row>
    <row r="22" spans="2:11" ht="40.35" customHeight="1">
      <c r="B22" s="131"/>
      <c r="C22" s="132"/>
      <c r="D22" s="132"/>
      <c r="E22" s="133"/>
      <c r="F22" s="134"/>
      <c r="G22" s="134"/>
      <c r="H22" s="136"/>
      <c r="I22" s="137" t="s">
        <v>9</v>
      </c>
      <c r="J22" s="137"/>
      <c r="K22" s="138" t="s">
        <v>4</v>
      </c>
    </row>
    <row r="23" spans="2:11" ht="40.35" customHeight="1">
      <c r="B23" s="131"/>
      <c r="C23" s="132"/>
      <c r="D23" s="132"/>
      <c r="E23" s="133"/>
      <c r="F23" s="134"/>
      <c r="G23" s="134"/>
      <c r="H23" s="136"/>
      <c r="I23" s="137" t="s">
        <v>9</v>
      </c>
      <c r="J23" s="137"/>
      <c r="K23" s="138" t="s">
        <v>4</v>
      </c>
    </row>
    <row r="24" spans="2:11" ht="40.35" customHeight="1">
      <c r="B24" s="131"/>
      <c r="C24" s="132"/>
      <c r="D24" s="132"/>
      <c r="E24" s="133"/>
      <c r="F24" s="134"/>
      <c r="G24" s="134"/>
      <c r="H24" s="136"/>
      <c r="I24" s="137" t="s">
        <v>9</v>
      </c>
      <c r="J24" s="137"/>
      <c r="K24" s="138" t="s">
        <v>4</v>
      </c>
    </row>
    <row r="25" spans="2:11" ht="40.35" customHeight="1">
      <c r="B25" s="131"/>
      <c r="C25" s="132"/>
      <c r="D25" s="132"/>
      <c r="E25" s="133"/>
      <c r="F25" s="134"/>
      <c r="G25" s="134"/>
      <c r="H25" s="136"/>
      <c r="I25" s="137" t="s">
        <v>9</v>
      </c>
      <c r="J25" s="137"/>
      <c r="K25" s="138" t="s">
        <v>4</v>
      </c>
    </row>
    <row r="26" spans="2:11" ht="40.35" customHeight="1">
      <c r="B26" s="131"/>
      <c r="C26" s="132"/>
      <c r="D26" s="132"/>
      <c r="E26" s="133"/>
      <c r="F26" s="134"/>
      <c r="G26" s="134"/>
      <c r="H26" s="136"/>
      <c r="I26" s="137" t="s">
        <v>9</v>
      </c>
      <c r="J26" s="137"/>
      <c r="K26" s="138" t="s">
        <v>4</v>
      </c>
    </row>
    <row r="27" spans="2:11" ht="40.35" customHeight="1">
      <c r="B27" s="131"/>
      <c r="C27" s="132"/>
      <c r="D27" s="132"/>
      <c r="E27" s="133"/>
      <c r="F27" s="134"/>
      <c r="G27" s="134"/>
      <c r="H27" s="136"/>
      <c r="I27" s="137" t="s">
        <v>9</v>
      </c>
      <c r="J27" s="137"/>
      <c r="K27" s="138" t="s">
        <v>4</v>
      </c>
    </row>
    <row r="28" spans="2:11" ht="40.35" customHeight="1">
      <c r="B28" s="131"/>
      <c r="C28" s="132"/>
      <c r="D28" s="132"/>
      <c r="E28" s="133"/>
      <c r="F28" s="134"/>
      <c r="G28" s="134"/>
      <c r="H28" s="136"/>
      <c r="I28" s="137" t="s">
        <v>9</v>
      </c>
      <c r="J28" s="137"/>
      <c r="K28" s="138" t="s">
        <v>4</v>
      </c>
    </row>
    <row r="29" spans="2:11" ht="40.35" customHeight="1">
      <c r="B29" s="131"/>
      <c r="C29" s="132"/>
      <c r="D29" s="132"/>
      <c r="E29" s="133"/>
      <c r="F29" s="134"/>
      <c r="G29" s="134"/>
      <c r="H29" s="136"/>
      <c r="I29" s="137" t="s">
        <v>9</v>
      </c>
      <c r="J29" s="137"/>
      <c r="K29" s="138" t="s">
        <v>4</v>
      </c>
    </row>
    <row r="30" spans="2:11" ht="40.35" customHeight="1">
      <c r="B30" s="131"/>
      <c r="C30" s="132"/>
      <c r="D30" s="132"/>
      <c r="E30" s="133"/>
      <c r="F30" s="134"/>
      <c r="G30" s="134"/>
      <c r="H30" s="136"/>
      <c r="I30" s="137" t="s">
        <v>9</v>
      </c>
      <c r="J30" s="137"/>
      <c r="K30" s="138" t="s">
        <v>4</v>
      </c>
    </row>
    <row r="31" spans="2:11">
      <c r="B31" s="922"/>
      <c r="C31" s="923"/>
      <c r="D31" s="923"/>
      <c r="E31" s="923"/>
      <c r="F31" s="923"/>
      <c r="G31" s="923"/>
      <c r="H31" s="923"/>
      <c r="I31" s="923"/>
      <c r="J31" s="923"/>
      <c r="K31" s="923"/>
    </row>
    <row r="32" spans="2:11">
      <c r="B32" s="923"/>
      <c r="C32" s="923"/>
      <c r="D32" s="923"/>
      <c r="E32" s="923"/>
      <c r="F32" s="923"/>
      <c r="G32" s="923"/>
      <c r="H32" s="923"/>
      <c r="I32" s="923"/>
      <c r="J32" s="923"/>
      <c r="K32" s="923"/>
    </row>
    <row r="33" spans="2:11">
      <c r="B33" s="923"/>
      <c r="C33" s="923"/>
      <c r="D33" s="923"/>
      <c r="E33" s="923"/>
      <c r="F33" s="923"/>
      <c r="G33" s="923"/>
      <c r="H33" s="923"/>
      <c r="I33" s="923"/>
      <c r="J33" s="923"/>
      <c r="K33" s="923"/>
    </row>
  </sheetData>
  <mergeCells count="5">
    <mergeCell ref="B4:K4"/>
    <mergeCell ref="H5:K5"/>
    <mergeCell ref="B31:K33"/>
    <mergeCell ref="B2:D2"/>
    <mergeCell ref="E2:K2"/>
  </mergeCells>
  <phoneticPr fontId="1"/>
  <pageMargins left="0.59055118110236227" right="0.19685039370078741" top="0.59055118110236227" bottom="0.39370078740157483" header="0.51181102362204722" footer="0.51181102362204722"/>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C1048-8709-8B47-B95E-D50CA2B660A9}">
  <sheetPr>
    <pageSetUpPr autoPageBreaks="0" fitToPage="1"/>
  </sheetPr>
  <dimension ref="B1:DY288"/>
  <sheetViews>
    <sheetView showGridLines="0" showZeros="0" view="pageBreakPreview" zoomScaleNormal="100" zoomScaleSheetLayoutView="100" workbookViewId="0">
      <selection activeCell="DI148" sqref="DI148"/>
    </sheetView>
  </sheetViews>
  <sheetFormatPr defaultColWidth="0.88671875" defaultRowHeight="6.15" customHeight="1"/>
  <cols>
    <col min="1" max="18" width="0.88671875" style="15"/>
    <col min="19" max="19" width="1.88671875" style="15" customWidth="1"/>
    <col min="20" max="24" width="0.88671875" style="15"/>
    <col min="25" max="25" width="1.109375" style="15" customWidth="1"/>
    <col min="26" max="27" width="0.88671875" style="15"/>
    <col min="28" max="28" width="1.44140625" style="15" customWidth="1"/>
    <col min="29" max="29" width="0.88671875" style="15"/>
    <col min="30" max="30" width="1.44140625" style="15" customWidth="1"/>
    <col min="31" max="31" width="0.88671875" style="15"/>
    <col min="32" max="32" width="1.44140625" style="15" customWidth="1"/>
    <col min="33" max="73" width="0.88671875" style="15"/>
    <col min="74" max="74" width="1.44140625" style="15" customWidth="1"/>
    <col min="75" max="76" width="0.88671875" style="15"/>
    <col min="77" max="77" width="1.33203125" style="15" customWidth="1"/>
    <col min="78" max="95" width="0.88671875" style="15"/>
    <col min="96" max="97" width="0.88671875" style="15" customWidth="1"/>
    <col min="98" max="16384" width="0.88671875" style="15"/>
  </cols>
  <sheetData>
    <row r="1" spans="2:107" ht="6.15" customHeight="1">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row>
    <row r="2" spans="2:107" ht="6.15" customHeight="1">
      <c r="B2" s="139"/>
      <c r="C2" s="139"/>
      <c r="D2" s="926" t="s">
        <v>84</v>
      </c>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140"/>
      <c r="BG2" s="139"/>
      <c r="BH2" s="141"/>
      <c r="BI2" s="141"/>
      <c r="BJ2" s="141"/>
      <c r="BK2" s="141"/>
      <c r="BL2" s="141"/>
      <c r="BM2" s="141"/>
      <c r="BN2" s="141"/>
      <c r="BO2" s="141"/>
      <c r="BP2" s="141"/>
      <c r="BQ2" s="141"/>
      <c r="BR2" s="141"/>
      <c r="BS2" s="927" t="s">
        <v>85</v>
      </c>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139"/>
      <c r="DC2" s="139"/>
    </row>
    <row r="3" spans="2:107" ht="6.15" customHeight="1">
      <c r="B3" s="139"/>
      <c r="C3" s="139"/>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140"/>
      <c r="BG3" s="141"/>
      <c r="BH3" s="141"/>
      <c r="BI3" s="141"/>
      <c r="BJ3" s="141"/>
      <c r="BK3" s="141"/>
      <c r="BL3" s="141"/>
      <c r="BM3" s="141"/>
      <c r="BN3" s="141"/>
      <c r="BO3" s="141"/>
      <c r="BP3" s="141"/>
      <c r="BQ3" s="141"/>
      <c r="BR3" s="141"/>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139"/>
      <c r="DC3" s="139"/>
    </row>
    <row r="4" spans="2:107" ht="6.15" customHeight="1">
      <c r="B4" s="139"/>
      <c r="C4" s="139"/>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140"/>
      <c r="BG4" s="141"/>
      <c r="BH4" s="141"/>
      <c r="BI4" s="141"/>
      <c r="BJ4" s="141"/>
      <c r="BK4" s="141"/>
      <c r="BL4" s="141"/>
      <c r="BM4" s="141"/>
      <c r="BN4" s="141"/>
      <c r="BO4" s="141"/>
      <c r="BP4" s="141"/>
      <c r="BQ4" s="141"/>
      <c r="BR4" s="141"/>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139"/>
      <c r="DC4" s="139"/>
    </row>
    <row r="5" spans="2:107" ht="6.15" customHeight="1">
      <c r="B5" s="139"/>
      <c r="C5" s="139"/>
      <c r="D5" s="139"/>
      <c r="E5" s="139"/>
      <c r="F5" s="928" t="s">
        <v>86</v>
      </c>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8"/>
      <c r="BJ5" s="928"/>
      <c r="BK5" s="928"/>
      <c r="BL5" s="928"/>
      <c r="BM5" s="928"/>
      <c r="BN5" s="928"/>
      <c r="BO5" s="928"/>
      <c r="BP5" s="928"/>
      <c r="BQ5" s="928"/>
      <c r="BR5" s="928"/>
      <c r="BS5" s="928"/>
      <c r="BT5" s="928"/>
      <c r="BU5" s="928"/>
      <c r="BV5" s="928"/>
      <c r="BW5" s="928"/>
      <c r="BX5" s="928"/>
      <c r="BY5" s="928"/>
      <c r="BZ5" s="928"/>
      <c r="CA5" s="928"/>
      <c r="CB5" s="928"/>
      <c r="CC5" s="928"/>
      <c r="CD5" s="928"/>
      <c r="CE5" s="928"/>
      <c r="CF5" s="928"/>
      <c r="CG5" s="928"/>
      <c r="CH5" s="928"/>
      <c r="CI5" s="928"/>
      <c r="CJ5" s="928"/>
      <c r="CK5" s="928"/>
      <c r="CL5" s="928"/>
      <c r="CM5" s="928"/>
      <c r="CN5" s="928"/>
      <c r="CO5" s="928"/>
      <c r="CP5" s="928"/>
      <c r="CQ5" s="928"/>
      <c r="CR5" s="928"/>
      <c r="CS5" s="928"/>
      <c r="CT5" s="928"/>
      <c r="CU5" s="928"/>
      <c r="CV5" s="928"/>
      <c r="CW5" s="928"/>
      <c r="CX5" s="928"/>
      <c r="CY5" s="928"/>
      <c r="CZ5" s="139"/>
      <c r="DA5" s="139"/>
      <c r="DB5" s="139"/>
      <c r="DC5" s="139"/>
    </row>
    <row r="6" spans="2:107" ht="6.15" customHeight="1">
      <c r="B6" s="139"/>
      <c r="C6" s="139"/>
      <c r="D6" s="139"/>
      <c r="E6" s="139"/>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8"/>
      <c r="AY6" s="928"/>
      <c r="AZ6" s="928"/>
      <c r="BA6" s="928"/>
      <c r="BB6" s="928"/>
      <c r="BC6" s="928"/>
      <c r="BD6" s="928"/>
      <c r="BE6" s="928"/>
      <c r="BF6" s="928"/>
      <c r="BG6" s="928"/>
      <c r="BH6" s="928"/>
      <c r="BI6" s="928"/>
      <c r="BJ6" s="928"/>
      <c r="BK6" s="928"/>
      <c r="BL6" s="928"/>
      <c r="BM6" s="928"/>
      <c r="BN6" s="928"/>
      <c r="BO6" s="928"/>
      <c r="BP6" s="928"/>
      <c r="BQ6" s="928"/>
      <c r="BR6" s="928"/>
      <c r="BS6" s="928"/>
      <c r="BT6" s="928"/>
      <c r="BU6" s="928"/>
      <c r="BV6" s="928"/>
      <c r="BW6" s="928"/>
      <c r="BX6" s="928"/>
      <c r="BY6" s="928"/>
      <c r="BZ6" s="928"/>
      <c r="CA6" s="928"/>
      <c r="CB6" s="928"/>
      <c r="CC6" s="928"/>
      <c r="CD6" s="928"/>
      <c r="CE6" s="928"/>
      <c r="CF6" s="928"/>
      <c r="CG6" s="928"/>
      <c r="CH6" s="928"/>
      <c r="CI6" s="928"/>
      <c r="CJ6" s="928"/>
      <c r="CK6" s="928"/>
      <c r="CL6" s="928"/>
      <c r="CM6" s="928"/>
      <c r="CN6" s="928"/>
      <c r="CO6" s="928"/>
      <c r="CP6" s="928"/>
      <c r="CQ6" s="928"/>
      <c r="CR6" s="928"/>
      <c r="CS6" s="928"/>
      <c r="CT6" s="928"/>
      <c r="CU6" s="928"/>
      <c r="CV6" s="928"/>
      <c r="CW6" s="928"/>
      <c r="CX6" s="928"/>
      <c r="CY6" s="928"/>
      <c r="CZ6" s="139"/>
      <c r="DA6" s="139"/>
      <c r="DB6" s="139"/>
      <c r="DC6" s="139"/>
    </row>
    <row r="7" spans="2:107" ht="6.15" customHeight="1">
      <c r="B7" s="139"/>
      <c r="C7" s="139"/>
      <c r="D7" s="142"/>
      <c r="E7" s="142"/>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142"/>
      <c r="DA7" s="142"/>
      <c r="DB7" s="139"/>
      <c r="DC7" s="139"/>
    </row>
    <row r="8" spans="2:107" ht="6.15" customHeight="1">
      <c r="B8" s="139"/>
      <c r="C8" s="139"/>
      <c r="D8" s="142"/>
      <c r="E8" s="142"/>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8"/>
      <c r="AY8" s="928"/>
      <c r="AZ8" s="928"/>
      <c r="BA8" s="928"/>
      <c r="BB8" s="928"/>
      <c r="BC8" s="928"/>
      <c r="BD8" s="928"/>
      <c r="BE8" s="928"/>
      <c r="BF8" s="928"/>
      <c r="BG8" s="928"/>
      <c r="BH8" s="928"/>
      <c r="BI8" s="928"/>
      <c r="BJ8" s="928"/>
      <c r="BK8" s="928"/>
      <c r="BL8" s="928"/>
      <c r="BM8" s="928"/>
      <c r="BN8" s="928"/>
      <c r="BO8" s="928"/>
      <c r="BP8" s="928"/>
      <c r="BQ8" s="928"/>
      <c r="BR8" s="928"/>
      <c r="BS8" s="928"/>
      <c r="BT8" s="928"/>
      <c r="BU8" s="928"/>
      <c r="BV8" s="928"/>
      <c r="BW8" s="928"/>
      <c r="BX8" s="928"/>
      <c r="BY8" s="928"/>
      <c r="BZ8" s="928"/>
      <c r="CA8" s="928"/>
      <c r="CB8" s="928"/>
      <c r="CC8" s="928"/>
      <c r="CD8" s="928"/>
      <c r="CE8" s="928"/>
      <c r="CF8" s="928"/>
      <c r="CG8" s="928"/>
      <c r="CH8" s="928"/>
      <c r="CI8" s="928"/>
      <c r="CJ8" s="928"/>
      <c r="CK8" s="928"/>
      <c r="CL8" s="928"/>
      <c r="CM8" s="928"/>
      <c r="CN8" s="928"/>
      <c r="CO8" s="928"/>
      <c r="CP8" s="928"/>
      <c r="CQ8" s="928"/>
      <c r="CR8" s="928"/>
      <c r="CS8" s="928"/>
      <c r="CT8" s="928"/>
      <c r="CU8" s="928"/>
      <c r="CV8" s="928"/>
      <c r="CW8" s="928"/>
      <c r="CX8" s="928"/>
      <c r="CY8" s="928"/>
      <c r="CZ8" s="142"/>
      <c r="DA8" s="142"/>
      <c r="DB8" s="139"/>
      <c r="DC8" s="139"/>
    </row>
    <row r="9" spans="2:107" ht="6.15" customHeight="1">
      <c r="B9" s="139"/>
      <c r="C9" s="139"/>
      <c r="D9" s="142"/>
      <c r="E9" s="142"/>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142"/>
      <c r="DA9" s="142"/>
      <c r="DB9" s="139"/>
      <c r="DC9" s="139"/>
    </row>
    <row r="10" spans="2:107" ht="6.15" customHeight="1">
      <c r="B10" s="139"/>
      <c r="C10" s="139"/>
      <c r="D10" s="142"/>
      <c r="E10" s="142"/>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8"/>
      <c r="AX10" s="928"/>
      <c r="AY10" s="928"/>
      <c r="AZ10" s="928"/>
      <c r="BA10" s="928"/>
      <c r="BB10" s="928"/>
      <c r="BC10" s="928"/>
      <c r="BD10" s="928"/>
      <c r="BE10" s="928"/>
      <c r="BF10" s="928"/>
      <c r="BG10" s="928"/>
      <c r="BH10" s="928"/>
      <c r="BI10" s="928"/>
      <c r="BJ10" s="928"/>
      <c r="BK10" s="928"/>
      <c r="BL10" s="928"/>
      <c r="BM10" s="928"/>
      <c r="BN10" s="928"/>
      <c r="BO10" s="928"/>
      <c r="BP10" s="928"/>
      <c r="BQ10" s="928"/>
      <c r="BR10" s="928"/>
      <c r="BS10" s="928"/>
      <c r="BT10" s="928"/>
      <c r="BU10" s="928"/>
      <c r="BV10" s="928"/>
      <c r="BW10" s="928"/>
      <c r="BX10" s="928"/>
      <c r="BY10" s="928"/>
      <c r="BZ10" s="928"/>
      <c r="CA10" s="928"/>
      <c r="CB10" s="928"/>
      <c r="CC10" s="928"/>
      <c r="CD10" s="928"/>
      <c r="CE10" s="928"/>
      <c r="CF10" s="928"/>
      <c r="CG10" s="928"/>
      <c r="CH10" s="928"/>
      <c r="CI10" s="928"/>
      <c r="CJ10" s="928"/>
      <c r="CK10" s="928"/>
      <c r="CL10" s="928"/>
      <c r="CM10" s="928"/>
      <c r="CN10" s="928"/>
      <c r="CO10" s="928"/>
      <c r="CP10" s="928"/>
      <c r="CQ10" s="928"/>
      <c r="CR10" s="928"/>
      <c r="CS10" s="928"/>
      <c r="CT10" s="928"/>
      <c r="CU10" s="928"/>
      <c r="CV10" s="928"/>
      <c r="CW10" s="928"/>
      <c r="CX10" s="928"/>
      <c r="CY10" s="928"/>
      <c r="CZ10" s="142"/>
      <c r="DA10" s="142"/>
      <c r="DB10" s="139"/>
      <c r="DC10" s="139"/>
    </row>
    <row r="11" spans="2:107" ht="6.15" customHeight="1">
      <c r="B11" s="139"/>
      <c r="C11" s="139"/>
      <c r="D11" s="142"/>
      <c r="E11" s="142"/>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8"/>
      <c r="BJ11" s="928"/>
      <c r="BK11" s="928"/>
      <c r="BL11" s="928"/>
      <c r="BM11" s="928"/>
      <c r="BN11" s="928"/>
      <c r="BO11" s="928"/>
      <c r="BP11" s="928"/>
      <c r="BQ11" s="928"/>
      <c r="BR11" s="928"/>
      <c r="BS11" s="928"/>
      <c r="BT11" s="928"/>
      <c r="BU11" s="928"/>
      <c r="BV11" s="928"/>
      <c r="BW11" s="928"/>
      <c r="BX11" s="928"/>
      <c r="BY11" s="928"/>
      <c r="BZ11" s="928"/>
      <c r="CA11" s="928"/>
      <c r="CB11" s="928"/>
      <c r="CC11" s="928"/>
      <c r="CD11" s="928"/>
      <c r="CE11" s="928"/>
      <c r="CF11" s="928"/>
      <c r="CG11" s="928"/>
      <c r="CH11" s="928"/>
      <c r="CI11" s="928"/>
      <c r="CJ11" s="928"/>
      <c r="CK11" s="928"/>
      <c r="CL11" s="928"/>
      <c r="CM11" s="928"/>
      <c r="CN11" s="928"/>
      <c r="CO11" s="928"/>
      <c r="CP11" s="928"/>
      <c r="CQ11" s="928"/>
      <c r="CR11" s="928"/>
      <c r="CS11" s="928"/>
      <c r="CT11" s="928"/>
      <c r="CU11" s="928"/>
      <c r="CV11" s="928"/>
      <c r="CW11" s="928"/>
      <c r="CX11" s="928"/>
      <c r="CY11" s="928"/>
      <c r="CZ11" s="142"/>
      <c r="DA11" s="142"/>
      <c r="DB11" s="139"/>
      <c r="DC11" s="139"/>
    </row>
    <row r="12" spans="2:107" ht="6.15" customHeight="1">
      <c r="B12" s="139"/>
      <c r="C12" s="929" t="s">
        <v>87</v>
      </c>
      <c r="D12" s="929"/>
      <c r="E12" s="929"/>
      <c r="F12" s="929"/>
      <c r="G12" s="929"/>
      <c r="H12" s="929"/>
      <c r="I12" s="929"/>
      <c r="J12" s="929"/>
      <c r="K12" s="929"/>
      <c r="L12" s="929"/>
      <c r="M12" s="929"/>
      <c r="N12" s="929"/>
      <c r="O12" s="929"/>
      <c r="P12" s="929"/>
      <c r="Q12" s="929"/>
      <c r="R12" s="929"/>
      <c r="S12" s="929"/>
      <c r="T12" s="929"/>
      <c r="U12" s="929"/>
      <c r="V12" s="929"/>
      <c r="W12" s="929"/>
      <c r="X12" s="929"/>
      <c r="Y12" s="929"/>
      <c r="Z12" s="139"/>
      <c r="AA12" s="139"/>
      <c r="AB12" s="144"/>
      <c r="AC12" s="144"/>
      <c r="AD12" s="144"/>
      <c r="AE12" s="144"/>
      <c r="AF12" s="139"/>
      <c r="AG12" s="139"/>
      <c r="AH12" s="139"/>
      <c r="AI12" s="139"/>
      <c r="AJ12" s="139"/>
      <c r="AK12" s="139"/>
      <c r="AL12" s="139"/>
      <c r="AM12" s="139"/>
      <c r="AN12" s="139"/>
      <c r="AO12" s="139"/>
      <c r="AP12" s="139"/>
      <c r="AQ12" s="139"/>
      <c r="AR12" s="139"/>
      <c r="AS12" s="139"/>
      <c r="AT12" s="139"/>
      <c r="AU12" s="139"/>
      <c r="AV12" s="139"/>
      <c r="AW12" s="139"/>
      <c r="AX12" s="139"/>
      <c r="AY12" s="13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2"/>
      <c r="CZ12" s="142"/>
      <c r="DA12" s="142"/>
      <c r="DB12" s="139"/>
      <c r="DC12" s="139"/>
    </row>
    <row r="13" spans="2:107" ht="6.15" customHeight="1">
      <c r="B13" s="139"/>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139"/>
      <c r="AA13" s="139"/>
      <c r="AB13" s="144"/>
      <c r="AC13" s="144"/>
      <c r="AD13" s="144"/>
      <c r="AE13" s="144"/>
      <c r="AF13" s="139"/>
      <c r="AG13" s="139"/>
      <c r="AH13" s="139"/>
      <c r="AI13" s="139"/>
      <c r="AJ13" s="139"/>
      <c r="AK13" s="139"/>
      <c r="AL13" s="139"/>
      <c r="AM13" s="139"/>
      <c r="AN13" s="139"/>
      <c r="AO13" s="139"/>
      <c r="AP13" s="139"/>
      <c r="AQ13" s="139"/>
      <c r="AR13" s="139"/>
      <c r="AS13" s="139"/>
      <c r="AT13" s="139"/>
      <c r="AU13" s="139"/>
      <c r="AV13" s="139"/>
      <c r="AW13" s="139"/>
      <c r="AX13" s="139"/>
      <c r="AY13" s="13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2"/>
      <c r="CZ13" s="142"/>
      <c r="DA13" s="142"/>
      <c r="DB13" s="139"/>
      <c r="DC13" s="139"/>
    </row>
    <row r="14" spans="2:107" ht="6.15" customHeight="1" thickBot="1">
      <c r="B14" s="139"/>
      <c r="C14" s="929"/>
      <c r="D14" s="929"/>
      <c r="E14" s="929"/>
      <c r="F14" s="929"/>
      <c r="G14" s="929"/>
      <c r="H14" s="929"/>
      <c r="I14" s="929"/>
      <c r="J14" s="929"/>
      <c r="K14" s="929"/>
      <c r="L14" s="929"/>
      <c r="M14" s="929"/>
      <c r="N14" s="929"/>
      <c r="O14" s="929"/>
      <c r="P14" s="929"/>
      <c r="Q14" s="929"/>
      <c r="R14" s="929"/>
      <c r="S14" s="929"/>
      <c r="T14" s="929"/>
      <c r="U14" s="929"/>
      <c r="V14" s="929"/>
      <c r="W14" s="929"/>
      <c r="X14" s="929"/>
      <c r="Y14" s="929"/>
      <c r="Z14" s="139"/>
      <c r="AA14" s="139"/>
      <c r="AB14" s="144"/>
      <c r="AC14" s="144"/>
      <c r="AD14" s="144"/>
      <c r="AE14" s="144"/>
      <c r="AF14" s="139"/>
      <c r="AG14" s="139"/>
      <c r="AH14" s="139"/>
      <c r="AI14" s="139"/>
      <c r="AJ14" s="139"/>
      <c r="AK14" s="139"/>
      <c r="AL14" s="139"/>
      <c r="AM14" s="139"/>
      <c r="AN14" s="139"/>
      <c r="AO14" s="139"/>
      <c r="AP14" s="139"/>
      <c r="AQ14" s="139"/>
      <c r="AR14" s="139"/>
      <c r="AS14" s="139"/>
      <c r="AT14" s="139"/>
      <c r="AU14" s="139"/>
      <c r="AV14" s="139"/>
      <c r="AW14" s="139"/>
      <c r="AX14" s="139"/>
      <c r="AY14" s="139"/>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2"/>
      <c r="CZ14" s="142"/>
      <c r="DA14" s="142"/>
      <c r="DB14" s="139"/>
      <c r="DC14" s="139"/>
    </row>
    <row r="15" spans="2:107" ht="6.15" customHeight="1">
      <c r="B15" s="139"/>
      <c r="C15" s="139"/>
      <c r="D15" s="930" t="s">
        <v>88</v>
      </c>
      <c r="E15" s="931"/>
      <c r="F15" s="931"/>
      <c r="G15" s="931"/>
      <c r="H15" s="931"/>
      <c r="I15" s="931"/>
      <c r="J15" s="931"/>
      <c r="K15" s="931"/>
      <c r="L15" s="931"/>
      <c r="M15" s="931"/>
      <c r="N15" s="931"/>
      <c r="O15" s="931"/>
      <c r="P15" s="931"/>
      <c r="Q15" s="931"/>
      <c r="R15" s="931"/>
      <c r="S15" s="931"/>
      <c r="T15" s="931"/>
      <c r="U15" s="931"/>
      <c r="V15" s="931"/>
      <c r="W15" s="932"/>
      <c r="X15" s="936"/>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8"/>
      <c r="BS15" s="945" t="s">
        <v>89</v>
      </c>
      <c r="BT15" s="946"/>
      <c r="BU15" s="946"/>
      <c r="BV15" s="946"/>
      <c r="BW15" s="946"/>
      <c r="BX15" s="946"/>
      <c r="BY15" s="946"/>
      <c r="BZ15" s="946"/>
      <c r="CA15" s="946"/>
      <c r="CB15" s="946"/>
      <c r="CC15" s="946"/>
      <c r="CD15" s="947"/>
      <c r="CE15" s="954"/>
      <c r="CF15" s="955"/>
      <c r="CG15" s="955"/>
      <c r="CH15" s="955"/>
      <c r="CI15" s="955"/>
      <c r="CJ15" s="955"/>
      <c r="CK15" s="955"/>
      <c r="CL15" s="955"/>
      <c r="CM15" s="955"/>
      <c r="CN15" s="955"/>
      <c r="CO15" s="955"/>
      <c r="CP15" s="955"/>
      <c r="CQ15" s="955"/>
      <c r="CR15" s="955"/>
      <c r="CS15" s="955"/>
      <c r="CT15" s="955"/>
      <c r="CU15" s="955"/>
      <c r="CV15" s="955"/>
      <c r="CW15" s="955"/>
      <c r="CX15" s="955"/>
      <c r="CY15" s="955"/>
      <c r="CZ15" s="955"/>
      <c r="DA15" s="956"/>
      <c r="DB15" s="139"/>
      <c r="DC15" s="139"/>
    </row>
    <row r="16" spans="2:107" ht="6.15" customHeight="1">
      <c r="B16" s="139"/>
      <c r="C16" s="139"/>
      <c r="D16" s="933"/>
      <c r="E16" s="934"/>
      <c r="F16" s="934"/>
      <c r="G16" s="934"/>
      <c r="H16" s="934"/>
      <c r="I16" s="934"/>
      <c r="J16" s="934"/>
      <c r="K16" s="934"/>
      <c r="L16" s="934"/>
      <c r="M16" s="934"/>
      <c r="N16" s="934"/>
      <c r="O16" s="934"/>
      <c r="P16" s="934"/>
      <c r="Q16" s="934"/>
      <c r="R16" s="934"/>
      <c r="S16" s="934"/>
      <c r="T16" s="934"/>
      <c r="U16" s="934"/>
      <c r="V16" s="934"/>
      <c r="W16" s="935"/>
      <c r="X16" s="939"/>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c r="BD16" s="940"/>
      <c r="BE16" s="940"/>
      <c r="BF16" s="940"/>
      <c r="BG16" s="940"/>
      <c r="BH16" s="940"/>
      <c r="BI16" s="940"/>
      <c r="BJ16" s="940"/>
      <c r="BK16" s="940"/>
      <c r="BL16" s="940"/>
      <c r="BM16" s="940"/>
      <c r="BN16" s="940"/>
      <c r="BO16" s="940"/>
      <c r="BP16" s="940"/>
      <c r="BQ16" s="940"/>
      <c r="BR16" s="941"/>
      <c r="BS16" s="948"/>
      <c r="BT16" s="949"/>
      <c r="BU16" s="949"/>
      <c r="BV16" s="949"/>
      <c r="BW16" s="949"/>
      <c r="BX16" s="949"/>
      <c r="BY16" s="949"/>
      <c r="BZ16" s="949"/>
      <c r="CA16" s="949"/>
      <c r="CB16" s="949"/>
      <c r="CC16" s="949"/>
      <c r="CD16" s="950"/>
      <c r="CE16" s="957"/>
      <c r="CF16" s="958"/>
      <c r="CG16" s="958"/>
      <c r="CH16" s="958"/>
      <c r="CI16" s="958"/>
      <c r="CJ16" s="958"/>
      <c r="CK16" s="958"/>
      <c r="CL16" s="958"/>
      <c r="CM16" s="958"/>
      <c r="CN16" s="958"/>
      <c r="CO16" s="958"/>
      <c r="CP16" s="958"/>
      <c r="CQ16" s="958"/>
      <c r="CR16" s="958"/>
      <c r="CS16" s="958"/>
      <c r="CT16" s="958"/>
      <c r="CU16" s="958"/>
      <c r="CV16" s="958"/>
      <c r="CW16" s="958"/>
      <c r="CX16" s="958"/>
      <c r="CY16" s="958"/>
      <c r="CZ16" s="958"/>
      <c r="DA16" s="959"/>
      <c r="DB16" s="139"/>
      <c r="DC16" s="139"/>
    </row>
    <row r="17" spans="2:107" ht="6.15" customHeight="1">
      <c r="B17" s="139"/>
      <c r="C17" s="139"/>
      <c r="D17" s="933"/>
      <c r="E17" s="934"/>
      <c r="F17" s="934"/>
      <c r="G17" s="934"/>
      <c r="H17" s="934"/>
      <c r="I17" s="934"/>
      <c r="J17" s="934"/>
      <c r="K17" s="934"/>
      <c r="L17" s="934"/>
      <c r="M17" s="934"/>
      <c r="N17" s="934"/>
      <c r="O17" s="934"/>
      <c r="P17" s="934"/>
      <c r="Q17" s="934"/>
      <c r="R17" s="934"/>
      <c r="S17" s="934"/>
      <c r="T17" s="934"/>
      <c r="U17" s="934"/>
      <c r="V17" s="934"/>
      <c r="W17" s="935"/>
      <c r="X17" s="939"/>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0"/>
      <c r="AU17" s="940"/>
      <c r="AV17" s="940"/>
      <c r="AW17" s="940"/>
      <c r="AX17" s="940"/>
      <c r="AY17" s="940"/>
      <c r="AZ17" s="940"/>
      <c r="BA17" s="940"/>
      <c r="BB17" s="940"/>
      <c r="BC17" s="940"/>
      <c r="BD17" s="940"/>
      <c r="BE17" s="940"/>
      <c r="BF17" s="940"/>
      <c r="BG17" s="940"/>
      <c r="BH17" s="940"/>
      <c r="BI17" s="940"/>
      <c r="BJ17" s="940"/>
      <c r="BK17" s="940"/>
      <c r="BL17" s="940"/>
      <c r="BM17" s="940"/>
      <c r="BN17" s="940"/>
      <c r="BO17" s="940"/>
      <c r="BP17" s="940"/>
      <c r="BQ17" s="940"/>
      <c r="BR17" s="941"/>
      <c r="BS17" s="948"/>
      <c r="BT17" s="949"/>
      <c r="BU17" s="949"/>
      <c r="BV17" s="949"/>
      <c r="BW17" s="949"/>
      <c r="BX17" s="949"/>
      <c r="BY17" s="949"/>
      <c r="BZ17" s="949"/>
      <c r="CA17" s="949"/>
      <c r="CB17" s="949"/>
      <c r="CC17" s="949"/>
      <c r="CD17" s="950"/>
      <c r="CE17" s="957"/>
      <c r="CF17" s="958"/>
      <c r="CG17" s="958"/>
      <c r="CH17" s="958"/>
      <c r="CI17" s="958"/>
      <c r="CJ17" s="958"/>
      <c r="CK17" s="958"/>
      <c r="CL17" s="958"/>
      <c r="CM17" s="958"/>
      <c r="CN17" s="958"/>
      <c r="CO17" s="958"/>
      <c r="CP17" s="958"/>
      <c r="CQ17" s="958"/>
      <c r="CR17" s="958"/>
      <c r="CS17" s="958"/>
      <c r="CT17" s="958"/>
      <c r="CU17" s="958"/>
      <c r="CV17" s="958"/>
      <c r="CW17" s="958"/>
      <c r="CX17" s="958"/>
      <c r="CY17" s="958"/>
      <c r="CZ17" s="958"/>
      <c r="DA17" s="959"/>
      <c r="DB17" s="139"/>
      <c r="DC17" s="139"/>
    </row>
    <row r="18" spans="2:107" ht="6.15" customHeight="1">
      <c r="B18" s="139"/>
      <c r="C18" s="139"/>
      <c r="D18" s="933"/>
      <c r="E18" s="934"/>
      <c r="F18" s="934"/>
      <c r="G18" s="934"/>
      <c r="H18" s="934"/>
      <c r="I18" s="934"/>
      <c r="J18" s="934"/>
      <c r="K18" s="934"/>
      <c r="L18" s="934"/>
      <c r="M18" s="934"/>
      <c r="N18" s="934"/>
      <c r="O18" s="934"/>
      <c r="P18" s="934"/>
      <c r="Q18" s="934"/>
      <c r="R18" s="934"/>
      <c r="S18" s="934"/>
      <c r="T18" s="934"/>
      <c r="U18" s="934"/>
      <c r="V18" s="934"/>
      <c r="W18" s="935"/>
      <c r="X18" s="939"/>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1"/>
      <c r="BS18" s="948"/>
      <c r="BT18" s="949"/>
      <c r="BU18" s="949"/>
      <c r="BV18" s="949"/>
      <c r="BW18" s="949"/>
      <c r="BX18" s="949"/>
      <c r="BY18" s="949"/>
      <c r="BZ18" s="949"/>
      <c r="CA18" s="949"/>
      <c r="CB18" s="949"/>
      <c r="CC18" s="949"/>
      <c r="CD18" s="950"/>
      <c r="CE18" s="957"/>
      <c r="CF18" s="958"/>
      <c r="CG18" s="958"/>
      <c r="CH18" s="958"/>
      <c r="CI18" s="958"/>
      <c r="CJ18" s="958"/>
      <c r="CK18" s="958"/>
      <c r="CL18" s="958"/>
      <c r="CM18" s="958"/>
      <c r="CN18" s="958"/>
      <c r="CO18" s="958"/>
      <c r="CP18" s="958"/>
      <c r="CQ18" s="958"/>
      <c r="CR18" s="958"/>
      <c r="CS18" s="958"/>
      <c r="CT18" s="958"/>
      <c r="CU18" s="958"/>
      <c r="CV18" s="958"/>
      <c r="CW18" s="958"/>
      <c r="CX18" s="958"/>
      <c r="CY18" s="958"/>
      <c r="CZ18" s="958"/>
      <c r="DA18" s="959"/>
      <c r="DB18" s="139"/>
      <c r="DC18" s="139"/>
    </row>
    <row r="19" spans="2:107" ht="6.15" customHeight="1">
      <c r="B19" s="139"/>
      <c r="C19" s="146"/>
      <c r="D19" s="933"/>
      <c r="E19" s="934"/>
      <c r="F19" s="934"/>
      <c r="G19" s="934"/>
      <c r="H19" s="934"/>
      <c r="I19" s="934"/>
      <c r="J19" s="934"/>
      <c r="K19" s="934"/>
      <c r="L19" s="934"/>
      <c r="M19" s="934"/>
      <c r="N19" s="934"/>
      <c r="O19" s="934"/>
      <c r="P19" s="934"/>
      <c r="Q19" s="934"/>
      <c r="R19" s="934"/>
      <c r="S19" s="934"/>
      <c r="T19" s="934"/>
      <c r="U19" s="934"/>
      <c r="V19" s="934"/>
      <c r="W19" s="935"/>
      <c r="X19" s="942"/>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c r="BE19" s="943"/>
      <c r="BF19" s="943"/>
      <c r="BG19" s="943"/>
      <c r="BH19" s="943"/>
      <c r="BI19" s="943"/>
      <c r="BJ19" s="943"/>
      <c r="BK19" s="943"/>
      <c r="BL19" s="943"/>
      <c r="BM19" s="943"/>
      <c r="BN19" s="943"/>
      <c r="BO19" s="943"/>
      <c r="BP19" s="943"/>
      <c r="BQ19" s="943"/>
      <c r="BR19" s="944"/>
      <c r="BS19" s="951"/>
      <c r="BT19" s="952"/>
      <c r="BU19" s="952"/>
      <c r="BV19" s="952"/>
      <c r="BW19" s="952"/>
      <c r="BX19" s="952"/>
      <c r="BY19" s="952"/>
      <c r="BZ19" s="952"/>
      <c r="CA19" s="952"/>
      <c r="CB19" s="952"/>
      <c r="CC19" s="952"/>
      <c r="CD19" s="953"/>
      <c r="CE19" s="960"/>
      <c r="CF19" s="961"/>
      <c r="CG19" s="961"/>
      <c r="CH19" s="961"/>
      <c r="CI19" s="961"/>
      <c r="CJ19" s="961"/>
      <c r="CK19" s="961"/>
      <c r="CL19" s="961"/>
      <c r="CM19" s="961"/>
      <c r="CN19" s="961"/>
      <c r="CO19" s="961"/>
      <c r="CP19" s="961"/>
      <c r="CQ19" s="961"/>
      <c r="CR19" s="961"/>
      <c r="CS19" s="961"/>
      <c r="CT19" s="961"/>
      <c r="CU19" s="961"/>
      <c r="CV19" s="961"/>
      <c r="CW19" s="961"/>
      <c r="CX19" s="961"/>
      <c r="CY19" s="961"/>
      <c r="CZ19" s="961"/>
      <c r="DA19" s="962"/>
      <c r="DB19" s="139"/>
      <c r="DC19" s="139"/>
    </row>
    <row r="20" spans="2:107" ht="6.15" customHeight="1">
      <c r="B20" s="139"/>
      <c r="C20" s="146"/>
      <c r="D20" s="991" t="s">
        <v>90</v>
      </c>
      <c r="E20" s="934"/>
      <c r="F20" s="934"/>
      <c r="G20" s="934"/>
      <c r="H20" s="934"/>
      <c r="I20" s="934"/>
      <c r="J20" s="934"/>
      <c r="K20" s="934"/>
      <c r="L20" s="934"/>
      <c r="M20" s="934"/>
      <c r="N20" s="934"/>
      <c r="O20" s="934"/>
      <c r="P20" s="934"/>
      <c r="Q20" s="934"/>
      <c r="R20" s="934"/>
      <c r="S20" s="934"/>
      <c r="T20" s="934"/>
      <c r="U20" s="934"/>
      <c r="V20" s="934"/>
      <c r="W20" s="935"/>
      <c r="X20" s="992"/>
      <c r="Y20" s="984"/>
      <c r="Z20" s="984"/>
      <c r="AA20" s="984"/>
      <c r="AB20" s="984"/>
      <c r="AC20" s="984"/>
      <c r="AD20" s="984"/>
      <c r="AE20" s="965"/>
      <c r="AF20" s="965"/>
      <c r="AG20" s="965"/>
      <c r="AH20" s="965"/>
      <c r="AI20" s="965"/>
      <c r="AJ20" s="963" t="s">
        <v>3</v>
      </c>
      <c r="AK20" s="963"/>
      <c r="AL20" s="963"/>
      <c r="AM20" s="965"/>
      <c r="AN20" s="965"/>
      <c r="AO20" s="965"/>
      <c r="AP20" s="965"/>
      <c r="AQ20" s="965"/>
      <c r="AR20" s="963" t="s">
        <v>5</v>
      </c>
      <c r="AS20" s="963"/>
      <c r="AT20" s="963"/>
      <c r="AU20" s="965"/>
      <c r="AV20" s="965"/>
      <c r="AW20" s="965"/>
      <c r="AX20" s="965"/>
      <c r="AY20" s="965"/>
      <c r="AZ20" s="963" t="s">
        <v>4</v>
      </c>
      <c r="BA20" s="963"/>
      <c r="BB20" s="963"/>
      <c r="BC20" s="983" t="s">
        <v>33</v>
      </c>
      <c r="BD20" s="984"/>
      <c r="BE20" s="986"/>
      <c r="BF20" s="986"/>
      <c r="BG20" s="986"/>
      <c r="BH20" s="988" t="s">
        <v>34</v>
      </c>
      <c r="BI20" s="989"/>
      <c r="BJ20" s="147"/>
      <c r="BK20" s="147"/>
      <c r="BL20" s="965"/>
      <c r="BM20" s="965"/>
      <c r="BN20" s="965"/>
      <c r="BO20" s="965"/>
      <c r="BP20" s="965"/>
      <c r="BQ20" s="963" t="s">
        <v>91</v>
      </c>
      <c r="BR20" s="963"/>
      <c r="BS20" s="963"/>
      <c r="BT20" s="965"/>
      <c r="BU20" s="965"/>
      <c r="BV20" s="965"/>
      <c r="BW20" s="965"/>
      <c r="BX20" s="965"/>
      <c r="BY20" s="963" t="s">
        <v>92</v>
      </c>
      <c r="BZ20" s="963"/>
      <c r="CA20" s="963"/>
      <c r="CB20" s="967"/>
      <c r="CC20" s="967"/>
      <c r="CD20" s="967"/>
      <c r="CE20" s="967"/>
      <c r="CF20" s="967"/>
      <c r="CG20" s="967"/>
      <c r="CH20" s="967"/>
      <c r="CI20" s="149"/>
      <c r="CJ20" s="149"/>
      <c r="CK20" s="149"/>
      <c r="CL20" s="149"/>
      <c r="CM20" s="149"/>
      <c r="CN20" s="149"/>
      <c r="CO20" s="149"/>
      <c r="CP20" s="149"/>
      <c r="CQ20" s="149"/>
      <c r="CR20" s="149"/>
      <c r="CS20" s="149"/>
      <c r="CT20" s="149"/>
      <c r="CU20" s="149"/>
      <c r="CV20" s="149"/>
      <c r="CW20" s="150"/>
      <c r="CX20" s="150"/>
      <c r="CY20" s="150"/>
      <c r="CZ20" s="151"/>
      <c r="DA20" s="152"/>
      <c r="DB20" s="139"/>
      <c r="DC20" s="139"/>
    </row>
    <row r="21" spans="2:107" ht="6.15" customHeight="1">
      <c r="B21" s="139"/>
      <c r="C21" s="146"/>
      <c r="D21" s="933"/>
      <c r="E21" s="934"/>
      <c r="F21" s="934"/>
      <c r="G21" s="934"/>
      <c r="H21" s="934"/>
      <c r="I21" s="934"/>
      <c r="J21" s="934"/>
      <c r="K21" s="934"/>
      <c r="L21" s="934"/>
      <c r="M21" s="934"/>
      <c r="N21" s="934"/>
      <c r="O21" s="934"/>
      <c r="P21" s="934"/>
      <c r="Q21" s="934"/>
      <c r="R21" s="934"/>
      <c r="S21" s="934"/>
      <c r="T21" s="934"/>
      <c r="U21" s="934"/>
      <c r="V21" s="934"/>
      <c r="W21" s="935"/>
      <c r="X21" s="993"/>
      <c r="Y21" s="985"/>
      <c r="Z21" s="985"/>
      <c r="AA21" s="985"/>
      <c r="AB21" s="985"/>
      <c r="AC21" s="985"/>
      <c r="AD21" s="985"/>
      <c r="AE21" s="966"/>
      <c r="AF21" s="966"/>
      <c r="AG21" s="966"/>
      <c r="AH21" s="966"/>
      <c r="AI21" s="966"/>
      <c r="AJ21" s="964"/>
      <c r="AK21" s="964"/>
      <c r="AL21" s="964"/>
      <c r="AM21" s="966"/>
      <c r="AN21" s="966"/>
      <c r="AO21" s="966"/>
      <c r="AP21" s="966"/>
      <c r="AQ21" s="966"/>
      <c r="AR21" s="964"/>
      <c r="AS21" s="964"/>
      <c r="AT21" s="964"/>
      <c r="AU21" s="966"/>
      <c r="AV21" s="966"/>
      <c r="AW21" s="966"/>
      <c r="AX21" s="966"/>
      <c r="AY21" s="966"/>
      <c r="AZ21" s="964"/>
      <c r="BA21" s="964"/>
      <c r="BB21" s="964"/>
      <c r="BC21" s="985"/>
      <c r="BD21" s="985"/>
      <c r="BE21" s="987"/>
      <c r="BF21" s="987"/>
      <c r="BG21" s="987"/>
      <c r="BH21" s="990"/>
      <c r="BI21" s="990"/>
      <c r="BJ21" s="140"/>
      <c r="BK21" s="140"/>
      <c r="BL21" s="966"/>
      <c r="BM21" s="966"/>
      <c r="BN21" s="966"/>
      <c r="BO21" s="966"/>
      <c r="BP21" s="966"/>
      <c r="BQ21" s="964"/>
      <c r="BR21" s="964"/>
      <c r="BS21" s="964"/>
      <c r="BT21" s="966"/>
      <c r="BU21" s="966"/>
      <c r="BV21" s="966"/>
      <c r="BW21" s="966"/>
      <c r="BX21" s="966"/>
      <c r="BY21" s="964"/>
      <c r="BZ21" s="964"/>
      <c r="CA21" s="964"/>
      <c r="CB21" s="968"/>
      <c r="CC21" s="968"/>
      <c r="CD21" s="968"/>
      <c r="CE21" s="968"/>
      <c r="CF21" s="968"/>
      <c r="CG21" s="968"/>
      <c r="CH21" s="968"/>
      <c r="CI21" s="154"/>
      <c r="CJ21" s="154"/>
      <c r="CK21" s="154"/>
      <c r="CL21" s="154"/>
      <c r="CM21" s="154"/>
      <c r="CN21" s="154"/>
      <c r="CO21" s="154"/>
      <c r="CP21" s="154"/>
      <c r="CQ21" s="154"/>
      <c r="CR21" s="154"/>
      <c r="CS21" s="154"/>
      <c r="CT21" s="154"/>
      <c r="CU21" s="154"/>
      <c r="CV21" s="154"/>
      <c r="CW21" s="155"/>
      <c r="CX21" s="155"/>
      <c r="CY21" s="155"/>
      <c r="CZ21" s="143"/>
      <c r="DA21" s="156"/>
      <c r="DB21" s="139"/>
      <c r="DC21" s="139"/>
    </row>
    <row r="22" spans="2:107" ht="6.15" customHeight="1">
      <c r="B22" s="139"/>
      <c r="C22" s="146"/>
      <c r="D22" s="933"/>
      <c r="E22" s="934"/>
      <c r="F22" s="934"/>
      <c r="G22" s="934"/>
      <c r="H22" s="934"/>
      <c r="I22" s="934"/>
      <c r="J22" s="934"/>
      <c r="K22" s="934"/>
      <c r="L22" s="934"/>
      <c r="M22" s="934"/>
      <c r="N22" s="934"/>
      <c r="O22" s="934"/>
      <c r="P22" s="934"/>
      <c r="Q22" s="934"/>
      <c r="R22" s="934"/>
      <c r="S22" s="934"/>
      <c r="T22" s="934"/>
      <c r="U22" s="934"/>
      <c r="V22" s="934"/>
      <c r="W22" s="935"/>
      <c r="X22" s="993"/>
      <c r="Y22" s="985"/>
      <c r="Z22" s="985"/>
      <c r="AA22" s="985"/>
      <c r="AB22" s="985"/>
      <c r="AC22" s="985"/>
      <c r="AD22" s="985"/>
      <c r="AE22" s="966"/>
      <c r="AF22" s="966"/>
      <c r="AG22" s="966"/>
      <c r="AH22" s="966"/>
      <c r="AI22" s="966"/>
      <c r="AJ22" s="964"/>
      <c r="AK22" s="964"/>
      <c r="AL22" s="964"/>
      <c r="AM22" s="966"/>
      <c r="AN22" s="966"/>
      <c r="AO22" s="966"/>
      <c r="AP22" s="966"/>
      <c r="AQ22" s="966"/>
      <c r="AR22" s="964"/>
      <c r="AS22" s="964"/>
      <c r="AT22" s="964"/>
      <c r="AU22" s="966"/>
      <c r="AV22" s="966"/>
      <c r="AW22" s="966"/>
      <c r="AX22" s="966"/>
      <c r="AY22" s="966"/>
      <c r="AZ22" s="964"/>
      <c r="BA22" s="964"/>
      <c r="BB22" s="964"/>
      <c r="BC22" s="985"/>
      <c r="BD22" s="985"/>
      <c r="BE22" s="987"/>
      <c r="BF22" s="987"/>
      <c r="BG22" s="987"/>
      <c r="BH22" s="990"/>
      <c r="BI22" s="990"/>
      <c r="BJ22" s="157"/>
      <c r="BK22" s="157"/>
      <c r="BL22" s="966"/>
      <c r="BM22" s="966"/>
      <c r="BN22" s="966"/>
      <c r="BO22" s="966"/>
      <c r="BP22" s="966"/>
      <c r="BQ22" s="964"/>
      <c r="BR22" s="964"/>
      <c r="BS22" s="964"/>
      <c r="BT22" s="966"/>
      <c r="BU22" s="966"/>
      <c r="BV22" s="966"/>
      <c r="BW22" s="966"/>
      <c r="BX22" s="966"/>
      <c r="BY22" s="964"/>
      <c r="BZ22" s="964"/>
      <c r="CA22" s="964"/>
      <c r="CB22" s="968"/>
      <c r="CC22" s="968"/>
      <c r="CD22" s="968"/>
      <c r="CE22" s="968"/>
      <c r="CF22" s="968"/>
      <c r="CG22" s="968"/>
      <c r="CH22" s="968"/>
      <c r="CI22" s="158"/>
      <c r="CJ22" s="158"/>
      <c r="CK22" s="158"/>
      <c r="CL22" s="158"/>
      <c r="CM22" s="158"/>
      <c r="CN22" s="158"/>
      <c r="CO22" s="158"/>
      <c r="CP22" s="158"/>
      <c r="CQ22" s="158"/>
      <c r="CR22" s="158"/>
      <c r="CS22" s="158"/>
      <c r="CT22" s="158"/>
      <c r="CU22" s="158"/>
      <c r="CV22" s="158"/>
      <c r="CW22" s="159"/>
      <c r="CX22" s="159"/>
      <c r="CY22" s="159"/>
      <c r="CZ22" s="159"/>
      <c r="DA22" s="160"/>
      <c r="DB22" s="139"/>
      <c r="DC22" s="139"/>
    </row>
    <row r="23" spans="2:107" ht="6.15" customHeight="1">
      <c r="B23" s="139"/>
      <c r="C23" s="146"/>
      <c r="D23" s="933"/>
      <c r="E23" s="934"/>
      <c r="F23" s="934"/>
      <c r="G23" s="934"/>
      <c r="H23" s="934"/>
      <c r="I23" s="934"/>
      <c r="J23" s="934"/>
      <c r="K23" s="934"/>
      <c r="L23" s="934"/>
      <c r="M23" s="934"/>
      <c r="N23" s="934"/>
      <c r="O23" s="934"/>
      <c r="P23" s="934"/>
      <c r="Q23" s="934"/>
      <c r="R23" s="934"/>
      <c r="S23" s="934"/>
      <c r="T23" s="934"/>
      <c r="U23" s="934"/>
      <c r="V23" s="934"/>
      <c r="W23" s="935"/>
      <c r="X23" s="994"/>
      <c r="Y23" s="995"/>
      <c r="Z23" s="995"/>
      <c r="AA23" s="995"/>
      <c r="AB23" s="995"/>
      <c r="AC23" s="995"/>
      <c r="AD23" s="995"/>
      <c r="AE23" s="982"/>
      <c r="AF23" s="982"/>
      <c r="AG23" s="982"/>
      <c r="AH23" s="982"/>
      <c r="AI23" s="982"/>
      <c r="AJ23" s="969"/>
      <c r="AK23" s="969"/>
      <c r="AL23" s="969"/>
      <c r="AM23" s="982"/>
      <c r="AN23" s="982"/>
      <c r="AO23" s="982"/>
      <c r="AP23" s="982"/>
      <c r="AQ23" s="982"/>
      <c r="AR23" s="969"/>
      <c r="AS23" s="969"/>
      <c r="AT23" s="969"/>
      <c r="AU23" s="982"/>
      <c r="AV23" s="982"/>
      <c r="AW23" s="966"/>
      <c r="AX23" s="966"/>
      <c r="AY23" s="966"/>
      <c r="AZ23" s="964"/>
      <c r="BA23" s="964"/>
      <c r="BB23" s="964"/>
      <c r="BC23" s="985"/>
      <c r="BD23" s="985"/>
      <c r="BE23" s="987"/>
      <c r="BF23" s="987"/>
      <c r="BG23" s="987"/>
      <c r="BH23" s="990"/>
      <c r="BI23" s="990"/>
      <c r="BJ23" s="157"/>
      <c r="BK23" s="157"/>
      <c r="BL23" s="966"/>
      <c r="BM23" s="966"/>
      <c r="BN23" s="966"/>
      <c r="BO23" s="966"/>
      <c r="BP23" s="966"/>
      <c r="BQ23" s="964"/>
      <c r="BR23" s="964"/>
      <c r="BS23" s="964"/>
      <c r="BT23" s="966"/>
      <c r="BU23" s="966"/>
      <c r="BV23" s="966"/>
      <c r="BW23" s="966"/>
      <c r="BX23" s="966"/>
      <c r="BY23" s="969"/>
      <c r="BZ23" s="969"/>
      <c r="CA23" s="969"/>
      <c r="CB23" s="970"/>
      <c r="CC23" s="970"/>
      <c r="CD23" s="970"/>
      <c r="CE23" s="970"/>
      <c r="CF23" s="970"/>
      <c r="CG23" s="970"/>
      <c r="CH23" s="970"/>
      <c r="CI23" s="158"/>
      <c r="CJ23" s="158"/>
      <c r="CK23" s="158"/>
      <c r="CL23" s="158"/>
      <c r="CM23" s="158"/>
      <c r="CN23" s="158"/>
      <c r="CO23" s="158"/>
      <c r="CP23" s="158"/>
      <c r="CQ23" s="158"/>
      <c r="CR23" s="158"/>
      <c r="CS23" s="158"/>
      <c r="CT23" s="158"/>
      <c r="CU23" s="158"/>
      <c r="CV23" s="158"/>
      <c r="CW23" s="159"/>
      <c r="CX23" s="159"/>
      <c r="CY23" s="159"/>
      <c r="CZ23" s="159"/>
      <c r="DA23" s="160"/>
      <c r="DB23" s="139"/>
      <c r="DC23" s="139"/>
    </row>
    <row r="24" spans="2:107" ht="6.15" customHeight="1">
      <c r="B24" s="139"/>
      <c r="C24" s="146"/>
      <c r="D24" s="933" t="s">
        <v>93</v>
      </c>
      <c r="E24" s="934"/>
      <c r="F24" s="934"/>
      <c r="G24" s="934"/>
      <c r="H24" s="934"/>
      <c r="I24" s="934"/>
      <c r="J24" s="934"/>
      <c r="K24" s="934"/>
      <c r="L24" s="934"/>
      <c r="M24" s="934"/>
      <c r="N24" s="934"/>
      <c r="O24" s="934"/>
      <c r="P24" s="934"/>
      <c r="Q24" s="934"/>
      <c r="R24" s="934"/>
      <c r="S24" s="934"/>
      <c r="T24" s="934"/>
      <c r="U24" s="934"/>
      <c r="V24" s="934"/>
      <c r="W24" s="935"/>
      <c r="X24" s="971"/>
      <c r="Y24" s="972"/>
      <c r="Z24" s="972"/>
      <c r="AA24" s="972"/>
      <c r="AB24" s="972"/>
      <c r="AC24" s="972"/>
      <c r="AD24" s="972"/>
      <c r="AE24" s="972"/>
      <c r="AF24" s="972"/>
      <c r="AG24" s="972"/>
      <c r="AH24" s="972"/>
      <c r="AI24" s="972"/>
      <c r="AJ24" s="972"/>
      <c r="AK24" s="972"/>
      <c r="AL24" s="972"/>
      <c r="AM24" s="972"/>
      <c r="AN24" s="972"/>
      <c r="AO24" s="972"/>
      <c r="AP24" s="977" t="s">
        <v>61</v>
      </c>
      <c r="AQ24" s="978"/>
      <c r="AR24" s="978"/>
      <c r="AS24" s="979"/>
      <c r="AT24" s="979"/>
      <c r="AU24" s="979"/>
      <c r="AV24" s="979"/>
      <c r="AW24" s="148"/>
      <c r="AX24" s="148"/>
      <c r="AY24" s="161"/>
      <c r="AZ24" s="161"/>
      <c r="BA24" s="161"/>
      <c r="BB24" s="149"/>
      <c r="BC24" s="149"/>
      <c r="BD24" s="147"/>
      <c r="BE24" s="147"/>
      <c r="BF24" s="162"/>
      <c r="BG24" s="162"/>
      <c r="BH24" s="162"/>
      <c r="BI24" s="162"/>
      <c r="BJ24" s="162"/>
      <c r="BK24" s="147"/>
      <c r="BL24" s="147"/>
      <c r="BM24" s="147"/>
      <c r="BN24" s="162"/>
      <c r="BO24" s="162"/>
      <c r="BP24" s="162"/>
      <c r="BQ24" s="162"/>
      <c r="BR24" s="162"/>
      <c r="BS24" s="147"/>
      <c r="BT24" s="147"/>
      <c r="BU24" s="147"/>
      <c r="BV24" s="147"/>
      <c r="BW24" s="147"/>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4"/>
      <c r="CX24" s="164"/>
      <c r="CY24" s="164"/>
      <c r="CZ24" s="164"/>
      <c r="DA24" s="165"/>
      <c r="DB24" s="139"/>
      <c r="DC24" s="139"/>
    </row>
    <row r="25" spans="2:107" ht="6.15" customHeight="1">
      <c r="B25" s="139"/>
      <c r="C25" s="146"/>
      <c r="D25" s="933"/>
      <c r="E25" s="934"/>
      <c r="F25" s="934"/>
      <c r="G25" s="934"/>
      <c r="H25" s="934"/>
      <c r="I25" s="934"/>
      <c r="J25" s="934"/>
      <c r="K25" s="934"/>
      <c r="L25" s="934"/>
      <c r="M25" s="934"/>
      <c r="N25" s="934"/>
      <c r="O25" s="934"/>
      <c r="P25" s="934"/>
      <c r="Q25" s="934"/>
      <c r="R25" s="934"/>
      <c r="S25" s="934"/>
      <c r="T25" s="934"/>
      <c r="U25" s="934"/>
      <c r="V25" s="934"/>
      <c r="W25" s="935"/>
      <c r="X25" s="973"/>
      <c r="Y25" s="974"/>
      <c r="Z25" s="974"/>
      <c r="AA25" s="974"/>
      <c r="AB25" s="974"/>
      <c r="AC25" s="974"/>
      <c r="AD25" s="974"/>
      <c r="AE25" s="974"/>
      <c r="AF25" s="974"/>
      <c r="AG25" s="974"/>
      <c r="AH25" s="974"/>
      <c r="AI25" s="974"/>
      <c r="AJ25" s="974"/>
      <c r="AK25" s="974"/>
      <c r="AL25" s="974"/>
      <c r="AM25" s="974"/>
      <c r="AN25" s="974"/>
      <c r="AO25" s="974"/>
      <c r="AP25" s="958"/>
      <c r="AQ25" s="958"/>
      <c r="AR25" s="958"/>
      <c r="AS25" s="926"/>
      <c r="AT25" s="926"/>
      <c r="AU25" s="926"/>
      <c r="AV25" s="926"/>
      <c r="AW25" s="154"/>
      <c r="AX25" s="154"/>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9"/>
      <c r="CX25" s="159"/>
      <c r="CY25" s="159"/>
      <c r="CZ25" s="159"/>
      <c r="DA25" s="160"/>
      <c r="DB25" s="139"/>
      <c r="DC25" s="139"/>
    </row>
    <row r="26" spans="2:107" s="167" customFormat="1" ht="6.15" customHeight="1">
      <c r="B26" s="140"/>
      <c r="C26" s="140"/>
      <c r="D26" s="933"/>
      <c r="E26" s="934"/>
      <c r="F26" s="934"/>
      <c r="G26" s="934"/>
      <c r="H26" s="934"/>
      <c r="I26" s="934"/>
      <c r="J26" s="934"/>
      <c r="K26" s="934"/>
      <c r="L26" s="934"/>
      <c r="M26" s="934"/>
      <c r="N26" s="934"/>
      <c r="O26" s="934"/>
      <c r="P26" s="934"/>
      <c r="Q26" s="934"/>
      <c r="R26" s="934"/>
      <c r="S26" s="934"/>
      <c r="T26" s="934"/>
      <c r="U26" s="934"/>
      <c r="V26" s="934"/>
      <c r="W26" s="935"/>
      <c r="X26" s="973"/>
      <c r="Y26" s="974"/>
      <c r="Z26" s="974"/>
      <c r="AA26" s="974"/>
      <c r="AB26" s="974"/>
      <c r="AC26" s="974"/>
      <c r="AD26" s="974"/>
      <c r="AE26" s="974"/>
      <c r="AF26" s="974"/>
      <c r="AG26" s="974"/>
      <c r="AH26" s="974"/>
      <c r="AI26" s="974"/>
      <c r="AJ26" s="974"/>
      <c r="AK26" s="974"/>
      <c r="AL26" s="974"/>
      <c r="AM26" s="974"/>
      <c r="AN26" s="974"/>
      <c r="AO26" s="974"/>
      <c r="AP26" s="958"/>
      <c r="AQ26" s="958"/>
      <c r="AR26" s="958"/>
      <c r="AS26" s="926"/>
      <c r="AT26" s="926"/>
      <c r="AU26" s="926"/>
      <c r="AV26" s="926"/>
      <c r="AW26" s="140"/>
      <c r="AX26" s="140"/>
      <c r="AY26" s="140"/>
      <c r="AZ26" s="140"/>
      <c r="BA26" s="140"/>
      <c r="BB26" s="140"/>
      <c r="BC26" s="140"/>
      <c r="BD26" s="140"/>
      <c r="BE26" s="140"/>
      <c r="BF26" s="140"/>
      <c r="BG26" s="140"/>
      <c r="BH26" s="140"/>
      <c r="BI26" s="140"/>
      <c r="BJ26" s="140"/>
      <c r="BK26" s="140"/>
      <c r="BL26" s="140"/>
      <c r="BM26" s="140"/>
      <c r="BN26" s="166"/>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3"/>
      <c r="CX26" s="143"/>
      <c r="CY26" s="143"/>
      <c r="CZ26" s="143"/>
      <c r="DA26" s="156"/>
      <c r="DB26" s="140"/>
      <c r="DC26" s="140"/>
    </row>
    <row r="27" spans="2:107" s="167" customFormat="1" ht="6.15" customHeight="1">
      <c r="B27" s="140"/>
      <c r="C27" s="140"/>
      <c r="D27" s="933"/>
      <c r="E27" s="934"/>
      <c r="F27" s="934"/>
      <c r="G27" s="934"/>
      <c r="H27" s="934"/>
      <c r="I27" s="934"/>
      <c r="J27" s="934"/>
      <c r="K27" s="934"/>
      <c r="L27" s="934"/>
      <c r="M27" s="934"/>
      <c r="N27" s="934"/>
      <c r="O27" s="934"/>
      <c r="P27" s="934"/>
      <c r="Q27" s="934"/>
      <c r="R27" s="934"/>
      <c r="S27" s="934"/>
      <c r="T27" s="934"/>
      <c r="U27" s="934"/>
      <c r="V27" s="934"/>
      <c r="W27" s="935"/>
      <c r="X27" s="975"/>
      <c r="Y27" s="976"/>
      <c r="Z27" s="976"/>
      <c r="AA27" s="976"/>
      <c r="AB27" s="976"/>
      <c r="AC27" s="976"/>
      <c r="AD27" s="976"/>
      <c r="AE27" s="976"/>
      <c r="AF27" s="976"/>
      <c r="AG27" s="976"/>
      <c r="AH27" s="976"/>
      <c r="AI27" s="976"/>
      <c r="AJ27" s="976"/>
      <c r="AK27" s="976"/>
      <c r="AL27" s="976"/>
      <c r="AM27" s="976"/>
      <c r="AN27" s="976"/>
      <c r="AO27" s="976"/>
      <c r="AP27" s="961"/>
      <c r="AQ27" s="961"/>
      <c r="AR27" s="961"/>
      <c r="AS27" s="980"/>
      <c r="AT27" s="980"/>
      <c r="AU27" s="980"/>
      <c r="AV27" s="980"/>
      <c r="AW27" s="168"/>
      <c r="AX27" s="168"/>
      <c r="AY27" s="168"/>
      <c r="AZ27" s="168"/>
      <c r="BA27" s="168"/>
      <c r="BB27" s="168"/>
      <c r="BC27" s="168"/>
      <c r="BD27" s="168"/>
      <c r="BE27" s="168"/>
      <c r="BF27" s="168"/>
      <c r="BG27" s="168"/>
      <c r="BH27" s="168"/>
      <c r="BI27" s="168"/>
      <c r="BJ27" s="168"/>
      <c r="BK27" s="168"/>
      <c r="BL27" s="168"/>
      <c r="BM27" s="168"/>
      <c r="BN27" s="169"/>
      <c r="BO27" s="168"/>
      <c r="BP27" s="168"/>
      <c r="BQ27" s="168"/>
      <c r="BR27" s="168"/>
      <c r="BS27" s="168"/>
      <c r="BT27" s="168"/>
      <c r="BU27" s="168"/>
      <c r="BV27" s="168"/>
      <c r="BW27" s="168"/>
      <c r="BX27" s="168"/>
      <c r="BY27" s="168"/>
      <c r="BZ27" s="168"/>
      <c r="CA27" s="168"/>
      <c r="CB27" s="168"/>
      <c r="CC27" s="168"/>
      <c r="CD27" s="168"/>
      <c r="CE27" s="168"/>
      <c r="CF27" s="168"/>
      <c r="CG27" s="168"/>
      <c r="CH27" s="168"/>
      <c r="CI27" s="168"/>
      <c r="CJ27" s="168"/>
      <c r="CK27" s="168"/>
      <c r="CL27" s="168"/>
      <c r="CM27" s="168"/>
      <c r="CN27" s="168"/>
      <c r="CO27" s="168"/>
      <c r="CP27" s="168"/>
      <c r="CQ27" s="168"/>
      <c r="CR27" s="168"/>
      <c r="CS27" s="168"/>
      <c r="CT27" s="168"/>
      <c r="CU27" s="168"/>
      <c r="CV27" s="168"/>
      <c r="CW27" s="168"/>
      <c r="CX27" s="168"/>
      <c r="CY27" s="168"/>
      <c r="CZ27" s="168"/>
      <c r="DA27" s="170"/>
      <c r="DB27" s="140"/>
      <c r="DC27" s="140"/>
    </row>
    <row r="28" spans="2:107" s="167" customFormat="1" ht="6.15" customHeight="1">
      <c r="B28" s="140"/>
      <c r="C28" s="140"/>
      <c r="D28" s="996" t="s">
        <v>94</v>
      </c>
      <c r="E28" s="997"/>
      <c r="F28" s="997"/>
      <c r="G28" s="997"/>
      <c r="H28" s="997"/>
      <c r="I28" s="997"/>
      <c r="J28" s="997"/>
      <c r="K28" s="997"/>
      <c r="L28" s="997"/>
      <c r="M28" s="997"/>
      <c r="N28" s="997"/>
      <c r="O28" s="997"/>
      <c r="P28" s="997"/>
      <c r="Q28" s="997"/>
      <c r="R28" s="997"/>
      <c r="S28" s="997"/>
      <c r="T28" s="997"/>
      <c r="U28" s="997"/>
      <c r="V28" s="997"/>
      <c r="W28" s="998"/>
      <c r="X28" s="971"/>
      <c r="Y28" s="972"/>
      <c r="Z28" s="972"/>
      <c r="AA28" s="972"/>
      <c r="AB28" s="972"/>
      <c r="AC28" s="972"/>
      <c r="AD28" s="972"/>
      <c r="AE28" s="972"/>
      <c r="AF28" s="972"/>
      <c r="AG28" s="972"/>
      <c r="AH28" s="972"/>
      <c r="AI28" s="972"/>
      <c r="AJ28" s="972"/>
      <c r="AK28" s="972"/>
      <c r="AL28" s="972"/>
      <c r="AM28" s="972"/>
      <c r="AN28" s="972"/>
      <c r="AO28" s="972"/>
      <c r="AP28" s="978" t="s">
        <v>95</v>
      </c>
      <c r="AQ28" s="978"/>
      <c r="AR28" s="978"/>
      <c r="AS28" s="978"/>
      <c r="AT28" s="978"/>
      <c r="AU28" s="978"/>
      <c r="AV28" s="1002"/>
      <c r="AW28" s="1005" t="s">
        <v>96</v>
      </c>
      <c r="AX28" s="1006"/>
      <c r="AY28" s="1006"/>
      <c r="AZ28" s="1006"/>
      <c r="BA28" s="1006"/>
      <c r="BB28" s="1006"/>
      <c r="BC28" s="1006"/>
      <c r="BD28" s="1006"/>
      <c r="BE28" s="1006"/>
      <c r="BF28" s="1006"/>
      <c r="BG28" s="1006"/>
      <c r="BH28" s="1006"/>
      <c r="BI28" s="1006"/>
      <c r="BJ28" s="1006"/>
      <c r="BK28" s="1006"/>
      <c r="BL28" s="1006"/>
      <c r="BM28" s="1006"/>
      <c r="BN28" s="1006"/>
      <c r="BO28" s="1006"/>
      <c r="BP28" s="1006"/>
      <c r="BQ28" s="1006"/>
      <c r="BR28" s="1006"/>
      <c r="BS28" s="1006"/>
      <c r="BT28" s="1006"/>
      <c r="BU28" s="1006"/>
      <c r="BV28" s="1006"/>
      <c r="BW28" s="1006"/>
      <c r="BX28" s="1006"/>
      <c r="BY28" s="1006"/>
      <c r="BZ28" s="1006"/>
      <c r="CA28" s="1006"/>
      <c r="CB28" s="1006"/>
      <c r="CC28" s="1006"/>
      <c r="CD28" s="1006"/>
      <c r="CE28" s="1006"/>
      <c r="CF28" s="1006"/>
      <c r="CG28" s="1006"/>
      <c r="CH28" s="1006"/>
      <c r="CI28" s="1006"/>
      <c r="CJ28" s="1006"/>
      <c r="CK28" s="1006"/>
      <c r="CL28" s="1006"/>
      <c r="CM28" s="1006"/>
      <c r="CN28" s="1006"/>
      <c r="CO28" s="1006"/>
      <c r="CP28" s="1006"/>
      <c r="CQ28" s="1006"/>
      <c r="CR28" s="1006"/>
      <c r="CS28" s="1006"/>
      <c r="CT28" s="1006"/>
      <c r="CU28" s="1006"/>
      <c r="CV28" s="1006"/>
      <c r="CW28" s="1006"/>
      <c r="CX28" s="1006"/>
      <c r="CY28" s="1006"/>
      <c r="CZ28" s="1006"/>
      <c r="DA28" s="1007"/>
      <c r="DB28" s="140"/>
      <c r="DC28" s="140"/>
    </row>
    <row r="29" spans="2:107" s="167" customFormat="1" ht="6.15" customHeight="1">
      <c r="B29" s="140"/>
      <c r="C29" s="140"/>
      <c r="D29" s="999"/>
      <c r="E29" s="1000"/>
      <c r="F29" s="1000"/>
      <c r="G29" s="1000"/>
      <c r="H29" s="1000"/>
      <c r="I29" s="1000"/>
      <c r="J29" s="1000"/>
      <c r="K29" s="1000"/>
      <c r="L29" s="1000"/>
      <c r="M29" s="1000"/>
      <c r="N29" s="1000"/>
      <c r="O29" s="1000"/>
      <c r="P29" s="1000"/>
      <c r="Q29" s="1000"/>
      <c r="R29" s="1000"/>
      <c r="S29" s="1000"/>
      <c r="T29" s="1000"/>
      <c r="U29" s="1000"/>
      <c r="V29" s="1000"/>
      <c r="W29" s="1001"/>
      <c r="X29" s="973"/>
      <c r="Y29" s="974"/>
      <c r="Z29" s="974"/>
      <c r="AA29" s="974"/>
      <c r="AB29" s="974"/>
      <c r="AC29" s="974"/>
      <c r="AD29" s="974"/>
      <c r="AE29" s="974"/>
      <c r="AF29" s="974"/>
      <c r="AG29" s="974"/>
      <c r="AH29" s="974"/>
      <c r="AI29" s="974"/>
      <c r="AJ29" s="974"/>
      <c r="AK29" s="974"/>
      <c r="AL29" s="974"/>
      <c r="AM29" s="974"/>
      <c r="AN29" s="974"/>
      <c r="AO29" s="974"/>
      <c r="AP29" s="958"/>
      <c r="AQ29" s="958"/>
      <c r="AR29" s="958"/>
      <c r="AS29" s="958"/>
      <c r="AT29" s="958"/>
      <c r="AU29" s="958"/>
      <c r="AV29" s="1003"/>
      <c r="AW29" s="1006"/>
      <c r="AX29" s="1006"/>
      <c r="AY29" s="1006"/>
      <c r="AZ29" s="1006"/>
      <c r="BA29" s="1006"/>
      <c r="BB29" s="1006"/>
      <c r="BC29" s="1006"/>
      <c r="BD29" s="1006"/>
      <c r="BE29" s="1006"/>
      <c r="BF29" s="1006"/>
      <c r="BG29" s="1006"/>
      <c r="BH29" s="1006"/>
      <c r="BI29" s="1006"/>
      <c r="BJ29" s="1006"/>
      <c r="BK29" s="1006"/>
      <c r="BL29" s="1006"/>
      <c r="BM29" s="1006"/>
      <c r="BN29" s="1006"/>
      <c r="BO29" s="1006"/>
      <c r="BP29" s="1006"/>
      <c r="BQ29" s="1006"/>
      <c r="BR29" s="1006"/>
      <c r="BS29" s="1006"/>
      <c r="BT29" s="1006"/>
      <c r="BU29" s="1006"/>
      <c r="BV29" s="1006"/>
      <c r="BW29" s="1006"/>
      <c r="BX29" s="1006"/>
      <c r="BY29" s="1006"/>
      <c r="BZ29" s="1006"/>
      <c r="CA29" s="1006"/>
      <c r="CB29" s="1006"/>
      <c r="CC29" s="1006"/>
      <c r="CD29" s="1006"/>
      <c r="CE29" s="1006"/>
      <c r="CF29" s="1006"/>
      <c r="CG29" s="1006"/>
      <c r="CH29" s="1006"/>
      <c r="CI29" s="1006"/>
      <c r="CJ29" s="1006"/>
      <c r="CK29" s="1006"/>
      <c r="CL29" s="1006"/>
      <c r="CM29" s="1006"/>
      <c r="CN29" s="1006"/>
      <c r="CO29" s="1006"/>
      <c r="CP29" s="1006"/>
      <c r="CQ29" s="1006"/>
      <c r="CR29" s="1006"/>
      <c r="CS29" s="1006"/>
      <c r="CT29" s="1006"/>
      <c r="CU29" s="1006"/>
      <c r="CV29" s="1006"/>
      <c r="CW29" s="1006"/>
      <c r="CX29" s="1006"/>
      <c r="CY29" s="1006"/>
      <c r="CZ29" s="1006"/>
      <c r="DA29" s="1007"/>
      <c r="DB29" s="140"/>
      <c r="DC29" s="140"/>
    </row>
    <row r="30" spans="2:107" s="167" customFormat="1" ht="6.15" customHeight="1">
      <c r="B30" s="140"/>
      <c r="C30" s="140"/>
      <c r="D30" s="1010" t="s">
        <v>97</v>
      </c>
      <c r="E30" s="1011"/>
      <c r="F30" s="1011"/>
      <c r="G30" s="1011"/>
      <c r="H30" s="1011"/>
      <c r="I30" s="1011"/>
      <c r="J30" s="1011"/>
      <c r="K30" s="1011"/>
      <c r="L30" s="1011"/>
      <c r="M30" s="1011"/>
      <c r="N30" s="1011"/>
      <c r="O30" s="1011"/>
      <c r="P30" s="1011"/>
      <c r="Q30" s="1011"/>
      <c r="R30" s="1011"/>
      <c r="S30" s="1011"/>
      <c r="T30" s="1011"/>
      <c r="U30" s="1011"/>
      <c r="V30" s="1011"/>
      <c r="W30" s="1012"/>
      <c r="X30" s="973"/>
      <c r="Y30" s="974"/>
      <c r="Z30" s="974"/>
      <c r="AA30" s="974"/>
      <c r="AB30" s="974"/>
      <c r="AC30" s="974"/>
      <c r="AD30" s="974"/>
      <c r="AE30" s="974"/>
      <c r="AF30" s="974"/>
      <c r="AG30" s="974"/>
      <c r="AH30" s="974"/>
      <c r="AI30" s="974"/>
      <c r="AJ30" s="974"/>
      <c r="AK30" s="974"/>
      <c r="AL30" s="974"/>
      <c r="AM30" s="974"/>
      <c r="AN30" s="974"/>
      <c r="AO30" s="974"/>
      <c r="AP30" s="958"/>
      <c r="AQ30" s="958"/>
      <c r="AR30" s="958"/>
      <c r="AS30" s="958"/>
      <c r="AT30" s="958"/>
      <c r="AU30" s="958"/>
      <c r="AV30" s="1003"/>
      <c r="AW30" s="1006"/>
      <c r="AX30" s="1006"/>
      <c r="AY30" s="1006"/>
      <c r="AZ30" s="1006"/>
      <c r="BA30" s="1006"/>
      <c r="BB30" s="1006"/>
      <c r="BC30" s="1006"/>
      <c r="BD30" s="1006"/>
      <c r="BE30" s="1006"/>
      <c r="BF30" s="1006"/>
      <c r="BG30" s="1006"/>
      <c r="BH30" s="1006"/>
      <c r="BI30" s="1006"/>
      <c r="BJ30" s="1006"/>
      <c r="BK30" s="1006"/>
      <c r="BL30" s="1006"/>
      <c r="BM30" s="1006"/>
      <c r="BN30" s="1006"/>
      <c r="BO30" s="1006"/>
      <c r="BP30" s="1006"/>
      <c r="BQ30" s="1006"/>
      <c r="BR30" s="1006"/>
      <c r="BS30" s="1006"/>
      <c r="BT30" s="1006"/>
      <c r="BU30" s="1006"/>
      <c r="BV30" s="1006"/>
      <c r="BW30" s="1006"/>
      <c r="BX30" s="1006"/>
      <c r="BY30" s="1006"/>
      <c r="BZ30" s="1006"/>
      <c r="CA30" s="1006"/>
      <c r="CB30" s="1006"/>
      <c r="CC30" s="1006"/>
      <c r="CD30" s="1006"/>
      <c r="CE30" s="1006"/>
      <c r="CF30" s="1006"/>
      <c r="CG30" s="1006"/>
      <c r="CH30" s="1006"/>
      <c r="CI30" s="1006"/>
      <c r="CJ30" s="1006"/>
      <c r="CK30" s="1006"/>
      <c r="CL30" s="1006"/>
      <c r="CM30" s="1006"/>
      <c r="CN30" s="1006"/>
      <c r="CO30" s="1006"/>
      <c r="CP30" s="1006"/>
      <c r="CQ30" s="1006"/>
      <c r="CR30" s="1006"/>
      <c r="CS30" s="1006"/>
      <c r="CT30" s="1006"/>
      <c r="CU30" s="1006"/>
      <c r="CV30" s="1006"/>
      <c r="CW30" s="1006"/>
      <c r="CX30" s="1006"/>
      <c r="CY30" s="1006"/>
      <c r="CZ30" s="1006"/>
      <c r="DA30" s="1007"/>
      <c r="DB30" s="140"/>
      <c r="DC30" s="140"/>
    </row>
    <row r="31" spans="2:107" s="167" customFormat="1" ht="6.15" customHeight="1">
      <c r="B31" s="140"/>
      <c r="C31" s="140"/>
      <c r="D31" s="1013"/>
      <c r="E31" s="1014"/>
      <c r="F31" s="1014"/>
      <c r="G31" s="1014"/>
      <c r="H31" s="1014"/>
      <c r="I31" s="1014"/>
      <c r="J31" s="1014"/>
      <c r="K31" s="1014"/>
      <c r="L31" s="1014"/>
      <c r="M31" s="1014"/>
      <c r="N31" s="1014"/>
      <c r="O31" s="1014"/>
      <c r="P31" s="1014"/>
      <c r="Q31" s="1014"/>
      <c r="R31" s="1014"/>
      <c r="S31" s="1014"/>
      <c r="T31" s="1014"/>
      <c r="U31" s="1014"/>
      <c r="V31" s="1014"/>
      <c r="W31" s="1015"/>
      <c r="X31" s="975"/>
      <c r="Y31" s="976"/>
      <c r="Z31" s="976"/>
      <c r="AA31" s="976"/>
      <c r="AB31" s="976"/>
      <c r="AC31" s="976"/>
      <c r="AD31" s="976"/>
      <c r="AE31" s="976"/>
      <c r="AF31" s="976"/>
      <c r="AG31" s="976"/>
      <c r="AH31" s="976"/>
      <c r="AI31" s="976"/>
      <c r="AJ31" s="976"/>
      <c r="AK31" s="976"/>
      <c r="AL31" s="976"/>
      <c r="AM31" s="976"/>
      <c r="AN31" s="976"/>
      <c r="AO31" s="976"/>
      <c r="AP31" s="961"/>
      <c r="AQ31" s="961"/>
      <c r="AR31" s="961"/>
      <c r="AS31" s="961"/>
      <c r="AT31" s="961"/>
      <c r="AU31" s="961"/>
      <c r="AV31" s="1004"/>
      <c r="AW31" s="1008"/>
      <c r="AX31" s="1008"/>
      <c r="AY31" s="1008"/>
      <c r="AZ31" s="1008"/>
      <c r="BA31" s="1008"/>
      <c r="BB31" s="1008"/>
      <c r="BC31" s="1008"/>
      <c r="BD31" s="1008"/>
      <c r="BE31" s="1008"/>
      <c r="BF31" s="1008"/>
      <c r="BG31" s="1008"/>
      <c r="BH31" s="1008"/>
      <c r="BI31" s="1008"/>
      <c r="BJ31" s="1008"/>
      <c r="BK31" s="1008"/>
      <c r="BL31" s="1008"/>
      <c r="BM31" s="1008"/>
      <c r="BN31" s="1008"/>
      <c r="BO31" s="1008"/>
      <c r="BP31" s="1008"/>
      <c r="BQ31" s="1008"/>
      <c r="BR31" s="1008"/>
      <c r="BS31" s="1008"/>
      <c r="BT31" s="1008"/>
      <c r="BU31" s="1008"/>
      <c r="BV31" s="1008"/>
      <c r="BW31" s="1008"/>
      <c r="BX31" s="1008"/>
      <c r="BY31" s="1008"/>
      <c r="BZ31" s="1008"/>
      <c r="CA31" s="1008"/>
      <c r="CB31" s="1008"/>
      <c r="CC31" s="1008"/>
      <c r="CD31" s="1008"/>
      <c r="CE31" s="1008"/>
      <c r="CF31" s="1008"/>
      <c r="CG31" s="1008"/>
      <c r="CH31" s="1008"/>
      <c r="CI31" s="1008"/>
      <c r="CJ31" s="1008"/>
      <c r="CK31" s="1008"/>
      <c r="CL31" s="1008"/>
      <c r="CM31" s="1008"/>
      <c r="CN31" s="1008"/>
      <c r="CO31" s="1008"/>
      <c r="CP31" s="1008"/>
      <c r="CQ31" s="1008"/>
      <c r="CR31" s="1008"/>
      <c r="CS31" s="1008"/>
      <c r="CT31" s="1008"/>
      <c r="CU31" s="1008"/>
      <c r="CV31" s="1008"/>
      <c r="CW31" s="1008"/>
      <c r="CX31" s="1008"/>
      <c r="CY31" s="1008"/>
      <c r="CZ31" s="1008"/>
      <c r="DA31" s="1009"/>
      <c r="DB31" s="140"/>
      <c r="DC31" s="140"/>
    </row>
    <row r="32" spans="2:107" s="167" customFormat="1" ht="6.15" customHeight="1">
      <c r="B32" s="140"/>
      <c r="C32" s="140"/>
      <c r="D32" s="1016" t="s">
        <v>98</v>
      </c>
      <c r="E32" s="1017"/>
      <c r="F32" s="1017"/>
      <c r="G32" s="1017"/>
      <c r="H32" s="1017"/>
      <c r="I32" s="1017"/>
      <c r="J32" s="1017"/>
      <c r="K32" s="1017"/>
      <c r="L32" s="1017"/>
      <c r="M32" s="1017"/>
      <c r="N32" s="1017"/>
      <c r="O32" s="1017"/>
      <c r="P32" s="1017"/>
      <c r="Q32" s="1017"/>
      <c r="R32" s="1017"/>
      <c r="S32" s="1017"/>
      <c r="T32" s="1017"/>
      <c r="U32" s="1017"/>
      <c r="V32" s="1017"/>
      <c r="W32" s="1018"/>
      <c r="X32" s="971"/>
      <c r="Y32" s="972"/>
      <c r="Z32" s="972"/>
      <c r="AA32" s="972"/>
      <c r="AB32" s="972"/>
      <c r="AC32" s="972"/>
      <c r="AD32" s="972"/>
      <c r="AE32" s="972"/>
      <c r="AF32" s="972"/>
      <c r="AG32" s="972"/>
      <c r="AH32" s="972"/>
      <c r="AI32" s="972"/>
      <c r="AJ32" s="972"/>
      <c r="AK32" s="972"/>
      <c r="AL32" s="972"/>
      <c r="AM32" s="972"/>
      <c r="AN32" s="972"/>
      <c r="AO32" s="972"/>
      <c r="AP32" s="978" t="s">
        <v>95</v>
      </c>
      <c r="AQ32" s="978"/>
      <c r="AR32" s="978"/>
      <c r="AS32" s="978"/>
      <c r="AT32" s="978"/>
      <c r="AU32" s="978"/>
      <c r="AV32" s="1002"/>
      <c r="AW32" s="1023" t="s">
        <v>99</v>
      </c>
      <c r="AX32" s="1024"/>
      <c r="AY32" s="1024"/>
      <c r="AZ32" s="1024"/>
      <c r="BA32" s="1024"/>
      <c r="BB32" s="1024"/>
      <c r="BC32" s="1024"/>
      <c r="BD32" s="1024"/>
      <c r="BE32" s="1024"/>
      <c r="BF32" s="1024"/>
      <c r="BG32" s="1024"/>
      <c r="BH32" s="1024"/>
      <c r="BI32" s="1024"/>
      <c r="BJ32" s="1024"/>
      <c r="BK32" s="1024"/>
      <c r="BL32" s="1024"/>
      <c r="BM32" s="1024"/>
      <c r="BN32" s="1024"/>
      <c r="BO32" s="1024"/>
      <c r="BP32" s="1024"/>
      <c r="BQ32" s="1024"/>
      <c r="BR32" s="1024"/>
      <c r="BS32" s="1024"/>
      <c r="BT32" s="1024"/>
      <c r="BU32" s="1024"/>
      <c r="BV32" s="1024"/>
      <c r="BW32" s="1024"/>
      <c r="BX32" s="1024"/>
      <c r="BY32" s="1024"/>
      <c r="BZ32" s="1024"/>
      <c r="CA32" s="1024"/>
      <c r="CB32" s="1024"/>
      <c r="CC32" s="1024"/>
      <c r="CD32" s="1024"/>
      <c r="CE32" s="1024"/>
      <c r="CF32" s="1024"/>
      <c r="CG32" s="1024"/>
      <c r="CH32" s="1024"/>
      <c r="CI32" s="1024"/>
      <c r="CJ32" s="1024"/>
      <c r="CK32" s="1024"/>
      <c r="CL32" s="1024"/>
      <c r="CM32" s="1024"/>
      <c r="CN32" s="1024"/>
      <c r="CO32" s="1024"/>
      <c r="CP32" s="1024"/>
      <c r="CQ32" s="1024"/>
      <c r="CR32" s="1024"/>
      <c r="CS32" s="1024"/>
      <c r="CT32" s="1024"/>
      <c r="CU32" s="1024"/>
      <c r="CV32" s="1024"/>
      <c r="CW32" s="1024"/>
      <c r="CX32" s="1024"/>
      <c r="CY32" s="1024"/>
      <c r="CZ32" s="1024"/>
      <c r="DA32" s="1025"/>
      <c r="DB32" s="140"/>
      <c r="DC32" s="140"/>
    </row>
    <row r="33" spans="2:107" s="167" customFormat="1" ht="6.15" customHeight="1">
      <c r="B33" s="140"/>
      <c r="C33" s="140"/>
      <c r="D33" s="1019"/>
      <c r="E33" s="949"/>
      <c r="F33" s="949"/>
      <c r="G33" s="949"/>
      <c r="H33" s="949"/>
      <c r="I33" s="949"/>
      <c r="J33" s="949"/>
      <c r="K33" s="949"/>
      <c r="L33" s="949"/>
      <c r="M33" s="949"/>
      <c r="N33" s="949"/>
      <c r="O33" s="949"/>
      <c r="P33" s="949"/>
      <c r="Q33" s="949"/>
      <c r="R33" s="949"/>
      <c r="S33" s="949"/>
      <c r="T33" s="949"/>
      <c r="U33" s="949"/>
      <c r="V33" s="949"/>
      <c r="W33" s="1020"/>
      <c r="X33" s="973"/>
      <c r="Y33" s="974"/>
      <c r="Z33" s="974"/>
      <c r="AA33" s="974"/>
      <c r="AB33" s="974"/>
      <c r="AC33" s="974"/>
      <c r="AD33" s="974"/>
      <c r="AE33" s="974"/>
      <c r="AF33" s="974"/>
      <c r="AG33" s="974"/>
      <c r="AH33" s="974"/>
      <c r="AI33" s="974"/>
      <c r="AJ33" s="974"/>
      <c r="AK33" s="974"/>
      <c r="AL33" s="974"/>
      <c r="AM33" s="974"/>
      <c r="AN33" s="974"/>
      <c r="AO33" s="974"/>
      <c r="AP33" s="958"/>
      <c r="AQ33" s="958"/>
      <c r="AR33" s="958"/>
      <c r="AS33" s="958"/>
      <c r="AT33" s="958"/>
      <c r="AU33" s="958"/>
      <c r="AV33" s="1003"/>
      <c r="AW33" s="1024"/>
      <c r="AX33" s="1024"/>
      <c r="AY33" s="1024"/>
      <c r="AZ33" s="1024"/>
      <c r="BA33" s="1024"/>
      <c r="BB33" s="1024"/>
      <c r="BC33" s="1024"/>
      <c r="BD33" s="1024"/>
      <c r="BE33" s="1024"/>
      <c r="BF33" s="1024"/>
      <c r="BG33" s="1024"/>
      <c r="BH33" s="1024"/>
      <c r="BI33" s="1024"/>
      <c r="BJ33" s="1024"/>
      <c r="BK33" s="1024"/>
      <c r="BL33" s="1024"/>
      <c r="BM33" s="1024"/>
      <c r="BN33" s="1024"/>
      <c r="BO33" s="1024"/>
      <c r="BP33" s="1024"/>
      <c r="BQ33" s="1024"/>
      <c r="BR33" s="1024"/>
      <c r="BS33" s="1024"/>
      <c r="BT33" s="1024"/>
      <c r="BU33" s="1024"/>
      <c r="BV33" s="1024"/>
      <c r="BW33" s="1024"/>
      <c r="BX33" s="1024"/>
      <c r="BY33" s="1024"/>
      <c r="BZ33" s="1024"/>
      <c r="CA33" s="1024"/>
      <c r="CB33" s="1024"/>
      <c r="CC33" s="1024"/>
      <c r="CD33" s="1024"/>
      <c r="CE33" s="1024"/>
      <c r="CF33" s="1024"/>
      <c r="CG33" s="1024"/>
      <c r="CH33" s="1024"/>
      <c r="CI33" s="1024"/>
      <c r="CJ33" s="1024"/>
      <c r="CK33" s="1024"/>
      <c r="CL33" s="1024"/>
      <c r="CM33" s="1024"/>
      <c r="CN33" s="1024"/>
      <c r="CO33" s="1024"/>
      <c r="CP33" s="1024"/>
      <c r="CQ33" s="1024"/>
      <c r="CR33" s="1024"/>
      <c r="CS33" s="1024"/>
      <c r="CT33" s="1024"/>
      <c r="CU33" s="1024"/>
      <c r="CV33" s="1024"/>
      <c r="CW33" s="1024"/>
      <c r="CX33" s="1024"/>
      <c r="CY33" s="1024"/>
      <c r="CZ33" s="1024"/>
      <c r="DA33" s="1025"/>
      <c r="DB33" s="140"/>
      <c r="DC33" s="140"/>
    </row>
    <row r="34" spans="2:107" s="167" customFormat="1" ht="6.15" customHeight="1">
      <c r="B34" s="140"/>
      <c r="C34" s="140"/>
      <c r="D34" s="1019"/>
      <c r="E34" s="949"/>
      <c r="F34" s="949"/>
      <c r="G34" s="949"/>
      <c r="H34" s="949"/>
      <c r="I34" s="949"/>
      <c r="J34" s="949"/>
      <c r="K34" s="949"/>
      <c r="L34" s="949"/>
      <c r="M34" s="949"/>
      <c r="N34" s="949"/>
      <c r="O34" s="949"/>
      <c r="P34" s="949"/>
      <c r="Q34" s="949"/>
      <c r="R34" s="949"/>
      <c r="S34" s="949"/>
      <c r="T34" s="949"/>
      <c r="U34" s="949"/>
      <c r="V34" s="949"/>
      <c r="W34" s="1020"/>
      <c r="X34" s="973"/>
      <c r="Y34" s="974"/>
      <c r="Z34" s="974"/>
      <c r="AA34" s="974"/>
      <c r="AB34" s="974"/>
      <c r="AC34" s="974"/>
      <c r="AD34" s="974"/>
      <c r="AE34" s="974"/>
      <c r="AF34" s="974"/>
      <c r="AG34" s="974"/>
      <c r="AH34" s="974"/>
      <c r="AI34" s="974"/>
      <c r="AJ34" s="974"/>
      <c r="AK34" s="974"/>
      <c r="AL34" s="974"/>
      <c r="AM34" s="974"/>
      <c r="AN34" s="974"/>
      <c r="AO34" s="974"/>
      <c r="AP34" s="958"/>
      <c r="AQ34" s="958"/>
      <c r="AR34" s="958"/>
      <c r="AS34" s="958"/>
      <c r="AT34" s="958"/>
      <c r="AU34" s="958"/>
      <c r="AV34" s="1003"/>
      <c r="AW34" s="1024"/>
      <c r="AX34" s="1024"/>
      <c r="AY34" s="1024"/>
      <c r="AZ34" s="1024"/>
      <c r="BA34" s="1024"/>
      <c r="BB34" s="1024"/>
      <c r="BC34" s="1024"/>
      <c r="BD34" s="1024"/>
      <c r="BE34" s="1024"/>
      <c r="BF34" s="1024"/>
      <c r="BG34" s="1024"/>
      <c r="BH34" s="1024"/>
      <c r="BI34" s="1024"/>
      <c r="BJ34" s="1024"/>
      <c r="BK34" s="1024"/>
      <c r="BL34" s="1024"/>
      <c r="BM34" s="1024"/>
      <c r="BN34" s="1024"/>
      <c r="BO34" s="1024"/>
      <c r="BP34" s="1024"/>
      <c r="BQ34" s="1024"/>
      <c r="BR34" s="1024"/>
      <c r="BS34" s="1024"/>
      <c r="BT34" s="1024"/>
      <c r="BU34" s="1024"/>
      <c r="BV34" s="1024"/>
      <c r="BW34" s="1024"/>
      <c r="BX34" s="1024"/>
      <c r="BY34" s="1024"/>
      <c r="BZ34" s="1024"/>
      <c r="CA34" s="1024"/>
      <c r="CB34" s="1024"/>
      <c r="CC34" s="1024"/>
      <c r="CD34" s="1024"/>
      <c r="CE34" s="1024"/>
      <c r="CF34" s="1024"/>
      <c r="CG34" s="1024"/>
      <c r="CH34" s="1024"/>
      <c r="CI34" s="1024"/>
      <c r="CJ34" s="1024"/>
      <c r="CK34" s="1024"/>
      <c r="CL34" s="1024"/>
      <c r="CM34" s="1024"/>
      <c r="CN34" s="1024"/>
      <c r="CO34" s="1024"/>
      <c r="CP34" s="1024"/>
      <c r="CQ34" s="1024"/>
      <c r="CR34" s="1024"/>
      <c r="CS34" s="1024"/>
      <c r="CT34" s="1024"/>
      <c r="CU34" s="1024"/>
      <c r="CV34" s="1024"/>
      <c r="CW34" s="1024"/>
      <c r="CX34" s="1024"/>
      <c r="CY34" s="1024"/>
      <c r="CZ34" s="1024"/>
      <c r="DA34" s="1025"/>
      <c r="DB34" s="140"/>
      <c r="DC34" s="140"/>
    </row>
    <row r="35" spans="2:107" s="167" customFormat="1" ht="6.15" customHeight="1">
      <c r="B35" s="140"/>
      <c r="C35" s="140"/>
      <c r="D35" s="1021"/>
      <c r="E35" s="952"/>
      <c r="F35" s="952"/>
      <c r="G35" s="952"/>
      <c r="H35" s="952"/>
      <c r="I35" s="952"/>
      <c r="J35" s="952"/>
      <c r="K35" s="952"/>
      <c r="L35" s="952"/>
      <c r="M35" s="952"/>
      <c r="N35" s="952"/>
      <c r="O35" s="952"/>
      <c r="P35" s="952"/>
      <c r="Q35" s="952"/>
      <c r="R35" s="952"/>
      <c r="S35" s="952"/>
      <c r="T35" s="952"/>
      <c r="U35" s="952"/>
      <c r="V35" s="952"/>
      <c r="W35" s="1022"/>
      <c r="X35" s="975"/>
      <c r="Y35" s="976"/>
      <c r="Z35" s="976"/>
      <c r="AA35" s="976"/>
      <c r="AB35" s="976"/>
      <c r="AC35" s="976"/>
      <c r="AD35" s="976"/>
      <c r="AE35" s="976"/>
      <c r="AF35" s="976"/>
      <c r="AG35" s="976"/>
      <c r="AH35" s="976"/>
      <c r="AI35" s="976"/>
      <c r="AJ35" s="976"/>
      <c r="AK35" s="976"/>
      <c r="AL35" s="976"/>
      <c r="AM35" s="976"/>
      <c r="AN35" s="976"/>
      <c r="AO35" s="976"/>
      <c r="AP35" s="961"/>
      <c r="AQ35" s="961"/>
      <c r="AR35" s="961"/>
      <c r="AS35" s="961"/>
      <c r="AT35" s="961"/>
      <c r="AU35" s="961"/>
      <c r="AV35" s="1004"/>
      <c r="AW35" s="1026"/>
      <c r="AX35" s="1026"/>
      <c r="AY35" s="1026"/>
      <c r="AZ35" s="1026"/>
      <c r="BA35" s="1026"/>
      <c r="BB35" s="1026"/>
      <c r="BC35" s="1026"/>
      <c r="BD35" s="1026"/>
      <c r="BE35" s="1026"/>
      <c r="BF35" s="1026"/>
      <c r="BG35" s="1026"/>
      <c r="BH35" s="1026"/>
      <c r="BI35" s="1026"/>
      <c r="BJ35" s="1026"/>
      <c r="BK35" s="1026"/>
      <c r="BL35" s="1026"/>
      <c r="BM35" s="1026"/>
      <c r="BN35" s="1026"/>
      <c r="BO35" s="1026"/>
      <c r="BP35" s="1026"/>
      <c r="BQ35" s="1026"/>
      <c r="BR35" s="1026"/>
      <c r="BS35" s="1026"/>
      <c r="BT35" s="1026"/>
      <c r="BU35" s="1026"/>
      <c r="BV35" s="1026"/>
      <c r="BW35" s="1026"/>
      <c r="BX35" s="1026"/>
      <c r="BY35" s="1026"/>
      <c r="BZ35" s="1026"/>
      <c r="CA35" s="1026"/>
      <c r="CB35" s="1026"/>
      <c r="CC35" s="1026"/>
      <c r="CD35" s="1026"/>
      <c r="CE35" s="1026"/>
      <c r="CF35" s="1026"/>
      <c r="CG35" s="1026"/>
      <c r="CH35" s="1026"/>
      <c r="CI35" s="1026"/>
      <c r="CJ35" s="1026"/>
      <c r="CK35" s="1026"/>
      <c r="CL35" s="1026"/>
      <c r="CM35" s="1026"/>
      <c r="CN35" s="1026"/>
      <c r="CO35" s="1026"/>
      <c r="CP35" s="1026"/>
      <c r="CQ35" s="1026"/>
      <c r="CR35" s="1026"/>
      <c r="CS35" s="1026"/>
      <c r="CT35" s="1026"/>
      <c r="CU35" s="1026"/>
      <c r="CV35" s="1026"/>
      <c r="CW35" s="1026"/>
      <c r="CX35" s="1026"/>
      <c r="CY35" s="1026"/>
      <c r="CZ35" s="1026"/>
      <c r="DA35" s="1027"/>
      <c r="DB35" s="140"/>
      <c r="DC35" s="140"/>
    </row>
    <row r="36" spans="2:107" s="167" customFormat="1" ht="6.15" customHeight="1">
      <c r="B36" s="140"/>
      <c r="C36" s="140"/>
      <c r="D36" s="1016" t="s">
        <v>100</v>
      </c>
      <c r="E36" s="1017"/>
      <c r="F36" s="1017"/>
      <c r="G36" s="1017"/>
      <c r="H36" s="1017"/>
      <c r="I36" s="1017"/>
      <c r="J36" s="1017"/>
      <c r="K36" s="1017"/>
      <c r="L36" s="1017"/>
      <c r="M36" s="1017"/>
      <c r="N36" s="1017"/>
      <c r="O36" s="1017"/>
      <c r="P36" s="1017"/>
      <c r="Q36" s="1017"/>
      <c r="R36" s="1017"/>
      <c r="S36" s="1017"/>
      <c r="T36" s="1017"/>
      <c r="U36" s="1017"/>
      <c r="V36" s="1017"/>
      <c r="W36" s="1018"/>
      <c r="X36" s="971"/>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8" t="s">
        <v>101</v>
      </c>
      <c r="AX36" s="978"/>
      <c r="AY36" s="978"/>
      <c r="AZ36" s="978"/>
      <c r="BA36" s="978"/>
      <c r="BB36" s="1061"/>
      <c r="BC36" s="1016"/>
      <c r="BD36" s="1017"/>
      <c r="BE36" s="1017"/>
      <c r="BF36" s="1017"/>
      <c r="BG36" s="1017"/>
      <c r="BH36" s="1017"/>
      <c r="BI36" s="1017"/>
      <c r="BJ36" s="1017"/>
      <c r="BK36" s="1017"/>
      <c r="BL36" s="1017"/>
      <c r="BM36" s="1017"/>
      <c r="BN36" s="1017"/>
      <c r="BO36" s="1017"/>
      <c r="BP36" s="1017"/>
      <c r="BQ36" s="1017"/>
      <c r="BR36" s="1017"/>
      <c r="BS36" s="1017"/>
      <c r="BT36" s="1017"/>
      <c r="BU36" s="1017"/>
      <c r="BV36" s="1017"/>
      <c r="BW36" s="1017"/>
      <c r="BX36" s="1017"/>
      <c r="BY36" s="1017"/>
      <c r="BZ36" s="1017"/>
      <c r="CA36" s="1017"/>
      <c r="CB36" s="1017"/>
      <c r="CC36" s="1017"/>
      <c r="CD36" s="1017"/>
      <c r="CE36" s="1017"/>
      <c r="CF36" s="1017"/>
      <c r="CG36" s="1017"/>
      <c r="CH36" s="1017"/>
      <c r="CI36" s="1017"/>
      <c r="CJ36" s="1017"/>
      <c r="CK36" s="1017"/>
      <c r="CL36" s="1017"/>
      <c r="CM36" s="1017"/>
      <c r="CN36" s="1017"/>
      <c r="CO36" s="1017"/>
      <c r="CP36" s="1017"/>
      <c r="CQ36" s="1017"/>
      <c r="CR36" s="1017"/>
      <c r="CS36" s="1017"/>
      <c r="CT36" s="1017"/>
      <c r="CU36" s="1017"/>
      <c r="CV36" s="1017"/>
      <c r="CW36" s="1017"/>
      <c r="CX36" s="1017"/>
      <c r="CY36" s="1017"/>
      <c r="CZ36" s="1017"/>
      <c r="DA36" s="1018"/>
      <c r="DB36" s="140"/>
      <c r="DC36" s="140"/>
    </row>
    <row r="37" spans="2:107" s="167" customFormat="1" ht="6.15" customHeight="1">
      <c r="B37" s="140"/>
      <c r="C37" s="140"/>
      <c r="D37" s="1019"/>
      <c r="E37" s="949"/>
      <c r="F37" s="949"/>
      <c r="G37" s="949"/>
      <c r="H37" s="949"/>
      <c r="I37" s="949"/>
      <c r="J37" s="949"/>
      <c r="K37" s="949"/>
      <c r="L37" s="949"/>
      <c r="M37" s="949"/>
      <c r="N37" s="949"/>
      <c r="O37" s="949"/>
      <c r="P37" s="949"/>
      <c r="Q37" s="949"/>
      <c r="R37" s="949"/>
      <c r="S37" s="949"/>
      <c r="T37" s="949"/>
      <c r="U37" s="949"/>
      <c r="V37" s="949"/>
      <c r="W37" s="1020"/>
      <c r="X37" s="973"/>
      <c r="Y37" s="974"/>
      <c r="Z37" s="974"/>
      <c r="AA37" s="974"/>
      <c r="AB37" s="974"/>
      <c r="AC37" s="974"/>
      <c r="AD37" s="974"/>
      <c r="AE37" s="974"/>
      <c r="AF37" s="974"/>
      <c r="AG37" s="974"/>
      <c r="AH37" s="974"/>
      <c r="AI37" s="974"/>
      <c r="AJ37" s="974"/>
      <c r="AK37" s="974"/>
      <c r="AL37" s="974"/>
      <c r="AM37" s="974"/>
      <c r="AN37" s="974"/>
      <c r="AO37" s="974"/>
      <c r="AP37" s="974"/>
      <c r="AQ37" s="974"/>
      <c r="AR37" s="974"/>
      <c r="AS37" s="974"/>
      <c r="AT37" s="974"/>
      <c r="AU37" s="974"/>
      <c r="AV37" s="974"/>
      <c r="AW37" s="958"/>
      <c r="AX37" s="958"/>
      <c r="AY37" s="958"/>
      <c r="AZ37" s="958"/>
      <c r="BA37" s="958"/>
      <c r="BB37" s="959"/>
      <c r="BC37" s="1019"/>
      <c r="BD37" s="949"/>
      <c r="BE37" s="949"/>
      <c r="BF37" s="949"/>
      <c r="BG37" s="949"/>
      <c r="BH37" s="949"/>
      <c r="BI37" s="949"/>
      <c r="BJ37" s="949"/>
      <c r="BK37" s="949"/>
      <c r="BL37" s="949"/>
      <c r="BM37" s="949"/>
      <c r="BN37" s="949"/>
      <c r="BO37" s="949"/>
      <c r="BP37" s="949"/>
      <c r="BQ37" s="949"/>
      <c r="BR37" s="949"/>
      <c r="BS37" s="949"/>
      <c r="BT37" s="949"/>
      <c r="BU37" s="949"/>
      <c r="BV37" s="949"/>
      <c r="BW37" s="949"/>
      <c r="BX37" s="949"/>
      <c r="BY37" s="949"/>
      <c r="BZ37" s="949"/>
      <c r="CA37" s="949"/>
      <c r="CB37" s="949"/>
      <c r="CC37" s="949"/>
      <c r="CD37" s="949"/>
      <c r="CE37" s="949"/>
      <c r="CF37" s="949"/>
      <c r="CG37" s="949"/>
      <c r="CH37" s="949"/>
      <c r="CI37" s="949"/>
      <c r="CJ37" s="949"/>
      <c r="CK37" s="949"/>
      <c r="CL37" s="949"/>
      <c r="CM37" s="949"/>
      <c r="CN37" s="949"/>
      <c r="CO37" s="949"/>
      <c r="CP37" s="949"/>
      <c r="CQ37" s="949"/>
      <c r="CR37" s="949"/>
      <c r="CS37" s="949"/>
      <c r="CT37" s="949"/>
      <c r="CU37" s="949"/>
      <c r="CV37" s="949"/>
      <c r="CW37" s="949"/>
      <c r="CX37" s="949"/>
      <c r="CY37" s="949"/>
      <c r="CZ37" s="949"/>
      <c r="DA37" s="1020"/>
      <c r="DB37" s="140"/>
      <c r="DC37" s="140"/>
    </row>
    <row r="38" spans="2:107" s="167" customFormat="1" ht="6.15" customHeight="1">
      <c r="B38" s="140"/>
      <c r="C38" s="140"/>
      <c r="D38" s="1019"/>
      <c r="E38" s="949"/>
      <c r="F38" s="949"/>
      <c r="G38" s="949"/>
      <c r="H38" s="949"/>
      <c r="I38" s="949"/>
      <c r="J38" s="949"/>
      <c r="K38" s="949"/>
      <c r="L38" s="949"/>
      <c r="M38" s="949"/>
      <c r="N38" s="949"/>
      <c r="O38" s="949"/>
      <c r="P38" s="949"/>
      <c r="Q38" s="949"/>
      <c r="R38" s="949"/>
      <c r="S38" s="949"/>
      <c r="T38" s="949"/>
      <c r="U38" s="949"/>
      <c r="V38" s="949"/>
      <c r="W38" s="1020"/>
      <c r="X38" s="973"/>
      <c r="Y38" s="974"/>
      <c r="Z38" s="974"/>
      <c r="AA38" s="974"/>
      <c r="AB38" s="974"/>
      <c r="AC38" s="974"/>
      <c r="AD38" s="974"/>
      <c r="AE38" s="974"/>
      <c r="AF38" s="974"/>
      <c r="AG38" s="974"/>
      <c r="AH38" s="974"/>
      <c r="AI38" s="974"/>
      <c r="AJ38" s="974"/>
      <c r="AK38" s="974"/>
      <c r="AL38" s="974"/>
      <c r="AM38" s="974"/>
      <c r="AN38" s="974"/>
      <c r="AO38" s="974"/>
      <c r="AP38" s="974"/>
      <c r="AQ38" s="974"/>
      <c r="AR38" s="974"/>
      <c r="AS38" s="974"/>
      <c r="AT38" s="974"/>
      <c r="AU38" s="974"/>
      <c r="AV38" s="974"/>
      <c r="AW38" s="958"/>
      <c r="AX38" s="958"/>
      <c r="AY38" s="958"/>
      <c r="AZ38" s="958"/>
      <c r="BA38" s="958"/>
      <c r="BB38" s="959"/>
      <c r="BC38" s="1019"/>
      <c r="BD38" s="949"/>
      <c r="BE38" s="949"/>
      <c r="BF38" s="949"/>
      <c r="BG38" s="949"/>
      <c r="BH38" s="949"/>
      <c r="BI38" s="949"/>
      <c r="BJ38" s="949"/>
      <c r="BK38" s="949"/>
      <c r="BL38" s="949"/>
      <c r="BM38" s="949"/>
      <c r="BN38" s="949"/>
      <c r="BO38" s="949"/>
      <c r="BP38" s="949"/>
      <c r="BQ38" s="949"/>
      <c r="BR38" s="949"/>
      <c r="BS38" s="949"/>
      <c r="BT38" s="949"/>
      <c r="BU38" s="949"/>
      <c r="BV38" s="949"/>
      <c r="BW38" s="949"/>
      <c r="BX38" s="949"/>
      <c r="BY38" s="949"/>
      <c r="BZ38" s="949"/>
      <c r="CA38" s="949"/>
      <c r="CB38" s="949"/>
      <c r="CC38" s="949"/>
      <c r="CD38" s="949"/>
      <c r="CE38" s="949"/>
      <c r="CF38" s="949"/>
      <c r="CG38" s="949"/>
      <c r="CH38" s="949"/>
      <c r="CI38" s="949"/>
      <c r="CJ38" s="949"/>
      <c r="CK38" s="949"/>
      <c r="CL38" s="949"/>
      <c r="CM38" s="949"/>
      <c r="CN38" s="949"/>
      <c r="CO38" s="949"/>
      <c r="CP38" s="949"/>
      <c r="CQ38" s="949"/>
      <c r="CR38" s="949"/>
      <c r="CS38" s="949"/>
      <c r="CT38" s="949"/>
      <c r="CU38" s="949"/>
      <c r="CV38" s="949"/>
      <c r="CW38" s="949"/>
      <c r="CX38" s="949"/>
      <c r="CY38" s="949"/>
      <c r="CZ38" s="949"/>
      <c r="DA38" s="1020"/>
      <c r="DB38" s="140"/>
      <c r="DC38" s="140"/>
    </row>
    <row r="39" spans="2:107" s="167" customFormat="1" ht="6.15" customHeight="1" thickBot="1">
      <c r="B39" s="140"/>
      <c r="C39" s="140"/>
      <c r="D39" s="1056"/>
      <c r="E39" s="1057"/>
      <c r="F39" s="1057"/>
      <c r="G39" s="1057"/>
      <c r="H39" s="1057"/>
      <c r="I39" s="1057"/>
      <c r="J39" s="1057"/>
      <c r="K39" s="1057"/>
      <c r="L39" s="1057"/>
      <c r="M39" s="1057"/>
      <c r="N39" s="1057"/>
      <c r="O39" s="1057"/>
      <c r="P39" s="1057"/>
      <c r="Q39" s="1057"/>
      <c r="R39" s="1057"/>
      <c r="S39" s="1057"/>
      <c r="T39" s="1057"/>
      <c r="U39" s="1057"/>
      <c r="V39" s="1057"/>
      <c r="W39" s="1058"/>
      <c r="X39" s="1059"/>
      <c r="Y39" s="1060"/>
      <c r="Z39" s="1060"/>
      <c r="AA39" s="1060"/>
      <c r="AB39" s="1060"/>
      <c r="AC39" s="1060"/>
      <c r="AD39" s="1060"/>
      <c r="AE39" s="1060"/>
      <c r="AF39" s="1060"/>
      <c r="AG39" s="1060"/>
      <c r="AH39" s="1060"/>
      <c r="AI39" s="1060"/>
      <c r="AJ39" s="1060"/>
      <c r="AK39" s="1060"/>
      <c r="AL39" s="1060"/>
      <c r="AM39" s="1060"/>
      <c r="AN39" s="1060"/>
      <c r="AO39" s="1060"/>
      <c r="AP39" s="1060"/>
      <c r="AQ39" s="1060"/>
      <c r="AR39" s="1060"/>
      <c r="AS39" s="1060"/>
      <c r="AT39" s="1060"/>
      <c r="AU39" s="1060"/>
      <c r="AV39" s="1060"/>
      <c r="AW39" s="1062"/>
      <c r="AX39" s="1062"/>
      <c r="AY39" s="1062"/>
      <c r="AZ39" s="1062"/>
      <c r="BA39" s="1062"/>
      <c r="BB39" s="1063"/>
      <c r="BC39" s="1056"/>
      <c r="BD39" s="1057"/>
      <c r="BE39" s="1057"/>
      <c r="BF39" s="1057"/>
      <c r="BG39" s="1057"/>
      <c r="BH39" s="1057"/>
      <c r="BI39" s="1057"/>
      <c r="BJ39" s="1057"/>
      <c r="BK39" s="1057"/>
      <c r="BL39" s="1057"/>
      <c r="BM39" s="1057"/>
      <c r="BN39" s="1057"/>
      <c r="BO39" s="1057"/>
      <c r="BP39" s="1057"/>
      <c r="BQ39" s="1057"/>
      <c r="BR39" s="1057"/>
      <c r="BS39" s="1057"/>
      <c r="BT39" s="1057"/>
      <c r="BU39" s="1057"/>
      <c r="BV39" s="1057"/>
      <c r="BW39" s="1057"/>
      <c r="BX39" s="1057"/>
      <c r="BY39" s="1057"/>
      <c r="BZ39" s="1057"/>
      <c r="CA39" s="1057"/>
      <c r="CB39" s="1057"/>
      <c r="CC39" s="1057"/>
      <c r="CD39" s="1057"/>
      <c r="CE39" s="1057"/>
      <c r="CF39" s="1057"/>
      <c r="CG39" s="1057"/>
      <c r="CH39" s="1057"/>
      <c r="CI39" s="1057"/>
      <c r="CJ39" s="1057"/>
      <c r="CK39" s="1057"/>
      <c r="CL39" s="1057"/>
      <c r="CM39" s="1057"/>
      <c r="CN39" s="1057"/>
      <c r="CO39" s="1057"/>
      <c r="CP39" s="1057"/>
      <c r="CQ39" s="1057"/>
      <c r="CR39" s="1057"/>
      <c r="CS39" s="1057"/>
      <c r="CT39" s="1057"/>
      <c r="CU39" s="1057"/>
      <c r="CV39" s="1057"/>
      <c r="CW39" s="1057"/>
      <c r="CX39" s="1057"/>
      <c r="CY39" s="1057"/>
      <c r="CZ39" s="1057"/>
      <c r="DA39" s="1058"/>
      <c r="DB39" s="140"/>
      <c r="DC39" s="140"/>
    </row>
    <row r="40" spans="2:107" s="167" customFormat="1" ht="6.15" customHeight="1">
      <c r="B40" s="140"/>
      <c r="C40" s="140"/>
      <c r="D40" s="145"/>
      <c r="E40" s="145"/>
      <c r="F40" s="145"/>
      <c r="G40" s="145"/>
      <c r="H40" s="145"/>
      <c r="I40" s="145"/>
      <c r="J40" s="145"/>
      <c r="K40" s="145"/>
      <c r="L40" s="145"/>
      <c r="M40" s="145"/>
      <c r="N40" s="145"/>
      <c r="O40" s="145"/>
      <c r="P40" s="145"/>
      <c r="Q40" s="145"/>
      <c r="R40" s="145"/>
      <c r="S40" s="145"/>
      <c r="T40" s="145"/>
      <c r="U40" s="145"/>
      <c r="V40" s="145"/>
      <c r="W40" s="145"/>
      <c r="X40" s="153"/>
      <c r="Y40" s="153"/>
      <c r="Z40" s="153"/>
      <c r="AA40" s="153"/>
      <c r="AB40" s="153"/>
      <c r="AC40" s="153"/>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c r="BN40" s="140"/>
      <c r="BO40" s="140"/>
      <c r="BP40" s="140"/>
      <c r="BQ40" s="140"/>
      <c r="BR40" s="140"/>
      <c r="BS40" s="140"/>
      <c r="BT40" s="140"/>
      <c r="BU40" s="140"/>
      <c r="BV40" s="140"/>
      <c r="BW40" s="140"/>
      <c r="BX40" s="140"/>
      <c r="BY40" s="140"/>
      <c r="BZ40" s="140"/>
      <c r="CA40" s="140"/>
      <c r="CB40" s="140"/>
      <c r="CC40" s="140"/>
      <c r="CD40" s="140"/>
      <c r="CE40" s="140"/>
      <c r="CF40" s="172"/>
      <c r="CG40" s="172"/>
      <c r="CH40" s="172"/>
      <c r="CI40" s="172"/>
      <c r="CJ40" s="172"/>
      <c r="CK40" s="172"/>
      <c r="CL40" s="172"/>
      <c r="CM40" s="172"/>
      <c r="CN40" s="172"/>
      <c r="CO40" s="172"/>
      <c r="CP40" s="172"/>
      <c r="CQ40" s="172"/>
      <c r="CR40" s="172"/>
      <c r="CS40" s="172"/>
      <c r="CT40" s="172"/>
      <c r="CU40" s="172"/>
      <c r="CV40" s="172"/>
      <c r="CW40" s="172"/>
      <c r="CX40" s="172"/>
      <c r="CY40" s="172"/>
      <c r="CZ40" s="172"/>
      <c r="DA40" s="172"/>
      <c r="DB40" s="140"/>
      <c r="DC40" s="140"/>
    </row>
    <row r="41" spans="2:107" s="167" customFormat="1" ht="6.15" customHeight="1">
      <c r="B41" s="140"/>
      <c r="C41" s="140"/>
      <c r="D41" s="145"/>
      <c r="E41" s="145"/>
      <c r="F41" s="145"/>
      <c r="G41" s="145"/>
      <c r="H41" s="145"/>
      <c r="I41" s="145"/>
      <c r="J41" s="145"/>
      <c r="K41" s="145"/>
      <c r="L41" s="145"/>
      <c r="M41" s="145"/>
      <c r="N41" s="145"/>
      <c r="O41" s="145"/>
      <c r="P41" s="145"/>
      <c r="Q41" s="145"/>
      <c r="R41" s="145"/>
      <c r="S41" s="145"/>
      <c r="T41" s="145"/>
      <c r="U41" s="145"/>
      <c r="V41" s="145"/>
      <c r="W41" s="145"/>
      <c r="X41" s="153"/>
      <c r="Y41" s="153"/>
      <c r="Z41" s="153"/>
      <c r="AA41" s="153"/>
      <c r="AB41" s="153"/>
      <c r="AC41" s="153"/>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40"/>
      <c r="DC41" s="140"/>
    </row>
    <row r="42" spans="2:107" s="167" customFormat="1" ht="6.15" customHeight="1">
      <c r="B42" s="140"/>
      <c r="C42" s="1064" t="s">
        <v>102</v>
      </c>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5"/>
      <c r="AA42" s="1065"/>
      <c r="AB42" s="1065"/>
      <c r="AC42" s="1065"/>
      <c r="AD42" s="1065"/>
      <c r="AE42" s="1065"/>
      <c r="AF42" s="1065"/>
      <c r="AG42" s="1065"/>
      <c r="AH42" s="1065"/>
      <c r="AI42" s="1065"/>
      <c r="AJ42" s="1065"/>
      <c r="AK42" s="1065"/>
      <c r="AL42" s="1065"/>
      <c r="AM42" s="1065"/>
      <c r="AN42" s="1065"/>
      <c r="AO42" s="1065"/>
      <c r="AP42" s="1065"/>
      <c r="AQ42" s="1065"/>
      <c r="AR42" s="1065"/>
      <c r="AS42" s="1065"/>
      <c r="AT42" s="1065"/>
      <c r="AU42" s="1065"/>
      <c r="AV42" s="1065"/>
      <c r="AW42" s="1065"/>
      <c r="AX42" s="1065"/>
      <c r="AY42" s="1065"/>
      <c r="AZ42" s="1065"/>
      <c r="BA42" s="1065"/>
      <c r="BB42" s="1065"/>
      <c r="BC42" s="1065"/>
      <c r="BD42" s="1065"/>
      <c r="BE42" s="1065"/>
      <c r="BF42" s="1065"/>
      <c r="BG42" s="1065"/>
      <c r="BH42" s="1065"/>
      <c r="BI42" s="1065"/>
      <c r="BJ42" s="1065"/>
      <c r="BK42" s="1065"/>
      <c r="BL42" s="1065"/>
      <c r="BM42" s="1065"/>
      <c r="BN42" s="1065"/>
      <c r="BO42" s="1065"/>
      <c r="BP42" s="1065"/>
      <c r="BQ42" s="1065"/>
      <c r="BR42" s="1065"/>
      <c r="BS42" s="1065"/>
      <c r="BT42" s="1065"/>
      <c r="BU42" s="1065"/>
      <c r="BV42" s="1065"/>
      <c r="BW42" s="1065"/>
      <c r="BX42" s="1065"/>
      <c r="BY42" s="1065"/>
      <c r="BZ42" s="1065"/>
      <c r="CA42" s="1065"/>
      <c r="CB42" s="1065"/>
      <c r="CC42" s="1065"/>
      <c r="CD42" s="1065"/>
      <c r="CE42" s="1065"/>
      <c r="CF42" s="1065"/>
      <c r="CG42" s="1065"/>
      <c r="CH42" s="1065"/>
      <c r="CI42" s="1065"/>
      <c r="CJ42" s="1065"/>
      <c r="CK42" s="1065"/>
      <c r="CL42" s="1065"/>
      <c r="CM42" s="1065"/>
      <c r="CN42" s="1065"/>
      <c r="CO42" s="1065"/>
      <c r="CP42" s="1065"/>
      <c r="CQ42" s="1065"/>
      <c r="CR42" s="1065"/>
      <c r="CS42" s="1065"/>
      <c r="CT42" s="1065"/>
      <c r="CU42" s="1065"/>
      <c r="CV42" s="1065"/>
      <c r="CW42" s="1065"/>
      <c r="CX42" s="1065"/>
      <c r="CY42" s="1065"/>
      <c r="CZ42" s="1065"/>
      <c r="DA42" s="1065"/>
      <c r="DB42" s="140"/>
      <c r="DC42" s="140"/>
    </row>
    <row r="43" spans="2:107" s="167" customFormat="1" ht="6.15" customHeight="1">
      <c r="B43" s="140"/>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5"/>
      <c r="AA43" s="1065"/>
      <c r="AB43" s="1065"/>
      <c r="AC43" s="1065"/>
      <c r="AD43" s="1065"/>
      <c r="AE43" s="1065"/>
      <c r="AF43" s="1065"/>
      <c r="AG43" s="1065"/>
      <c r="AH43" s="1065"/>
      <c r="AI43" s="1065"/>
      <c r="AJ43" s="1065"/>
      <c r="AK43" s="1065"/>
      <c r="AL43" s="1065"/>
      <c r="AM43" s="1065"/>
      <c r="AN43" s="1065"/>
      <c r="AO43" s="1065"/>
      <c r="AP43" s="1065"/>
      <c r="AQ43" s="1065"/>
      <c r="AR43" s="1065"/>
      <c r="AS43" s="1065"/>
      <c r="AT43" s="1065"/>
      <c r="AU43" s="1065"/>
      <c r="AV43" s="1065"/>
      <c r="AW43" s="1065"/>
      <c r="AX43" s="1065"/>
      <c r="AY43" s="1065"/>
      <c r="AZ43" s="1065"/>
      <c r="BA43" s="1065"/>
      <c r="BB43" s="1065"/>
      <c r="BC43" s="1065"/>
      <c r="BD43" s="1065"/>
      <c r="BE43" s="1065"/>
      <c r="BF43" s="1065"/>
      <c r="BG43" s="1065"/>
      <c r="BH43" s="1065"/>
      <c r="BI43" s="1065"/>
      <c r="BJ43" s="1065"/>
      <c r="BK43" s="1065"/>
      <c r="BL43" s="1065"/>
      <c r="BM43" s="1065"/>
      <c r="BN43" s="1065"/>
      <c r="BO43" s="1065"/>
      <c r="BP43" s="1065"/>
      <c r="BQ43" s="1065"/>
      <c r="BR43" s="1065"/>
      <c r="BS43" s="1065"/>
      <c r="BT43" s="1065"/>
      <c r="BU43" s="1065"/>
      <c r="BV43" s="1065"/>
      <c r="BW43" s="1065"/>
      <c r="BX43" s="1065"/>
      <c r="BY43" s="1065"/>
      <c r="BZ43" s="1065"/>
      <c r="CA43" s="1065"/>
      <c r="CB43" s="1065"/>
      <c r="CC43" s="1065"/>
      <c r="CD43" s="1065"/>
      <c r="CE43" s="1065"/>
      <c r="CF43" s="1065"/>
      <c r="CG43" s="1065"/>
      <c r="CH43" s="1065"/>
      <c r="CI43" s="1065"/>
      <c r="CJ43" s="1065"/>
      <c r="CK43" s="1065"/>
      <c r="CL43" s="1065"/>
      <c r="CM43" s="1065"/>
      <c r="CN43" s="1065"/>
      <c r="CO43" s="1065"/>
      <c r="CP43" s="1065"/>
      <c r="CQ43" s="1065"/>
      <c r="CR43" s="1065"/>
      <c r="CS43" s="1065"/>
      <c r="CT43" s="1065"/>
      <c r="CU43" s="1065"/>
      <c r="CV43" s="1065"/>
      <c r="CW43" s="1065"/>
      <c r="CX43" s="1065"/>
      <c r="CY43" s="1065"/>
      <c r="CZ43" s="1065"/>
      <c r="DA43" s="1065"/>
      <c r="DB43" s="140"/>
      <c r="DC43" s="140"/>
    </row>
    <row r="44" spans="2:107" s="167" customFormat="1" ht="6.15" customHeight="1" thickBot="1">
      <c r="B44" s="140"/>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5"/>
      <c r="AA44" s="1065"/>
      <c r="AB44" s="1065"/>
      <c r="AC44" s="1065"/>
      <c r="AD44" s="1065"/>
      <c r="AE44" s="1065"/>
      <c r="AF44" s="1065"/>
      <c r="AG44" s="1065"/>
      <c r="AH44" s="1065"/>
      <c r="AI44" s="1065"/>
      <c r="AJ44" s="1065"/>
      <c r="AK44" s="1065"/>
      <c r="AL44" s="1065"/>
      <c r="AM44" s="1065"/>
      <c r="AN44" s="1065"/>
      <c r="AO44" s="1065"/>
      <c r="AP44" s="1065"/>
      <c r="AQ44" s="1065"/>
      <c r="AR44" s="1065"/>
      <c r="AS44" s="1065"/>
      <c r="AT44" s="1065"/>
      <c r="AU44" s="1065"/>
      <c r="AV44" s="1065"/>
      <c r="AW44" s="1065"/>
      <c r="AX44" s="1065"/>
      <c r="AY44" s="1065"/>
      <c r="AZ44" s="1065"/>
      <c r="BA44" s="1065"/>
      <c r="BB44" s="1065"/>
      <c r="BC44" s="1065"/>
      <c r="BD44" s="1065"/>
      <c r="BE44" s="1065"/>
      <c r="BF44" s="1065"/>
      <c r="BG44" s="1065"/>
      <c r="BH44" s="1065"/>
      <c r="BI44" s="1065"/>
      <c r="BJ44" s="1065"/>
      <c r="BK44" s="1065"/>
      <c r="BL44" s="1065"/>
      <c r="BM44" s="1065"/>
      <c r="BN44" s="1065"/>
      <c r="BO44" s="1065"/>
      <c r="BP44" s="1065"/>
      <c r="BQ44" s="1065"/>
      <c r="BR44" s="1065"/>
      <c r="BS44" s="1065"/>
      <c r="BT44" s="1065"/>
      <c r="BU44" s="1065"/>
      <c r="BV44" s="1065"/>
      <c r="BW44" s="1065"/>
      <c r="BX44" s="1065"/>
      <c r="BY44" s="1065"/>
      <c r="BZ44" s="1065"/>
      <c r="CA44" s="1065"/>
      <c r="CB44" s="1065"/>
      <c r="CC44" s="1065"/>
      <c r="CD44" s="1065"/>
      <c r="CE44" s="1065"/>
      <c r="CF44" s="1065"/>
      <c r="CG44" s="1065"/>
      <c r="CH44" s="1065"/>
      <c r="CI44" s="1065"/>
      <c r="CJ44" s="1065"/>
      <c r="CK44" s="1065"/>
      <c r="CL44" s="1065"/>
      <c r="CM44" s="1065"/>
      <c r="CN44" s="1065"/>
      <c r="CO44" s="1065"/>
      <c r="CP44" s="1065"/>
      <c r="CQ44" s="1065"/>
      <c r="CR44" s="1065"/>
      <c r="CS44" s="1065"/>
      <c r="CT44" s="1065"/>
      <c r="CU44" s="1065"/>
      <c r="CV44" s="1065"/>
      <c r="CW44" s="1065"/>
      <c r="CX44" s="1065"/>
      <c r="CY44" s="1065"/>
      <c r="CZ44" s="1065"/>
      <c r="DA44" s="1065"/>
      <c r="DB44" s="140"/>
      <c r="DC44" s="140"/>
    </row>
    <row r="45" spans="2:107" s="167" customFormat="1" ht="6.15" customHeight="1">
      <c r="B45" s="140"/>
      <c r="C45" s="173"/>
      <c r="D45" s="174"/>
      <c r="E45" s="1066" t="s">
        <v>103</v>
      </c>
      <c r="F45" s="1066"/>
      <c r="G45" s="1066"/>
      <c r="H45" s="1066"/>
      <c r="I45" s="1066"/>
      <c r="J45" s="1066"/>
      <c r="K45" s="1066"/>
      <c r="L45" s="1066"/>
      <c r="M45" s="1066"/>
      <c r="N45" s="1066"/>
      <c r="O45" s="175"/>
      <c r="P45" s="1069" t="s">
        <v>104</v>
      </c>
      <c r="Q45" s="1070"/>
      <c r="R45" s="1070"/>
      <c r="S45" s="1070"/>
      <c r="T45" s="1070"/>
      <c r="U45" s="1070"/>
      <c r="V45" s="1070"/>
      <c r="W45" s="1070"/>
      <c r="X45" s="1070"/>
      <c r="Y45" s="1070"/>
      <c r="Z45" s="1070"/>
      <c r="AA45" s="1070"/>
      <c r="AB45" s="1070"/>
      <c r="AC45" s="1070"/>
      <c r="AD45" s="1070"/>
      <c r="AE45" s="1070"/>
      <c r="AF45" s="1070"/>
      <c r="AG45" s="1070"/>
      <c r="AH45" s="1070"/>
      <c r="AI45" s="1070"/>
      <c r="AJ45" s="1070"/>
      <c r="AK45" s="1070"/>
      <c r="AL45" s="1070"/>
      <c r="AM45" s="1070"/>
      <c r="AN45" s="1070"/>
      <c r="AO45" s="1070"/>
      <c r="AP45" s="1070"/>
      <c r="AQ45" s="1070"/>
      <c r="AR45" s="1070"/>
      <c r="AS45" s="1070"/>
      <c r="AT45" s="1070"/>
      <c r="AU45" s="1070"/>
      <c r="AV45" s="1070"/>
      <c r="AW45" s="1070"/>
      <c r="AX45" s="1070"/>
      <c r="AY45" s="1070"/>
      <c r="AZ45" s="1070"/>
      <c r="BA45" s="1070"/>
      <c r="BB45" s="1070"/>
      <c r="BC45" s="1070"/>
      <c r="BD45" s="1071"/>
      <c r="BE45" s="1078" t="s">
        <v>105</v>
      </c>
      <c r="BF45" s="1079"/>
      <c r="BG45" s="1079"/>
      <c r="BH45" s="1079"/>
      <c r="BI45" s="1079"/>
      <c r="BJ45" s="1079"/>
      <c r="BK45" s="1079"/>
      <c r="BL45" s="1079"/>
      <c r="BM45" s="1079"/>
      <c r="BN45" s="1079"/>
      <c r="BO45" s="1079"/>
      <c r="BP45" s="1079"/>
      <c r="BQ45" s="1079"/>
      <c r="BR45" s="1079"/>
      <c r="BS45" s="1079"/>
      <c r="BT45" s="1079"/>
      <c r="BU45" s="1079"/>
      <c r="BV45" s="1079"/>
      <c r="BW45" s="1079"/>
      <c r="BX45" s="1079"/>
      <c r="BY45" s="1079"/>
      <c r="BZ45" s="1079"/>
      <c r="CA45" s="1079"/>
      <c r="CB45" s="1079"/>
      <c r="CC45" s="1079"/>
      <c r="CD45" s="1079"/>
      <c r="CE45" s="1079"/>
      <c r="CF45" s="1079"/>
      <c r="CG45" s="1079"/>
      <c r="CH45" s="1079"/>
      <c r="CI45" s="1079"/>
      <c r="CJ45" s="1079"/>
      <c r="CK45" s="1079"/>
      <c r="CL45" s="1079"/>
      <c r="CM45" s="1084" t="s">
        <v>106</v>
      </c>
      <c r="CN45" s="1085"/>
      <c r="CO45" s="1085"/>
      <c r="CP45" s="1085"/>
      <c r="CQ45" s="1085"/>
      <c r="CR45" s="1085"/>
      <c r="CS45" s="1085"/>
      <c r="CT45" s="1085"/>
      <c r="CU45" s="1085"/>
      <c r="CV45" s="1085"/>
      <c r="CW45" s="1085"/>
      <c r="CX45" s="1085"/>
      <c r="CY45" s="1085"/>
      <c r="CZ45" s="1085"/>
      <c r="DA45" s="1086"/>
      <c r="DB45" s="140"/>
      <c r="DC45" s="140"/>
    </row>
    <row r="46" spans="2:107" s="167" customFormat="1" ht="6.15" customHeight="1">
      <c r="B46" s="140"/>
      <c r="C46" s="173"/>
      <c r="D46" s="176"/>
      <c r="E46" s="1067"/>
      <c r="F46" s="1067"/>
      <c r="G46" s="1067"/>
      <c r="H46" s="1067"/>
      <c r="I46" s="1067"/>
      <c r="J46" s="1067"/>
      <c r="K46" s="1067"/>
      <c r="L46" s="1067"/>
      <c r="M46" s="1067"/>
      <c r="N46" s="1067"/>
      <c r="O46" s="173"/>
      <c r="P46" s="1072"/>
      <c r="Q46" s="1073"/>
      <c r="R46" s="1073"/>
      <c r="S46" s="1073"/>
      <c r="T46" s="1073"/>
      <c r="U46" s="1073"/>
      <c r="V46" s="1073"/>
      <c r="W46" s="1073"/>
      <c r="X46" s="1073"/>
      <c r="Y46" s="1073"/>
      <c r="Z46" s="1073"/>
      <c r="AA46" s="1073"/>
      <c r="AB46" s="1073"/>
      <c r="AC46" s="1073"/>
      <c r="AD46" s="1073"/>
      <c r="AE46" s="1073"/>
      <c r="AF46" s="1073"/>
      <c r="AG46" s="1073"/>
      <c r="AH46" s="1073"/>
      <c r="AI46" s="1073"/>
      <c r="AJ46" s="1073"/>
      <c r="AK46" s="1073"/>
      <c r="AL46" s="1073"/>
      <c r="AM46" s="1073"/>
      <c r="AN46" s="1073"/>
      <c r="AO46" s="1073"/>
      <c r="AP46" s="1073"/>
      <c r="AQ46" s="1073"/>
      <c r="AR46" s="1073"/>
      <c r="AS46" s="1073"/>
      <c r="AT46" s="1073"/>
      <c r="AU46" s="1073"/>
      <c r="AV46" s="1073"/>
      <c r="AW46" s="1073"/>
      <c r="AX46" s="1073"/>
      <c r="AY46" s="1073"/>
      <c r="AZ46" s="1073"/>
      <c r="BA46" s="1073"/>
      <c r="BB46" s="1073"/>
      <c r="BC46" s="1073"/>
      <c r="BD46" s="1074"/>
      <c r="BE46" s="1080"/>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H46" s="1081"/>
      <c r="CI46" s="1081"/>
      <c r="CJ46" s="1081"/>
      <c r="CK46" s="1081"/>
      <c r="CL46" s="1081"/>
      <c r="CM46" s="1087"/>
      <c r="CN46" s="1088"/>
      <c r="CO46" s="1088"/>
      <c r="CP46" s="1088"/>
      <c r="CQ46" s="1088"/>
      <c r="CR46" s="1088"/>
      <c r="CS46" s="1088"/>
      <c r="CT46" s="1088"/>
      <c r="CU46" s="1088"/>
      <c r="CV46" s="1088"/>
      <c r="CW46" s="1088"/>
      <c r="CX46" s="1088"/>
      <c r="CY46" s="1088"/>
      <c r="CZ46" s="1088"/>
      <c r="DA46" s="1089"/>
      <c r="DB46" s="140"/>
      <c r="DC46" s="140"/>
    </row>
    <row r="47" spans="2:107" s="167" customFormat="1" ht="6.15" customHeight="1">
      <c r="B47" s="140"/>
      <c r="C47" s="173"/>
      <c r="D47" s="176"/>
      <c r="E47" s="1067"/>
      <c r="F47" s="1067"/>
      <c r="G47" s="1067"/>
      <c r="H47" s="1067"/>
      <c r="I47" s="1067"/>
      <c r="J47" s="1067"/>
      <c r="K47" s="1067"/>
      <c r="L47" s="1067"/>
      <c r="M47" s="1067"/>
      <c r="N47" s="1067"/>
      <c r="O47" s="173"/>
      <c r="P47" s="1072"/>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073"/>
      <c r="AL47" s="1073"/>
      <c r="AM47" s="1073"/>
      <c r="AN47" s="1073"/>
      <c r="AO47" s="1073"/>
      <c r="AP47" s="1073"/>
      <c r="AQ47" s="1073"/>
      <c r="AR47" s="1073"/>
      <c r="AS47" s="1073"/>
      <c r="AT47" s="1073"/>
      <c r="AU47" s="1073"/>
      <c r="AV47" s="1073"/>
      <c r="AW47" s="1073"/>
      <c r="AX47" s="1073"/>
      <c r="AY47" s="1073"/>
      <c r="AZ47" s="1073"/>
      <c r="BA47" s="1073"/>
      <c r="BB47" s="1073"/>
      <c r="BC47" s="1073"/>
      <c r="BD47" s="1074"/>
      <c r="BE47" s="1082"/>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90"/>
      <c r="CN47" s="1088"/>
      <c r="CO47" s="1088"/>
      <c r="CP47" s="1088"/>
      <c r="CQ47" s="1088"/>
      <c r="CR47" s="1088"/>
      <c r="CS47" s="1088"/>
      <c r="CT47" s="1088"/>
      <c r="CU47" s="1088"/>
      <c r="CV47" s="1088"/>
      <c r="CW47" s="1088"/>
      <c r="CX47" s="1088"/>
      <c r="CY47" s="1088"/>
      <c r="CZ47" s="1088"/>
      <c r="DA47" s="1089"/>
      <c r="DB47" s="140"/>
      <c r="DC47" s="140"/>
    </row>
    <row r="48" spans="2:107" s="167" customFormat="1" ht="6.15" customHeight="1">
      <c r="B48" s="140"/>
      <c r="C48" s="173"/>
      <c r="D48" s="176"/>
      <c r="E48" s="1067"/>
      <c r="F48" s="1067"/>
      <c r="G48" s="1067"/>
      <c r="H48" s="1067"/>
      <c r="I48" s="1067"/>
      <c r="J48" s="1067"/>
      <c r="K48" s="1067"/>
      <c r="L48" s="1067"/>
      <c r="M48" s="1067"/>
      <c r="N48" s="1067"/>
      <c r="O48" s="173"/>
      <c r="P48" s="1072"/>
      <c r="Q48" s="1073"/>
      <c r="R48" s="1073"/>
      <c r="S48" s="1073"/>
      <c r="T48" s="1073"/>
      <c r="U48" s="1073"/>
      <c r="V48" s="1073"/>
      <c r="W48" s="1073"/>
      <c r="X48" s="1073"/>
      <c r="Y48" s="1073"/>
      <c r="Z48" s="1073"/>
      <c r="AA48" s="1073"/>
      <c r="AB48" s="1073"/>
      <c r="AC48" s="1073"/>
      <c r="AD48" s="1073"/>
      <c r="AE48" s="1073"/>
      <c r="AF48" s="1073"/>
      <c r="AG48" s="1073"/>
      <c r="AH48" s="1073"/>
      <c r="AI48" s="1073"/>
      <c r="AJ48" s="1073"/>
      <c r="AK48" s="1073"/>
      <c r="AL48" s="1073"/>
      <c r="AM48" s="1073"/>
      <c r="AN48" s="1073"/>
      <c r="AO48" s="1073"/>
      <c r="AP48" s="1073"/>
      <c r="AQ48" s="1073"/>
      <c r="AR48" s="1073"/>
      <c r="AS48" s="1073"/>
      <c r="AT48" s="1073"/>
      <c r="AU48" s="1073"/>
      <c r="AV48" s="1073"/>
      <c r="AW48" s="1073"/>
      <c r="AX48" s="1073"/>
      <c r="AY48" s="1073"/>
      <c r="AZ48" s="1073"/>
      <c r="BA48" s="1073"/>
      <c r="BB48" s="1073"/>
      <c r="BC48" s="1073"/>
      <c r="BD48" s="1074"/>
      <c r="BE48" s="1030" t="s">
        <v>107</v>
      </c>
      <c r="BF48" s="1094"/>
      <c r="BG48" s="1094"/>
      <c r="BH48" s="1094"/>
      <c r="BI48" s="1094"/>
      <c r="BJ48" s="1094"/>
      <c r="BK48" s="1094"/>
      <c r="BL48" s="1094"/>
      <c r="BM48" s="1094"/>
      <c r="BN48" s="1094"/>
      <c r="BO48" s="1094"/>
      <c r="BP48" s="1094"/>
      <c r="BQ48" s="1094"/>
      <c r="BR48" s="1094"/>
      <c r="BS48" s="1094"/>
      <c r="BT48" s="1094"/>
      <c r="BU48" s="1094"/>
      <c r="BV48" s="1094"/>
      <c r="BW48" s="1094"/>
      <c r="BX48" s="1094"/>
      <c r="BY48" s="1094"/>
      <c r="BZ48" s="1094"/>
      <c r="CA48" s="1094"/>
      <c r="CB48" s="1094"/>
      <c r="CC48" s="1094"/>
      <c r="CD48" s="1094"/>
      <c r="CE48" s="1095"/>
      <c r="CF48" s="1028" t="s">
        <v>108</v>
      </c>
      <c r="CG48" s="1029"/>
      <c r="CH48" s="1029"/>
      <c r="CI48" s="1029"/>
      <c r="CJ48" s="1029"/>
      <c r="CK48" s="1029"/>
      <c r="CL48" s="1030"/>
      <c r="CM48" s="1090"/>
      <c r="CN48" s="1088"/>
      <c r="CO48" s="1088"/>
      <c r="CP48" s="1088"/>
      <c r="CQ48" s="1088"/>
      <c r="CR48" s="1088"/>
      <c r="CS48" s="1088"/>
      <c r="CT48" s="1088"/>
      <c r="CU48" s="1088"/>
      <c r="CV48" s="1088"/>
      <c r="CW48" s="1088"/>
      <c r="CX48" s="1088"/>
      <c r="CY48" s="1088"/>
      <c r="CZ48" s="1088"/>
      <c r="DA48" s="1089"/>
      <c r="DB48" s="140"/>
      <c r="DC48" s="140"/>
    </row>
    <row r="49" spans="2:107" s="167" customFormat="1" ht="6.15" customHeight="1">
      <c r="B49" s="140"/>
      <c r="C49" s="173"/>
      <c r="D49" s="176"/>
      <c r="E49" s="1067"/>
      <c r="F49" s="1067"/>
      <c r="G49" s="1067"/>
      <c r="H49" s="1067"/>
      <c r="I49" s="1067"/>
      <c r="J49" s="1067"/>
      <c r="K49" s="1067"/>
      <c r="L49" s="1067"/>
      <c r="M49" s="1067"/>
      <c r="N49" s="1067"/>
      <c r="O49" s="173"/>
      <c r="P49" s="1072"/>
      <c r="Q49" s="1073"/>
      <c r="R49" s="1073"/>
      <c r="S49" s="1073"/>
      <c r="T49" s="1073"/>
      <c r="U49" s="1073"/>
      <c r="V49" s="1073"/>
      <c r="W49" s="1073"/>
      <c r="X49" s="1073"/>
      <c r="Y49" s="1073"/>
      <c r="Z49" s="1073"/>
      <c r="AA49" s="1073"/>
      <c r="AB49" s="1073"/>
      <c r="AC49" s="1073"/>
      <c r="AD49" s="1073"/>
      <c r="AE49" s="1073"/>
      <c r="AF49" s="1073"/>
      <c r="AG49" s="1073"/>
      <c r="AH49" s="1073"/>
      <c r="AI49" s="1073"/>
      <c r="AJ49" s="1073"/>
      <c r="AK49" s="1073"/>
      <c r="AL49" s="1073"/>
      <c r="AM49" s="1073"/>
      <c r="AN49" s="1073"/>
      <c r="AO49" s="1073"/>
      <c r="AP49" s="1073"/>
      <c r="AQ49" s="1073"/>
      <c r="AR49" s="1073"/>
      <c r="AS49" s="1073"/>
      <c r="AT49" s="1073"/>
      <c r="AU49" s="1073"/>
      <c r="AV49" s="1073"/>
      <c r="AW49" s="1073"/>
      <c r="AX49" s="1073"/>
      <c r="AY49" s="1073"/>
      <c r="AZ49" s="1073"/>
      <c r="BA49" s="1073"/>
      <c r="BB49" s="1073"/>
      <c r="BC49" s="1073"/>
      <c r="BD49" s="1074"/>
      <c r="BE49" s="1043"/>
      <c r="BF49" s="1044"/>
      <c r="BG49" s="1044"/>
      <c r="BH49" s="1044"/>
      <c r="BI49" s="1044"/>
      <c r="BJ49" s="1044"/>
      <c r="BK49" s="1044"/>
      <c r="BL49" s="1044"/>
      <c r="BM49" s="1044"/>
      <c r="BN49" s="1044"/>
      <c r="BO49" s="1044"/>
      <c r="BP49" s="1044"/>
      <c r="BQ49" s="1044"/>
      <c r="BR49" s="1044"/>
      <c r="BS49" s="1044"/>
      <c r="BT49" s="1044"/>
      <c r="BU49" s="1044"/>
      <c r="BV49" s="1044"/>
      <c r="BW49" s="1044"/>
      <c r="BX49" s="1044"/>
      <c r="BY49" s="1044"/>
      <c r="BZ49" s="1044"/>
      <c r="CA49" s="1044"/>
      <c r="CB49" s="1044"/>
      <c r="CC49" s="1044"/>
      <c r="CD49" s="1044"/>
      <c r="CE49" s="1096"/>
      <c r="CF49" s="1031"/>
      <c r="CG49" s="1031"/>
      <c r="CH49" s="1031"/>
      <c r="CI49" s="1031"/>
      <c r="CJ49" s="1031"/>
      <c r="CK49" s="1031"/>
      <c r="CL49" s="1032"/>
      <c r="CM49" s="1090"/>
      <c r="CN49" s="1088"/>
      <c r="CO49" s="1088"/>
      <c r="CP49" s="1088"/>
      <c r="CQ49" s="1088"/>
      <c r="CR49" s="1088"/>
      <c r="CS49" s="1088"/>
      <c r="CT49" s="1088"/>
      <c r="CU49" s="1088"/>
      <c r="CV49" s="1088"/>
      <c r="CW49" s="1088"/>
      <c r="CX49" s="1088"/>
      <c r="CY49" s="1088"/>
      <c r="CZ49" s="1088"/>
      <c r="DA49" s="1089"/>
      <c r="DB49" s="140"/>
      <c r="DC49" s="140"/>
    </row>
    <row r="50" spans="2:107" s="167" customFormat="1" ht="6.15" customHeight="1" thickBot="1">
      <c r="B50" s="140"/>
      <c r="C50" s="173"/>
      <c r="D50" s="177"/>
      <c r="E50" s="1068"/>
      <c r="F50" s="1068"/>
      <c r="G50" s="1068"/>
      <c r="H50" s="1068"/>
      <c r="I50" s="1068"/>
      <c r="J50" s="1068"/>
      <c r="K50" s="1068"/>
      <c r="L50" s="1068"/>
      <c r="M50" s="1068"/>
      <c r="N50" s="1068"/>
      <c r="O50" s="178"/>
      <c r="P50" s="1075"/>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6"/>
      <c r="AL50" s="1076"/>
      <c r="AM50" s="1076"/>
      <c r="AN50" s="1076"/>
      <c r="AO50" s="1076"/>
      <c r="AP50" s="1076"/>
      <c r="AQ50" s="1076"/>
      <c r="AR50" s="1076"/>
      <c r="AS50" s="1076"/>
      <c r="AT50" s="1076"/>
      <c r="AU50" s="1076"/>
      <c r="AV50" s="1076"/>
      <c r="AW50" s="1076"/>
      <c r="AX50" s="1076"/>
      <c r="AY50" s="1076"/>
      <c r="AZ50" s="1076"/>
      <c r="BA50" s="1076"/>
      <c r="BB50" s="1076"/>
      <c r="BC50" s="1076"/>
      <c r="BD50" s="1077"/>
      <c r="BE50" s="1097"/>
      <c r="BF50" s="1098"/>
      <c r="BG50" s="1098"/>
      <c r="BH50" s="1098"/>
      <c r="BI50" s="1098"/>
      <c r="BJ50" s="1098"/>
      <c r="BK50" s="1098"/>
      <c r="BL50" s="1098"/>
      <c r="BM50" s="1098"/>
      <c r="BN50" s="1098"/>
      <c r="BO50" s="1098"/>
      <c r="BP50" s="1098"/>
      <c r="BQ50" s="1098"/>
      <c r="BR50" s="1098"/>
      <c r="BS50" s="1098"/>
      <c r="BT50" s="1098"/>
      <c r="BU50" s="1098"/>
      <c r="BV50" s="1098"/>
      <c r="BW50" s="1098"/>
      <c r="BX50" s="1098"/>
      <c r="BY50" s="1098"/>
      <c r="BZ50" s="1098"/>
      <c r="CA50" s="1098"/>
      <c r="CB50" s="1098"/>
      <c r="CC50" s="1098"/>
      <c r="CD50" s="1098"/>
      <c r="CE50" s="1099"/>
      <c r="CF50" s="1033"/>
      <c r="CG50" s="1033"/>
      <c r="CH50" s="1033"/>
      <c r="CI50" s="1033"/>
      <c r="CJ50" s="1033"/>
      <c r="CK50" s="1033"/>
      <c r="CL50" s="1034"/>
      <c r="CM50" s="1091"/>
      <c r="CN50" s="1092"/>
      <c r="CO50" s="1092"/>
      <c r="CP50" s="1092"/>
      <c r="CQ50" s="1092"/>
      <c r="CR50" s="1092"/>
      <c r="CS50" s="1092"/>
      <c r="CT50" s="1092"/>
      <c r="CU50" s="1092"/>
      <c r="CV50" s="1092"/>
      <c r="CW50" s="1092"/>
      <c r="CX50" s="1092"/>
      <c r="CY50" s="1092"/>
      <c r="CZ50" s="1092"/>
      <c r="DA50" s="1093"/>
      <c r="DB50" s="140"/>
      <c r="DC50" s="140"/>
    </row>
    <row r="51" spans="2:107" s="167" customFormat="1" ht="6.15" customHeight="1">
      <c r="B51" s="140"/>
      <c r="C51" s="173"/>
      <c r="D51" s="179"/>
      <c r="E51" s="1035" t="s">
        <v>109</v>
      </c>
      <c r="F51" s="1035"/>
      <c r="G51" s="1035"/>
      <c r="H51" s="1035"/>
      <c r="I51" s="1035"/>
      <c r="J51" s="1035"/>
      <c r="K51" s="1035"/>
      <c r="L51" s="1035"/>
      <c r="M51" s="1035"/>
      <c r="N51" s="1035"/>
      <c r="O51" s="180"/>
      <c r="P51" s="181"/>
      <c r="Q51" s="1038" t="s">
        <v>110</v>
      </c>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c r="AM51" s="1038"/>
      <c r="AN51" s="1038"/>
      <c r="AO51" s="1038"/>
      <c r="AP51" s="1038"/>
      <c r="AQ51" s="1038"/>
      <c r="AR51" s="1038"/>
      <c r="AS51" s="1038"/>
      <c r="AT51" s="1038"/>
      <c r="AU51" s="1038"/>
      <c r="AV51" s="1038"/>
      <c r="AW51" s="1038"/>
      <c r="AX51" s="1038"/>
      <c r="AY51" s="1038"/>
      <c r="AZ51" s="1038"/>
      <c r="BA51" s="1038"/>
      <c r="BB51" s="1038"/>
      <c r="BC51" s="1038"/>
      <c r="BD51" s="182"/>
      <c r="BE51" s="1041">
        <v>800</v>
      </c>
      <c r="BF51" s="1042"/>
      <c r="BG51" s="1042"/>
      <c r="BH51" s="1042"/>
      <c r="BI51" s="1042"/>
      <c r="BJ51" s="1042"/>
      <c r="BK51" s="1042"/>
      <c r="BL51" s="1042"/>
      <c r="BM51" s="1042"/>
      <c r="BN51" s="1042"/>
      <c r="BO51" s="1042"/>
      <c r="BP51" s="1042"/>
      <c r="BQ51" s="1042"/>
      <c r="BR51" s="1042"/>
      <c r="BS51" s="1042"/>
      <c r="BT51" s="1042"/>
      <c r="BU51" s="1042"/>
      <c r="BV51" s="1042"/>
      <c r="BW51" s="1042"/>
      <c r="BX51" s="1042"/>
      <c r="BY51" s="1042"/>
      <c r="BZ51" s="1042"/>
      <c r="CA51" s="1042"/>
      <c r="CB51" s="1042"/>
      <c r="CC51" s="1042"/>
      <c r="CD51" s="1047" t="s">
        <v>111</v>
      </c>
      <c r="CE51" s="1048"/>
      <c r="CF51" s="1053"/>
      <c r="CG51" s="1053"/>
      <c r="CH51" s="1053"/>
      <c r="CI51" s="1053"/>
      <c r="CJ51" s="1053"/>
      <c r="CK51" s="1053"/>
      <c r="CL51" s="1053"/>
      <c r="CM51" s="1100">
        <f>+BE51*CF51</f>
        <v>0</v>
      </c>
      <c r="CN51" s="1101"/>
      <c r="CO51" s="1101"/>
      <c r="CP51" s="1101"/>
      <c r="CQ51" s="1101"/>
      <c r="CR51" s="1101"/>
      <c r="CS51" s="1101"/>
      <c r="CT51" s="1101"/>
      <c r="CU51" s="1101"/>
      <c r="CV51" s="1101"/>
      <c r="CW51" s="1101"/>
      <c r="CX51" s="1101"/>
      <c r="CY51" s="1101"/>
      <c r="CZ51" s="1104" t="s">
        <v>111</v>
      </c>
      <c r="DA51" s="1105"/>
      <c r="DB51" s="183"/>
      <c r="DC51" s="140"/>
    </row>
    <row r="52" spans="2:107" s="167" customFormat="1" ht="6.15" customHeight="1">
      <c r="B52" s="140"/>
      <c r="C52" s="173"/>
      <c r="D52" s="184"/>
      <c r="E52" s="1036"/>
      <c r="F52" s="1036"/>
      <c r="G52" s="1036"/>
      <c r="H52" s="1036"/>
      <c r="I52" s="1036"/>
      <c r="J52" s="1036"/>
      <c r="K52" s="1036"/>
      <c r="L52" s="1036"/>
      <c r="M52" s="1036"/>
      <c r="N52" s="1036"/>
      <c r="O52" s="185"/>
      <c r="P52" s="186"/>
      <c r="Q52" s="1039"/>
      <c r="R52" s="1039"/>
      <c r="S52" s="1039"/>
      <c r="T52" s="1039"/>
      <c r="U52" s="1039"/>
      <c r="V52" s="1039"/>
      <c r="W52" s="1039"/>
      <c r="X52" s="1039"/>
      <c r="Y52" s="1039"/>
      <c r="Z52" s="1039"/>
      <c r="AA52" s="1039"/>
      <c r="AB52" s="1039"/>
      <c r="AC52" s="1039"/>
      <c r="AD52" s="1039"/>
      <c r="AE52" s="1039"/>
      <c r="AF52" s="1039"/>
      <c r="AG52" s="1039"/>
      <c r="AH52" s="1039"/>
      <c r="AI52" s="1039"/>
      <c r="AJ52" s="1039"/>
      <c r="AK52" s="1039"/>
      <c r="AL52" s="1039"/>
      <c r="AM52" s="1039"/>
      <c r="AN52" s="1039"/>
      <c r="AO52" s="1039"/>
      <c r="AP52" s="1039"/>
      <c r="AQ52" s="1039"/>
      <c r="AR52" s="1039"/>
      <c r="AS52" s="1039"/>
      <c r="AT52" s="1039"/>
      <c r="AU52" s="1039"/>
      <c r="AV52" s="1039"/>
      <c r="AW52" s="1039"/>
      <c r="AX52" s="1039"/>
      <c r="AY52" s="1039"/>
      <c r="AZ52" s="1039"/>
      <c r="BA52" s="1039"/>
      <c r="BB52" s="1039"/>
      <c r="BC52" s="1039"/>
      <c r="BD52" s="187"/>
      <c r="BE52" s="1043"/>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9"/>
      <c r="CE52" s="1050"/>
      <c r="CF52" s="1054"/>
      <c r="CG52" s="1054"/>
      <c r="CH52" s="1054"/>
      <c r="CI52" s="1054"/>
      <c r="CJ52" s="1054"/>
      <c r="CK52" s="1054"/>
      <c r="CL52" s="1054"/>
      <c r="CM52" s="1102"/>
      <c r="CN52" s="1103"/>
      <c r="CO52" s="1103"/>
      <c r="CP52" s="1103"/>
      <c r="CQ52" s="1103"/>
      <c r="CR52" s="1103"/>
      <c r="CS52" s="1103"/>
      <c r="CT52" s="1103"/>
      <c r="CU52" s="1103"/>
      <c r="CV52" s="1103"/>
      <c r="CW52" s="1103"/>
      <c r="CX52" s="1103"/>
      <c r="CY52" s="1103"/>
      <c r="CZ52" s="1106"/>
      <c r="DA52" s="1107"/>
      <c r="DB52" s="183"/>
      <c r="DC52" s="140"/>
    </row>
    <row r="53" spans="2:107" s="167" customFormat="1" ht="6.15" customHeight="1">
      <c r="B53" s="140"/>
      <c r="C53" s="173"/>
      <c r="D53" s="184"/>
      <c r="E53" s="1036"/>
      <c r="F53" s="1036"/>
      <c r="G53" s="1036"/>
      <c r="H53" s="1036"/>
      <c r="I53" s="1036"/>
      <c r="J53" s="1036"/>
      <c r="K53" s="1036"/>
      <c r="L53" s="1036"/>
      <c r="M53" s="1036"/>
      <c r="N53" s="1036"/>
      <c r="O53" s="185"/>
      <c r="P53" s="186"/>
      <c r="Q53" s="1039"/>
      <c r="R53" s="1039"/>
      <c r="S53" s="1039"/>
      <c r="T53" s="1039"/>
      <c r="U53" s="1039"/>
      <c r="V53" s="1039"/>
      <c r="W53" s="1039"/>
      <c r="X53" s="1039"/>
      <c r="Y53" s="1039"/>
      <c r="Z53" s="1039"/>
      <c r="AA53" s="1039"/>
      <c r="AB53" s="1039"/>
      <c r="AC53" s="1039"/>
      <c r="AD53" s="1039"/>
      <c r="AE53" s="1039"/>
      <c r="AF53" s="1039"/>
      <c r="AG53" s="1039"/>
      <c r="AH53" s="1039"/>
      <c r="AI53" s="1039"/>
      <c r="AJ53" s="1039"/>
      <c r="AK53" s="1039"/>
      <c r="AL53" s="1039"/>
      <c r="AM53" s="1039"/>
      <c r="AN53" s="1039"/>
      <c r="AO53" s="1039"/>
      <c r="AP53" s="1039"/>
      <c r="AQ53" s="1039"/>
      <c r="AR53" s="1039"/>
      <c r="AS53" s="1039"/>
      <c r="AT53" s="1039"/>
      <c r="AU53" s="1039"/>
      <c r="AV53" s="1039"/>
      <c r="AW53" s="1039"/>
      <c r="AX53" s="1039"/>
      <c r="AY53" s="1039"/>
      <c r="AZ53" s="1039"/>
      <c r="BA53" s="1039"/>
      <c r="BB53" s="1039"/>
      <c r="BC53" s="1039"/>
      <c r="BD53" s="187"/>
      <c r="BE53" s="1043"/>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9"/>
      <c r="CE53" s="1050"/>
      <c r="CF53" s="1054"/>
      <c r="CG53" s="1054"/>
      <c r="CH53" s="1054"/>
      <c r="CI53" s="1054"/>
      <c r="CJ53" s="1054"/>
      <c r="CK53" s="1054"/>
      <c r="CL53" s="1054"/>
      <c r="CM53" s="1102"/>
      <c r="CN53" s="1103"/>
      <c r="CO53" s="1103"/>
      <c r="CP53" s="1103"/>
      <c r="CQ53" s="1103"/>
      <c r="CR53" s="1103"/>
      <c r="CS53" s="1103"/>
      <c r="CT53" s="1103"/>
      <c r="CU53" s="1103"/>
      <c r="CV53" s="1103"/>
      <c r="CW53" s="1103"/>
      <c r="CX53" s="1103"/>
      <c r="CY53" s="1103"/>
      <c r="CZ53" s="1106"/>
      <c r="DA53" s="1107"/>
      <c r="DB53" s="183"/>
      <c r="DC53" s="140"/>
    </row>
    <row r="54" spans="2:107" s="167" customFormat="1" ht="6.15" customHeight="1">
      <c r="B54" s="140"/>
      <c r="C54" s="173"/>
      <c r="D54" s="188"/>
      <c r="E54" s="1037"/>
      <c r="F54" s="1037"/>
      <c r="G54" s="1037"/>
      <c r="H54" s="1037"/>
      <c r="I54" s="1037"/>
      <c r="J54" s="1037"/>
      <c r="K54" s="1037"/>
      <c r="L54" s="1037"/>
      <c r="M54" s="1037"/>
      <c r="N54" s="1037"/>
      <c r="O54" s="189"/>
      <c r="P54" s="190"/>
      <c r="Q54" s="1040"/>
      <c r="R54" s="1040"/>
      <c r="S54" s="1040"/>
      <c r="T54" s="1040"/>
      <c r="U54" s="1040"/>
      <c r="V54" s="1040"/>
      <c r="W54" s="1040"/>
      <c r="X54" s="1040"/>
      <c r="Y54" s="1040"/>
      <c r="Z54" s="1040"/>
      <c r="AA54" s="1040"/>
      <c r="AB54" s="1040"/>
      <c r="AC54" s="1040"/>
      <c r="AD54" s="1040"/>
      <c r="AE54" s="1040"/>
      <c r="AF54" s="1040"/>
      <c r="AG54" s="1040"/>
      <c r="AH54" s="1040"/>
      <c r="AI54" s="1040"/>
      <c r="AJ54" s="1040"/>
      <c r="AK54" s="1040"/>
      <c r="AL54" s="1040"/>
      <c r="AM54" s="1040"/>
      <c r="AN54" s="1040"/>
      <c r="AO54" s="1040"/>
      <c r="AP54" s="1040"/>
      <c r="AQ54" s="1040"/>
      <c r="AR54" s="1040"/>
      <c r="AS54" s="1040"/>
      <c r="AT54" s="1040"/>
      <c r="AU54" s="1040"/>
      <c r="AV54" s="1040"/>
      <c r="AW54" s="1040"/>
      <c r="AX54" s="1040"/>
      <c r="AY54" s="1040"/>
      <c r="AZ54" s="1040"/>
      <c r="BA54" s="1040"/>
      <c r="BB54" s="1040"/>
      <c r="BC54" s="1040"/>
      <c r="BD54" s="191"/>
      <c r="BE54" s="1045"/>
      <c r="BF54" s="1046"/>
      <c r="BG54" s="1046"/>
      <c r="BH54" s="1046"/>
      <c r="BI54" s="1046"/>
      <c r="BJ54" s="1046"/>
      <c r="BK54" s="1046"/>
      <c r="BL54" s="1046"/>
      <c r="BM54" s="1046"/>
      <c r="BN54" s="1046"/>
      <c r="BO54" s="1046"/>
      <c r="BP54" s="1046"/>
      <c r="BQ54" s="1046"/>
      <c r="BR54" s="1046"/>
      <c r="BS54" s="1046"/>
      <c r="BT54" s="1046"/>
      <c r="BU54" s="1046"/>
      <c r="BV54" s="1046"/>
      <c r="BW54" s="1046"/>
      <c r="BX54" s="1046"/>
      <c r="BY54" s="1046"/>
      <c r="BZ54" s="1046"/>
      <c r="CA54" s="1046"/>
      <c r="CB54" s="1046"/>
      <c r="CC54" s="1046"/>
      <c r="CD54" s="1051"/>
      <c r="CE54" s="1052"/>
      <c r="CF54" s="1055"/>
      <c r="CG54" s="1055"/>
      <c r="CH54" s="1055"/>
      <c r="CI54" s="1055"/>
      <c r="CJ54" s="1055"/>
      <c r="CK54" s="1055"/>
      <c r="CL54" s="1055"/>
      <c r="CM54" s="1102"/>
      <c r="CN54" s="1103"/>
      <c r="CO54" s="1103"/>
      <c r="CP54" s="1103"/>
      <c r="CQ54" s="1103"/>
      <c r="CR54" s="1103"/>
      <c r="CS54" s="1103"/>
      <c r="CT54" s="1103"/>
      <c r="CU54" s="1103"/>
      <c r="CV54" s="1103"/>
      <c r="CW54" s="1103"/>
      <c r="CX54" s="1103"/>
      <c r="CY54" s="1103"/>
      <c r="CZ54" s="1106"/>
      <c r="DA54" s="1107"/>
      <c r="DB54" s="183"/>
      <c r="DC54" s="140"/>
    </row>
    <row r="55" spans="2:107" s="167" customFormat="1" ht="6.15" customHeight="1">
      <c r="B55" s="140"/>
      <c r="C55" s="173"/>
      <c r="D55" s="192"/>
      <c r="E55" s="1036" t="s">
        <v>112</v>
      </c>
      <c r="F55" s="1036"/>
      <c r="G55" s="1036"/>
      <c r="H55" s="1036"/>
      <c r="I55" s="1036"/>
      <c r="J55" s="1036"/>
      <c r="K55" s="1036"/>
      <c r="L55" s="1036"/>
      <c r="M55" s="1036"/>
      <c r="N55" s="1036"/>
      <c r="O55" s="185"/>
      <c r="P55" s="186"/>
      <c r="Q55" s="1039" t="s">
        <v>113</v>
      </c>
      <c r="R55" s="1039"/>
      <c r="S55" s="1039"/>
      <c r="T55" s="1039"/>
      <c r="U55" s="1039"/>
      <c r="V55" s="1039"/>
      <c r="W55" s="1039"/>
      <c r="X55" s="1039"/>
      <c r="Y55" s="1039"/>
      <c r="Z55" s="1039"/>
      <c r="AA55" s="1039"/>
      <c r="AB55" s="1039"/>
      <c r="AC55" s="1039"/>
      <c r="AD55" s="1039"/>
      <c r="AE55" s="1039"/>
      <c r="AF55" s="1039"/>
      <c r="AG55" s="1039"/>
      <c r="AH55" s="1039"/>
      <c r="AI55" s="1039"/>
      <c r="AJ55" s="1039"/>
      <c r="AK55" s="1039"/>
      <c r="AL55" s="1039"/>
      <c r="AM55" s="1039"/>
      <c r="AN55" s="1039"/>
      <c r="AO55" s="1039"/>
      <c r="AP55" s="1039"/>
      <c r="AQ55" s="1039"/>
      <c r="AR55" s="1039"/>
      <c r="AS55" s="1039"/>
      <c r="AT55" s="1039"/>
      <c r="AU55" s="1039"/>
      <c r="AV55" s="1039"/>
      <c r="AW55" s="1039"/>
      <c r="AX55" s="1039"/>
      <c r="AY55" s="1039"/>
      <c r="AZ55" s="1039"/>
      <c r="BA55" s="1039"/>
      <c r="BB55" s="1039"/>
      <c r="BC55" s="1039"/>
      <c r="BD55" s="187"/>
      <c r="BE55" s="1108">
        <v>2000</v>
      </c>
      <c r="BF55" s="1094"/>
      <c r="BG55" s="1094"/>
      <c r="BH55" s="1094"/>
      <c r="BI55" s="1094"/>
      <c r="BJ55" s="1094"/>
      <c r="BK55" s="1094"/>
      <c r="BL55" s="1094"/>
      <c r="BM55" s="1094"/>
      <c r="BN55" s="1094"/>
      <c r="BO55" s="1094"/>
      <c r="BP55" s="1094"/>
      <c r="BQ55" s="1094"/>
      <c r="BR55" s="1094"/>
      <c r="BS55" s="1094"/>
      <c r="BT55" s="1094"/>
      <c r="BU55" s="1094"/>
      <c r="BV55" s="1094"/>
      <c r="BW55" s="1094"/>
      <c r="BX55" s="1094"/>
      <c r="BY55" s="1094"/>
      <c r="BZ55" s="1094"/>
      <c r="CA55" s="1094"/>
      <c r="CB55" s="1094"/>
      <c r="CC55" s="1094"/>
      <c r="CD55" s="1109" t="s">
        <v>111</v>
      </c>
      <c r="CE55" s="1110"/>
      <c r="CF55" s="1111"/>
      <c r="CG55" s="1111"/>
      <c r="CH55" s="1111"/>
      <c r="CI55" s="1111"/>
      <c r="CJ55" s="1111"/>
      <c r="CK55" s="1111"/>
      <c r="CL55" s="1111"/>
      <c r="CM55" s="1112">
        <f>+BE55*CF55</f>
        <v>0</v>
      </c>
      <c r="CN55" s="1113"/>
      <c r="CO55" s="1113"/>
      <c r="CP55" s="1113"/>
      <c r="CQ55" s="1113"/>
      <c r="CR55" s="1113"/>
      <c r="CS55" s="1113"/>
      <c r="CT55" s="1113"/>
      <c r="CU55" s="1113"/>
      <c r="CV55" s="1113"/>
      <c r="CW55" s="1113"/>
      <c r="CX55" s="1113"/>
      <c r="CY55" s="1113"/>
      <c r="CZ55" s="1106" t="s">
        <v>111</v>
      </c>
      <c r="DA55" s="1107"/>
      <c r="DB55" s="183"/>
      <c r="DC55" s="140"/>
    </row>
    <row r="56" spans="2:107" s="167" customFormat="1" ht="6.15" customHeight="1">
      <c r="B56" s="140"/>
      <c r="C56" s="173"/>
      <c r="D56" s="184"/>
      <c r="E56" s="1036"/>
      <c r="F56" s="1036"/>
      <c r="G56" s="1036"/>
      <c r="H56" s="1036"/>
      <c r="I56" s="1036"/>
      <c r="J56" s="1036"/>
      <c r="K56" s="1036"/>
      <c r="L56" s="1036"/>
      <c r="M56" s="1036"/>
      <c r="N56" s="1036"/>
      <c r="O56" s="185"/>
      <c r="P56" s="186"/>
      <c r="Q56" s="1039"/>
      <c r="R56" s="1039"/>
      <c r="S56" s="1039"/>
      <c r="T56" s="1039"/>
      <c r="U56" s="1039"/>
      <c r="V56" s="1039"/>
      <c r="W56" s="1039"/>
      <c r="X56" s="1039"/>
      <c r="Y56" s="1039"/>
      <c r="Z56" s="1039"/>
      <c r="AA56" s="1039"/>
      <c r="AB56" s="1039"/>
      <c r="AC56" s="1039"/>
      <c r="AD56" s="1039"/>
      <c r="AE56" s="1039"/>
      <c r="AF56" s="1039"/>
      <c r="AG56" s="1039"/>
      <c r="AH56" s="1039"/>
      <c r="AI56" s="1039"/>
      <c r="AJ56" s="1039"/>
      <c r="AK56" s="1039"/>
      <c r="AL56" s="1039"/>
      <c r="AM56" s="1039"/>
      <c r="AN56" s="1039"/>
      <c r="AO56" s="1039"/>
      <c r="AP56" s="1039"/>
      <c r="AQ56" s="1039"/>
      <c r="AR56" s="1039"/>
      <c r="AS56" s="1039"/>
      <c r="AT56" s="1039"/>
      <c r="AU56" s="1039"/>
      <c r="AV56" s="1039"/>
      <c r="AW56" s="1039"/>
      <c r="AX56" s="1039"/>
      <c r="AY56" s="1039"/>
      <c r="AZ56" s="1039"/>
      <c r="BA56" s="1039"/>
      <c r="BB56" s="1039"/>
      <c r="BC56" s="1039"/>
      <c r="BD56" s="187"/>
      <c r="BE56" s="1043"/>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9"/>
      <c r="CE56" s="1050"/>
      <c r="CF56" s="1054"/>
      <c r="CG56" s="1054"/>
      <c r="CH56" s="1054"/>
      <c r="CI56" s="1054"/>
      <c r="CJ56" s="1054"/>
      <c r="CK56" s="1054"/>
      <c r="CL56" s="1054"/>
      <c r="CM56" s="1114"/>
      <c r="CN56" s="1115"/>
      <c r="CO56" s="1115"/>
      <c r="CP56" s="1115"/>
      <c r="CQ56" s="1115"/>
      <c r="CR56" s="1115"/>
      <c r="CS56" s="1115"/>
      <c r="CT56" s="1115"/>
      <c r="CU56" s="1115"/>
      <c r="CV56" s="1115"/>
      <c r="CW56" s="1115"/>
      <c r="CX56" s="1115"/>
      <c r="CY56" s="1115"/>
      <c r="CZ56" s="1106"/>
      <c r="DA56" s="1107"/>
      <c r="DB56" s="183"/>
      <c r="DC56" s="140"/>
    </row>
    <row r="57" spans="2:107" s="167" customFormat="1" ht="6.15" customHeight="1">
      <c r="B57" s="140"/>
      <c r="C57" s="173"/>
      <c r="D57" s="184"/>
      <c r="E57" s="1036"/>
      <c r="F57" s="1036"/>
      <c r="G57" s="1036"/>
      <c r="H57" s="1036"/>
      <c r="I57" s="1036"/>
      <c r="J57" s="1036"/>
      <c r="K57" s="1036"/>
      <c r="L57" s="1036"/>
      <c r="M57" s="1036"/>
      <c r="N57" s="1036"/>
      <c r="O57" s="185"/>
      <c r="P57" s="186"/>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39"/>
      <c r="AY57" s="1039"/>
      <c r="AZ57" s="1039"/>
      <c r="BA57" s="1039"/>
      <c r="BB57" s="1039"/>
      <c r="BC57" s="1039"/>
      <c r="BD57" s="187"/>
      <c r="BE57" s="1043"/>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9"/>
      <c r="CE57" s="1050"/>
      <c r="CF57" s="1054"/>
      <c r="CG57" s="1054"/>
      <c r="CH57" s="1054"/>
      <c r="CI57" s="1054"/>
      <c r="CJ57" s="1054"/>
      <c r="CK57" s="1054"/>
      <c r="CL57" s="1054"/>
      <c r="CM57" s="1114"/>
      <c r="CN57" s="1115"/>
      <c r="CO57" s="1115"/>
      <c r="CP57" s="1115"/>
      <c r="CQ57" s="1115"/>
      <c r="CR57" s="1115"/>
      <c r="CS57" s="1115"/>
      <c r="CT57" s="1115"/>
      <c r="CU57" s="1115"/>
      <c r="CV57" s="1115"/>
      <c r="CW57" s="1115"/>
      <c r="CX57" s="1115"/>
      <c r="CY57" s="1115"/>
      <c r="CZ57" s="1106"/>
      <c r="DA57" s="1107"/>
      <c r="DB57" s="183"/>
      <c r="DC57" s="140"/>
    </row>
    <row r="58" spans="2:107" s="167" customFormat="1" ht="6.15" customHeight="1">
      <c r="B58" s="140"/>
      <c r="C58" s="173"/>
      <c r="D58" s="184"/>
      <c r="E58" s="1036"/>
      <c r="F58" s="1036"/>
      <c r="G58" s="1036"/>
      <c r="H58" s="1036"/>
      <c r="I58" s="1036"/>
      <c r="J58" s="1036"/>
      <c r="K58" s="1036"/>
      <c r="L58" s="1036"/>
      <c r="M58" s="1036"/>
      <c r="N58" s="1036"/>
      <c r="O58" s="185"/>
      <c r="P58" s="186"/>
      <c r="Q58" s="1039"/>
      <c r="R58" s="1039"/>
      <c r="S58" s="1039"/>
      <c r="T58" s="1039"/>
      <c r="U58" s="1039"/>
      <c r="V58" s="1039"/>
      <c r="W58" s="1039"/>
      <c r="X58" s="1039"/>
      <c r="Y58" s="1039"/>
      <c r="Z58" s="1039"/>
      <c r="AA58" s="1039"/>
      <c r="AB58" s="1039"/>
      <c r="AC58" s="1039"/>
      <c r="AD58" s="1039"/>
      <c r="AE58" s="1039"/>
      <c r="AF58" s="1039"/>
      <c r="AG58" s="1039"/>
      <c r="AH58" s="1039"/>
      <c r="AI58" s="1039"/>
      <c r="AJ58" s="1039"/>
      <c r="AK58" s="1039"/>
      <c r="AL58" s="1039"/>
      <c r="AM58" s="1039"/>
      <c r="AN58" s="1039"/>
      <c r="AO58" s="1039"/>
      <c r="AP58" s="1039"/>
      <c r="AQ58" s="1039"/>
      <c r="AR58" s="1039"/>
      <c r="AS58" s="1039"/>
      <c r="AT58" s="1039"/>
      <c r="AU58" s="1039"/>
      <c r="AV58" s="1039"/>
      <c r="AW58" s="1039"/>
      <c r="AX58" s="1039"/>
      <c r="AY58" s="1039"/>
      <c r="AZ58" s="1039"/>
      <c r="BA58" s="1039"/>
      <c r="BB58" s="1039"/>
      <c r="BC58" s="1039"/>
      <c r="BD58" s="187"/>
      <c r="BE58" s="1045"/>
      <c r="BF58" s="1046"/>
      <c r="BG58" s="1046"/>
      <c r="BH58" s="1046"/>
      <c r="BI58" s="1046"/>
      <c r="BJ58" s="1046"/>
      <c r="BK58" s="1046"/>
      <c r="BL58" s="1046"/>
      <c r="BM58" s="1046"/>
      <c r="BN58" s="1046"/>
      <c r="BO58" s="1046"/>
      <c r="BP58" s="1046"/>
      <c r="BQ58" s="1046"/>
      <c r="BR58" s="1046"/>
      <c r="BS58" s="1046"/>
      <c r="BT58" s="1046"/>
      <c r="BU58" s="1046"/>
      <c r="BV58" s="1046"/>
      <c r="BW58" s="1046"/>
      <c r="BX58" s="1046"/>
      <c r="BY58" s="1046"/>
      <c r="BZ58" s="1046"/>
      <c r="CA58" s="1046"/>
      <c r="CB58" s="1046"/>
      <c r="CC58" s="1046"/>
      <c r="CD58" s="1051"/>
      <c r="CE58" s="1052"/>
      <c r="CF58" s="1055"/>
      <c r="CG58" s="1055"/>
      <c r="CH58" s="1055"/>
      <c r="CI58" s="1055"/>
      <c r="CJ58" s="1055"/>
      <c r="CK58" s="1055"/>
      <c r="CL58" s="1055"/>
      <c r="CM58" s="1116"/>
      <c r="CN58" s="1117"/>
      <c r="CO58" s="1117"/>
      <c r="CP58" s="1117"/>
      <c r="CQ58" s="1117"/>
      <c r="CR58" s="1117"/>
      <c r="CS58" s="1117"/>
      <c r="CT58" s="1117"/>
      <c r="CU58" s="1117"/>
      <c r="CV58" s="1117"/>
      <c r="CW58" s="1117"/>
      <c r="CX58" s="1117"/>
      <c r="CY58" s="1117"/>
      <c r="CZ58" s="1106"/>
      <c r="DA58" s="1107"/>
      <c r="DB58" s="140"/>
      <c r="DC58" s="140"/>
    </row>
    <row r="59" spans="2:107" s="167" customFormat="1" ht="6.15" customHeight="1">
      <c r="B59" s="140"/>
      <c r="C59" s="173"/>
      <c r="D59" s="193"/>
      <c r="E59" s="1121" t="s">
        <v>114</v>
      </c>
      <c r="F59" s="1121"/>
      <c r="G59" s="1121"/>
      <c r="H59" s="1121"/>
      <c r="I59" s="1121"/>
      <c r="J59" s="1121"/>
      <c r="K59" s="1121"/>
      <c r="L59" s="1121"/>
      <c r="M59" s="1121"/>
      <c r="N59" s="1121"/>
      <c r="O59" s="194"/>
      <c r="P59" s="195"/>
      <c r="Q59" s="1122" t="s">
        <v>115</v>
      </c>
      <c r="R59" s="1122"/>
      <c r="S59" s="1122"/>
      <c r="T59" s="1122"/>
      <c r="U59" s="1122"/>
      <c r="V59" s="1122"/>
      <c r="W59" s="1122"/>
      <c r="X59" s="1122"/>
      <c r="Y59" s="1122"/>
      <c r="Z59" s="1122"/>
      <c r="AA59" s="1122"/>
      <c r="AB59" s="1122"/>
      <c r="AC59" s="1122"/>
      <c r="AD59" s="1122"/>
      <c r="AE59" s="1122"/>
      <c r="AF59" s="1122"/>
      <c r="AG59" s="1122"/>
      <c r="AH59" s="1122"/>
      <c r="AI59" s="1122"/>
      <c r="AJ59" s="1122"/>
      <c r="AK59" s="1122"/>
      <c r="AL59" s="1122"/>
      <c r="AM59" s="1122"/>
      <c r="AN59" s="1122"/>
      <c r="AO59" s="1122"/>
      <c r="AP59" s="1122"/>
      <c r="AQ59" s="1122"/>
      <c r="AR59" s="1122"/>
      <c r="AS59" s="1122"/>
      <c r="AT59" s="1122"/>
      <c r="AU59" s="1122"/>
      <c r="AV59" s="1122"/>
      <c r="AW59" s="1122"/>
      <c r="AX59" s="1122"/>
      <c r="AY59" s="1122"/>
      <c r="AZ59" s="1122"/>
      <c r="BA59" s="1122"/>
      <c r="BB59" s="1122"/>
      <c r="BC59" s="1122"/>
      <c r="BD59" s="196"/>
      <c r="BE59" s="1108">
        <v>2000</v>
      </c>
      <c r="BF59" s="1094"/>
      <c r="BG59" s="1094"/>
      <c r="BH59" s="1094"/>
      <c r="BI59" s="1094"/>
      <c r="BJ59" s="1094"/>
      <c r="BK59" s="1094"/>
      <c r="BL59" s="1094"/>
      <c r="BM59" s="1094"/>
      <c r="BN59" s="1094"/>
      <c r="BO59" s="1094"/>
      <c r="BP59" s="1094"/>
      <c r="BQ59" s="1094"/>
      <c r="BR59" s="1094"/>
      <c r="BS59" s="1094"/>
      <c r="BT59" s="1094"/>
      <c r="BU59" s="1094"/>
      <c r="BV59" s="1094"/>
      <c r="BW59" s="1094"/>
      <c r="BX59" s="1094"/>
      <c r="BY59" s="1094"/>
      <c r="BZ59" s="1094"/>
      <c r="CA59" s="1094"/>
      <c r="CB59" s="1094"/>
      <c r="CC59" s="1094"/>
      <c r="CD59" s="1109" t="s">
        <v>111</v>
      </c>
      <c r="CE59" s="1110"/>
      <c r="CF59" s="1111"/>
      <c r="CG59" s="1111"/>
      <c r="CH59" s="1111"/>
      <c r="CI59" s="1111"/>
      <c r="CJ59" s="1111"/>
      <c r="CK59" s="1111"/>
      <c r="CL59" s="1111"/>
      <c r="CM59" s="1112">
        <f>+BE59*CF59</f>
        <v>0</v>
      </c>
      <c r="CN59" s="1113"/>
      <c r="CO59" s="1113"/>
      <c r="CP59" s="1113"/>
      <c r="CQ59" s="1113"/>
      <c r="CR59" s="1113"/>
      <c r="CS59" s="1113"/>
      <c r="CT59" s="1113"/>
      <c r="CU59" s="1113"/>
      <c r="CV59" s="1113"/>
      <c r="CW59" s="1113"/>
      <c r="CX59" s="1113"/>
      <c r="CY59" s="1113"/>
      <c r="CZ59" s="1106" t="s">
        <v>111</v>
      </c>
      <c r="DA59" s="1107"/>
      <c r="DB59" s="140"/>
      <c r="DC59" s="140"/>
    </row>
    <row r="60" spans="2:107" s="167" customFormat="1" ht="6.15" customHeight="1">
      <c r="B60" s="140"/>
      <c r="C60" s="173"/>
      <c r="D60" s="184"/>
      <c r="E60" s="1036"/>
      <c r="F60" s="1036"/>
      <c r="G60" s="1036"/>
      <c r="H60" s="1036"/>
      <c r="I60" s="1036"/>
      <c r="J60" s="1036"/>
      <c r="K60" s="1036"/>
      <c r="L60" s="1036"/>
      <c r="M60" s="1036"/>
      <c r="N60" s="1036"/>
      <c r="O60" s="185"/>
      <c r="P60" s="186"/>
      <c r="Q60" s="1039"/>
      <c r="R60" s="1039"/>
      <c r="S60" s="1039"/>
      <c r="T60" s="1039"/>
      <c r="U60" s="1039"/>
      <c r="V60" s="1039"/>
      <c r="W60" s="1039"/>
      <c r="X60" s="1039"/>
      <c r="Y60" s="1039"/>
      <c r="Z60" s="1039"/>
      <c r="AA60" s="1039"/>
      <c r="AB60" s="1039"/>
      <c r="AC60" s="1039"/>
      <c r="AD60" s="1039"/>
      <c r="AE60" s="1039"/>
      <c r="AF60" s="1039"/>
      <c r="AG60" s="1039"/>
      <c r="AH60" s="1039"/>
      <c r="AI60" s="1039"/>
      <c r="AJ60" s="1039"/>
      <c r="AK60" s="1039"/>
      <c r="AL60" s="1039"/>
      <c r="AM60" s="1039"/>
      <c r="AN60" s="1039"/>
      <c r="AO60" s="1039"/>
      <c r="AP60" s="1039"/>
      <c r="AQ60" s="1039"/>
      <c r="AR60" s="1039"/>
      <c r="AS60" s="1039"/>
      <c r="AT60" s="1039"/>
      <c r="AU60" s="1039"/>
      <c r="AV60" s="1039"/>
      <c r="AW60" s="1039"/>
      <c r="AX60" s="1039"/>
      <c r="AY60" s="1039"/>
      <c r="AZ60" s="1039"/>
      <c r="BA60" s="1039"/>
      <c r="BB60" s="1039"/>
      <c r="BC60" s="1039"/>
      <c r="BD60" s="187"/>
      <c r="BE60" s="1043"/>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9"/>
      <c r="CE60" s="1050"/>
      <c r="CF60" s="1054"/>
      <c r="CG60" s="1054"/>
      <c r="CH60" s="1054"/>
      <c r="CI60" s="1054"/>
      <c r="CJ60" s="1054"/>
      <c r="CK60" s="1054"/>
      <c r="CL60" s="1054"/>
      <c r="CM60" s="1114"/>
      <c r="CN60" s="1115"/>
      <c r="CO60" s="1115"/>
      <c r="CP60" s="1115"/>
      <c r="CQ60" s="1115"/>
      <c r="CR60" s="1115"/>
      <c r="CS60" s="1115"/>
      <c r="CT60" s="1115"/>
      <c r="CU60" s="1115"/>
      <c r="CV60" s="1115"/>
      <c r="CW60" s="1115"/>
      <c r="CX60" s="1115"/>
      <c r="CY60" s="1115"/>
      <c r="CZ60" s="1106"/>
      <c r="DA60" s="1107"/>
      <c r="DB60" s="140"/>
      <c r="DC60" s="140"/>
    </row>
    <row r="61" spans="2:107" s="167" customFormat="1" ht="6.15" customHeight="1">
      <c r="B61" s="140"/>
      <c r="C61" s="173"/>
      <c r="D61" s="184"/>
      <c r="E61" s="1036"/>
      <c r="F61" s="1036"/>
      <c r="G61" s="1036"/>
      <c r="H61" s="1036"/>
      <c r="I61" s="1036"/>
      <c r="J61" s="1036"/>
      <c r="K61" s="1036"/>
      <c r="L61" s="1036"/>
      <c r="M61" s="1036"/>
      <c r="N61" s="1036"/>
      <c r="O61" s="185"/>
      <c r="P61" s="186"/>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39"/>
      <c r="AT61" s="1039"/>
      <c r="AU61" s="1039"/>
      <c r="AV61" s="1039"/>
      <c r="AW61" s="1039"/>
      <c r="AX61" s="1039"/>
      <c r="AY61" s="1039"/>
      <c r="AZ61" s="1039"/>
      <c r="BA61" s="1039"/>
      <c r="BB61" s="1039"/>
      <c r="BC61" s="1039"/>
      <c r="BD61" s="187"/>
      <c r="BE61" s="1043"/>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9"/>
      <c r="CE61" s="1050"/>
      <c r="CF61" s="1054"/>
      <c r="CG61" s="1054"/>
      <c r="CH61" s="1054"/>
      <c r="CI61" s="1054"/>
      <c r="CJ61" s="1054"/>
      <c r="CK61" s="1054"/>
      <c r="CL61" s="1054"/>
      <c r="CM61" s="1114"/>
      <c r="CN61" s="1115"/>
      <c r="CO61" s="1115"/>
      <c r="CP61" s="1115"/>
      <c r="CQ61" s="1115"/>
      <c r="CR61" s="1115"/>
      <c r="CS61" s="1115"/>
      <c r="CT61" s="1115"/>
      <c r="CU61" s="1115"/>
      <c r="CV61" s="1115"/>
      <c r="CW61" s="1115"/>
      <c r="CX61" s="1115"/>
      <c r="CY61" s="1115"/>
      <c r="CZ61" s="1106"/>
      <c r="DA61" s="1107"/>
      <c r="DB61" s="140"/>
      <c r="DC61" s="140"/>
    </row>
    <row r="62" spans="2:107" s="167" customFormat="1" ht="6.15" customHeight="1">
      <c r="B62" s="140"/>
      <c r="C62" s="173"/>
      <c r="D62" s="188"/>
      <c r="E62" s="1037"/>
      <c r="F62" s="1037"/>
      <c r="G62" s="1037"/>
      <c r="H62" s="1037"/>
      <c r="I62" s="1037"/>
      <c r="J62" s="1037"/>
      <c r="K62" s="1037"/>
      <c r="L62" s="1037"/>
      <c r="M62" s="1037"/>
      <c r="N62" s="1037"/>
      <c r="O62" s="189"/>
      <c r="P62" s="19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91"/>
      <c r="BE62" s="1045"/>
      <c r="BF62" s="1046"/>
      <c r="BG62" s="1046"/>
      <c r="BH62" s="1046"/>
      <c r="BI62" s="1046"/>
      <c r="BJ62" s="1046"/>
      <c r="BK62" s="1046"/>
      <c r="BL62" s="1046"/>
      <c r="BM62" s="1046"/>
      <c r="BN62" s="1046"/>
      <c r="BO62" s="1046"/>
      <c r="BP62" s="1046"/>
      <c r="BQ62" s="1046"/>
      <c r="BR62" s="1046"/>
      <c r="BS62" s="1046"/>
      <c r="BT62" s="1046"/>
      <c r="BU62" s="1046"/>
      <c r="BV62" s="1046"/>
      <c r="BW62" s="1046"/>
      <c r="BX62" s="1046"/>
      <c r="BY62" s="1046"/>
      <c r="BZ62" s="1046"/>
      <c r="CA62" s="1046"/>
      <c r="CB62" s="1046"/>
      <c r="CC62" s="1046"/>
      <c r="CD62" s="1051"/>
      <c r="CE62" s="1052"/>
      <c r="CF62" s="1055"/>
      <c r="CG62" s="1055"/>
      <c r="CH62" s="1055"/>
      <c r="CI62" s="1055"/>
      <c r="CJ62" s="1055"/>
      <c r="CK62" s="1055"/>
      <c r="CL62" s="1055"/>
      <c r="CM62" s="1116"/>
      <c r="CN62" s="1117"/>
      <c r="CO62" s="1117"/>
      <c r="CP62" s="1117"/>
      <c r="CQ62" s="1117"/>
      <c r="CR62" s="1117"/>
      <c r="CS62" s="1117"/>
      <c r="CT62" s="1117"/>
      <c r="CU62" s="1117"/>
      <c r="CV62" s="1117"/>
      <c r="CW62" s="1117"/>
      <c r="CX62" s="1117"/>
      <c r="CY62" s="1117"/>
      <c r="CZ62" s="1106"/>
      <c r="DA62" s="1107"/>
      <c r="DB62" s="140"/>
      <c r="DC62" s="140"/>
    </row>
    <row r="63" spans="2:107" s="167" customFormat="1" ht="6.15" customHeight="1">
      <c r="B63" s="140"/>
      <c r="C63" s="173"/>
      <c r="D63" s="192"/>
      <c r="E63" s="1036" t="s">
        <v>116</v>
      </c>
      <c r="F63" s="1036"/>
      <c r="G63" s="1036"/>
      <c r="H63" s="1036"/>
      <c r="I63" s="1036"/>
      <c r="J63" s="1036"/>
      <c r="K63" s="1036"/>
      <c r="L63" s="1036"/>
      <c r="M63" s="1036"/>
      <c r="N63" s="1036"/>
      <c r="O63" s="185"/>
      <c r="P63" s="186"/>
      <c r="Q63" s="1118" t="s">
        <v>117</v>
      </c>
      <c r="R63" s="1118"/>
      <c r="S63" s="1118"/>
      <c r="T63" s="1118"/>
      <c r="U63" s="1118"/>
      <c r="V63" s="1118"/>
      <c r="W63" s="1118"/>
      <c r="X63" s="1118"/>
      <c r="Y63" s="1118"/>
      <c r="Z63" s="1118"/>
      <c r="AA63" s="1118"/>
      <c r="AB63" s="1118"/>
      <c r="AC63" s="1118"/>
      <c r="AD63" s="1118"/>
      <c r="AE63" s="1118"/>
      <c r="AF63" s="1118"/>
      <c r="AG63" s="1118"/>
      <c r="AH63" s="1118"/>
      <c r="AI63" s="1118"/>
      <c r="AJ63" s="1118"/>
      <c r="AK63" s="1118"/>
      <c r="AL63" s="1118"/>
      <c r="AM63" s="1118"/>
      <c r="AN63" s="1118"/>
      <c r="AO63" s="1118"/>
      <c r="AP63" s="1118"/>
      <c r="AQ63" s="1118"/>
      <c r="AR63" s="1118"/>
      <c r="AS63" s="1118"/>
      <c r="AT63" s="1118"/>
      <c r="AU63" s="1118"/>
      <c r="AV63" s="1118"/>
      <c r="AW63" s="1118"/>
      <c r="AX63" s="1118"/>
      <c r="AY63" s="1118"/>
      <c r="AZ63" s="1118"/>
      <c r="BA63" s="1118"/>
      <c r="BB63" s="1118"/>
      <c r="BC63" s="1118"/>
      <c r="BD63" s="187"/>
      <c r="BE63" s="1108">
        <v>2400</v>
      </c>
      <c r="BF63" s="1094"/>
      <c r="BG63" s="1094"/>
      <c r="BH63" s="1094"/>
      <c r="BI63" s="1094"/>
      <c r="BJ63" s="1094"/>
      <c r="BK63" s="1094"/>
      <c r="BL63" s="1094"/>
      <c r="BM63" s="1094"/>
      <c r="BN63" s="1094"/>
      <c r="BO63" s="1094"/>
      <c r="BP63" s="1094"/>
      <c r="BQ63" s="1094"/>
      <c r="BR63" s="1094"/>
      <c r="BS63" s="1094"/>
      <c r="BT63" s="1094"/>
      <c r="BU63" s="1094"/>
      <c r="BV63" s="1094"/>
      <c r="BW63" s="1094"/>
      <c r="BX63" s="1094"/>
      <c r="BY63" s="1094"/>
      <c r="BZ63" s="1094"/>
      <c r="CA63" s="1094"/>
      <c r="CB63" s="1094"/>
      <c r="CC63" s="1094"/>
      <c r="CD63" s="1109" t="s">
        <v>111</v>
      </c>
      <c r="CE63" s="1110"/>
      <c r="CF63" s="1111"/>
      <c r="CG63" s="1111"/>
      <c r="CH63" s="1111"/>
      <c r="CI63" s="1111"/>
      <c r="CJ63" s="1111"/>
      <c r="CK63" s="1111"/>
      <c r="CL63" s="1111"/>
      <c r="CM63" s="1112">
        <f>+BE63*CF63</f>
        <v>0</v>
      </c>
      <c r="CN63" s="1113"/>
      <c r="CO63" s="1113"/>
      <c r="CP63" s="1113"/>
      <c r="CQ63" s="1113"/>
      <c r="CR63" s="1113"/>
      <c r="CS63" s="1113"/>
      <c r="CT63" s="1113"/>
      <c r="CU63" s="1113"/>
      <c r="CV63" s="1113"/>
      <c r="CW63" s="1113"/>
      <c r="CX63" s="1113"/>
      <c r="CY63" s="1113"/>
      <c r="CZ63" s="1106" t="s">
        <v>111</v>
      </c>
      <c r="DA63" s="1107"/>
      <c r="DB63" s="140"/>
      <c r="DC63" s="140"/>
    </row>
    <row r="64" spans="2:107" s="167" customFormat="1" ht="6.15" customHeight="1">
      <c r="B64" s="140"/>
      <c r="C64" s="173"/>
      <c r="D64" s="184"/>
      <c r="E64" s="1036"/>
      <c r="F64" s="1036"/>
      <c r="G64" s="1036"/>
      <c r="H64" s="1036"/>
      <c r="I64" s="1036"/>
      <c r="J64" s="1036"/>
      <c r="K64" s="1036"/>
      <c r="L64" s="1036"/>
      <c r="M64" s="1036"/>
      <c r="N64" s="1036"/>
      <c r="O64" s="185"/>
      <c r="P64" s="186"/>
      <c r="Q64" s="1119"/>
      <c r="R64" s="1119"/>
      <c r="S64" s="1119"/>
      <c r="T64" s="1119"/>
      <c r="U64" s="1119"/>
      <c r="V64" s="1119"/>
      <c r="W64" s="1119"/>
      <c r="X64" s="1119"/>
      <c r="Y64" s="1119"/>
      <c r="Z64" s="1119"/>
      <c r="AA64" s="1119"/>
      <c r="AB64" s="1119"/>
      <c r="AC64" s="1119"/>
      <c r="AD64" s="1119"/>
      <c r="AE64" s="1119"/>
      <c r="AF64" s="1119"/>
      <c r="AG64" s="1119"/>
      <c r="AH64" s="1119"/>
      <c r="AI64" s="1119"/>
      <c r="AJ64" s="1119"/>
      <c r="AK64" s="1119"/>
      <c r="AL64" s="1119"/>
      <c r="AM64" s="1119"/>
      <c r="AN64" s="1119"/>
      <c r="AO64" s="1119"/>
      <c r="AP64" s="1119"/>
      <c r="AQ64" s="1119"/>
      <c r="AR64" s="1119"/>
      <c r="AS64" s="1119"/>
      <c r="AT64" s="1119"/>
      <c r="AU64" s="1119"/>
      <c r="AV64" s="1119"/>
      <c r="AW64" s="1119"/>
      <c r="AX64" s="1119"/>
      <c r="AY64" s="1119"/>
      <c r="AZ64" s="1119"/>
      <c r="BA64" s="1119"/>
      <c r="BB64" s="1119"/>
      <c r="BC64" s="1119"/>
      <c r="BD64" s="187"/>
      <c r="BE64" s="1043"/>
      <c r="BF64" s="1044"/>
      <c r="BG64" s="1044"/>
      <c r="BH64" s="1044"/>
      <c r="BI64" s="1044"/>
      <c r="BJ64" s="1044"/>
      <c r="BK64" s="1044"/>
      <c r="BL64" s="1044"/>
      <c r="BM64" s="1044"/>
      <c r="BN64" s="1044"/>
      <c r="BO64" s="1044"/>
      <c r="BP64" s="1044"/>
      <c r="BQ64" s="1044"/>
      <c r="BR64" s="1044"/>
      <c r="BS64" s="1044"/>
      <c r="BT64" s="1044"/>
      <c r="BU64" s="1044"/>
      <c r="BV64" s="1044"/>
      <c r="BW64" s="1044"/>
      <c r="BX64" s="1044"/>
      <c r="BY64" s="1044"/>
      <c r="BZ64" s="1044"/>
      <c r="CA64" s="1044"/>
      <c r="CB64" s="1044"/>
      <c r="CC64" s="1044"/>
      <c r="CD64" s="1049"/>
      <c r="CE64" s="1050"/>
      <c r="CF64" s="1054"/>
      <c r="CG64" s="1054"/>
      <c r="CH64" s="1054"/>
      <c r="CI64" s="1054"/>
      <c r="CJ64" s="1054"/>
      <c r="CK64" s="1054"/>
      <c r="CL64" s="1054"/>
      <c r="CM64" s="1114"/>
      <c r="CN64" s="1115"/>
      <c r="CO64" s="1115"/>
      <c r="CP64" s="1115"/>
      <c r="CQ64" s="1115"/>
      <c r="CR64" s="1115"/>
      <c r="CS64" s="1115"/>
      <c r="CT64" s="1115"/>
      <c r="CU64" s="1115"/>
      <c r="CV64" s="1115"/>
      <c r="CW64" s="1115"/>
      <c r="CX64" s="1115"/>
      <c r="CY64" s="1115"/>
      <c r="CZ64" s="1106"/>
      <c r="DA64" s="1107"/>
      <c r="DB64" s="140"/>
      <c r="DC64" s="140"/>
    </row>
    <row r="65" spans="2:107" s="167" customFormat="1" ht="6.15" customHeight="1">
      <c r="B65" s="140"/>
      <c r="C65" s="173"/>
      <c r="D65" s="184"/>
      <c r="E65" s="1036"/>
      <c r="F65" s="1036"/>
      <c r="G65" s="1036"/>
      <c r="H65" s="1036"/>
      <c r="I65" s="1036"/>
      <c r="J65" s="1036"/>
      <c r="K65" s="1036"/>
      <c r="L65" s="1036"/>
      <c r="M65" s="1036"/>
      <c r="N65" s="1036"/>
      <c r="O65" s="185"/>
      <c r="P65" s="186"/>
      <c r="Q65" s="1119"/>
      <c r="R65" s="1119"/>
      <c r="S65" s="1119"/>
      <c r="T65" s="1119"/>
      <c r="U65" s="1119"/>
      <c r="V65" s="1119"/>
      <c r="W65" s="1119"/>
      <c r="X65" s="1119"/>
      <c r="Y65" s="1119"/>
      <c r="Z65" s="1119"/>
      <c r="AA65" s="1119"/>
      <c r="AB65" s="1119"/>
      <c r="AC65" s="1119"/>
      <c r="AD65" s="1119"/>
      <c r="AE65" s="1119"/>
      <c r="AF65" s="1119"/>
      <c r="AG65" s="1119"/>
      <c r="AH65" s="1119"/>
      <c r="AI65" s="1119"/>
      <c r="AJ65" s="1119"/>
      <c r="AK65" s="1119"/>
      <c r="AL65" s="1119"/>
      <c r="AM65" s="1119"/>
      <c r="AN65" s="1119"/>
      <c r="AO65" s="1119"/>
      <c r="AP65" s="1119"/>
      <c r="AQ65" s="1119"/>
      <c r="AR65" s="1119"/>
      <c r="AS65" s="1119"/>
      <c r="AT65" s="1119"/>
      <c r="AU65" s="1119"/>
      <c r="AV65" s="1119"/>
      <c r="AW65" s="1119"/>
      <c r="AX65" s="1119"/>
      <c r="AY65" s="1119"/>
      <c r="AZ65" s="1119"/>
      <c r="BA65" s="1119"/>
      <c r="BB65" s="1119"/>
      <c r="BC65" s="1119"/>
      <c r="BD65" s="187"/>
      <c r="BE65" s="1043"/>
      <c r="BF65" s="1044"/>
      <c r="BG65" s="1044"/>
      <c r="BH65" s="1044"/>
      <c r="BI65" s="1044"/>
      <c r="BJ65" s="1044"/>
      <c r="BK65" s="1044"/>
      <c r="BL65" s="1044"/>
      <c r="BM65" s="1044"/>
      <c r="BN65" s="1044"/>
      <c r="BO65" s="1044"/>
      <c r="BP65" s="1044"/>
      <c r="BQ65" s="1044"/>
      <c r="BR65" s="1044"/>
      <c r="BS65" s="1044"/>
      <c r="BT65" s="1044"/>
      <c r="BU65" s="1044"/>
      <c r="BV65" s="1044"/>
      <c r="BW65" s="1044"/>
      <c r="BX65" s="1044"/>
      <c r="BY65" s="1044"/>
      <c r="BZ65" s="1044"/>
      <c r="CA65" s="1044"/>
      <c r="CB65" s="1044"/>
      <c r="CC65" s="1044"/>
      <c r="CD65" s="1049"/>
      <c r="CE65" s="1050"/>
      <c r="CF65" s="1054"/>
      <c r="CG65" s="1054"/>
      <c r="CH65" s="1054"/>
      <c r="CI65" s="1054"/>
      <c r="CJ65" s="1054"/>
      <c r="CK65" s="1054"/>
      <c r="CL65" s="1054"/>
      <c r="CM65" s="1114"/>
      <c r="CN65" s="1115"/>
      <c r="CO65" s="1115"/>
      <c r="CP65" s="1115"/>
      <c r="CQ65" s="1115"/>
      <c r="CR65" s="1115"/>
      <c r="CS65" s="1115"/>
      <c r="CT65" s="1115"/>
      <c r="CU65" s="1115"/>
      <c r="CV65" s="1115"/>
      <c r="CW65" s="1115"/>
      <c r="CX65" s="1115"/>
      <c r="CY65" s="1115"/>
      <c r="CZ65" s="1106"/>
      <c r="DA65" s="1107"/>
      <c r="DB65" s="140"/>
      <c r="DC65" s="140"/>
    </row>
    <row r="66" spans="2:107" s="167" customFormat="1" ht="6.15" customHeight="1">
      <c r="B66" s="140"/>
      <c r="C66" s="173"/>
      <c r="D66" s="184"/>
      <c r="E66" s="1036"/>
      <c r="F66" s="1036"/>
      <c r="G66" s="1036"/>
      <c r="H66" s="1036"/>
      <c r="I66" s="1036"/>
      <c r="J66" s="1036"/>
      <c r="K66" s="1036"/>
      <c r="L66" s="1036"/>
      <c r="M66" s="1036"/>
      <c r="N66" s="1036"/>
      <c r="O66" s="185"/>
      <c r="P66" s="186"/>
      <c r="Q66" s="1120"/>
      <c r="R66" s="1120"/>
      <c r="S66" s="1120"/>
      <c r="T66" s="1120"/>
      <c r="U66" s="1120"/>
      <c r="V66" s="1120"/>
      <c r="W66" s="1120"/>
      <c r="X66" s="1120"/>
      <c r="Y66" s="1120"/>
      <c r="Z66" s="1120"/>
      <c r="AA66" s="1120"/>
      <c r="AB66" s="1120"/>
      <c r="AC66" s="1120"/>
      <c r="AD66" s="1120"/>
      <c r="AE66" s="1120"/>
      <c r="AF66" s="1120"/>
      <c r="AG66" s="1120"/>
      <c r="AH66" s="1120"/>
      <c r="AI66" s="1120"/>
      <c r="AJ66" s="1120"/>
      <c r="AK66" s="1120"/>
      <c r="AL66" s="1120"/>
      <c r="AM66" s="1120"/>
      <c r="AN66" s="1120"/>
      <c r="AO66" s="1120"/>
      <c r="AP66" s="1120"/>
      <c r="AQ66" s="1120"/>
      <c r="AR66" s="1120"/>
      <c r="AS66" s="1120"/>
      <c r="AT66" s="1120"/>
      <c r="AU66" s="1120"/>
      <c r="AV66" s="1120"/>
      <c r="AW66" s="1120"/>
      <c r="AX66" s="1120"/>
      <c r="AY66" s="1120"/>
      <c r="AZ66" s="1120"/>
      <c r="BA66" s="1120"/>
      <c r="BB66" s="1120"/>
      <c r="BC66" s="1120"/>
      <c r="BD66" s="187"/>
      <c r="BE66" s="1045"/>
      <c r="BF66" s="1046"/>
      <c r="BG66" s="1046"/>
      <c r="BH66" s="1046"/>
      <c r="BI66" s="1046"/>
      <c r="BJ66" s="1046"/>
      <c r="BK66" s="1046"/>
      <c r="BL66" s="1046"/>
      <c r="BM66" s="1046"/>
      <c r="BN66" s="1046"/>
      <c r="BO66" s="1046"/>
      <c r="BP66" s="1046"/>
      <c r="BQ66" s="1046"/>
      <c r="BR66" s="1046"/>
      <c r="BS66" s="1046"/>
      <c r="BT66" s="1046"/>
      <c r="BU66" s="1046"/>
      <c r="BV66" s="1046"/>
      <c r="BW66" s="1046"/>
      <c r="BX66" s="1046"/>
      <c r="BY66" s="1046"/>
      <c r="BZ66" s="1046"/>
      <c r="CA66" s="1046"/>
      <c r="CB66" s="1046"/>
      <c r="CC66" s="1046"/>
      <c r="CD66" s="1051"/>
      <c r="CE66" s="1052"/>
      <c r="CF66" s="1055"/>
      <c r="CG66" s="1055"/>
      <c r="CH66" s="1055"/>
      <c r="CI66" s="1055"/>
      <c r="CJ66" s="1055"/>
      <c r="CK66" s="1055"/>
      <c r="CL66" s="1055"/>
      <c r="CM66" s="1116"/>
      <c r="CN66" s="1117"/>
      <c r="CO66" s="1117"/>
      <c r="CP66" s="1117"/>
      <c r="CQ66" s="1117"/>
      <c r="CR66" s="1117"/>
      <c r="CS66" s="1117"/>
      <c r="CT66" s="1117"/>
      <c r="CU66" s="1117"/>
      <c r="CV66" s="1117"/>
      <c r="CW66" s="1117"/>
      <c r="CX66" s="1117"/>
      <c r="CY66" s="1117"/>
      <c r="CZ66" s="1106"/>
      <c r="DA66" s="1107"/>
      <c r="DB66" s="140"/>
      <c r="DC66" s="140"/>
    </row>
    <row r="67" spans="2:107" s="167" customFormat="1" ht="6.15" customHeight="1">
      <c r="B67" s="140"/>
      <c r="C67" s="173"/>
      <c r="D67" s="193"/>
      <c r="E67" s="1121" t="s">
        <v>118</v>
      </c>
      <c r="F67" s="1121"/>
      <c r="G67" s="1121"/>
      <c r="H67" s="1121"/>
      <c r="I67" s="1121"/>
      <c r="J67" s="1121"/>
      <c r="K67" s="1121"/>
      <c r="L67" s="1121"/>
      <c r="M67" s="1121"/>
      <c r="N67" s="1121"/>
      <c r="O67" s="194"/>
      <c r="P67" s="195"/>
      <c r="Q67" s="1118" t="s">
        <v>119</v>
      </c>
      <c r="R67" s="1122"/>
      <c r="S67" s="1122"/>
      <c r="T67" s="1122"/>
      <c r="U67" s="1122"/>
      <c r="V67" s="1122"/>
      <c r="W67" s="1122"/>
      <c r="X67" s="1122"/>
      <c r="Y67" s="1122"/>
      <c r="Z67" s="1122"/>
      <c r="AA67" s="1122"/>
      <c r="AB67" s="1122"/>
      <c r="AC67" s="1122"/>
      <c r="AD67" s="1122"/>
      <c r="AE67" s="1122"/>
      <c r="AF67" s="1122"/>
      <c r="AG67" s="1122"/>
      <c r="AH67" s="1122"/>
      <c r="AI67" s="1122"/>
      <c r="AJ67" s="1122"/>
      <c r="AK67" s="1122"/>
      <c r="AL67" s="1122"/>
      <c r="AM67" s="1122"/>
      <c r="AN67" s="1122"/>
      <c r="AO67" s="1122"/>
      <c r="AP67" s="1122"/>
      <c r="AQ67" s="1122"/>
      <c r="AR67" s="1122"/>
      <c r="AS67" s="1122"/>
      <c r="AT67" s="1122"/>
      <c r="AU67" s="1122"/>
      <c r="AV67" s="1122"/>
      <c r="AW67" s="1122"/>
      <c r="AX67" s="1122"/>
      <c r="AY67" s="1122"/>
      <c r="AZ67" s="1122"/>
      <c r="BA67" s="1122"/>
      <c r="BB67" s="1122"/>
      <c r="BC67" s="1122"/>
      <c r="BD67" s="196"/>
      <c r="BE67" s="2032" t="s">
        <v>461</v>
      </c>
      <c r="BF67" s="2033"/>
      <c r="BG67" s="2033"/>
      <c r="BH67" s="2033"/>
      <c r="BI67" s="2033"/>
      <c r="BJ67" s="2033"/>
      <c r="BK67" s="2033"/>
      <c r="BL67" s="2033"/>
      <c r="BM67" s="2033"/>
      <c r="BN67" s="2033"/>
      <c r="BO67" s="2033"/>
      <c r="BP67" s="2033"/>
      <c r="BQ67" s="2033"/>
      <c r="BR67" s="2033"/>
      <c r="BS67" s="2033"/>
      <c r="BT67" s="2033"/>
      <c r="BU67" s="2033"/>
      <c r="BV67" s="2033"/>
      <c r="BW67" s="2033"/>
      <c r="BX67" s="2033"/>
      <c r="BY67" s="2033"/>
      <c r="BZ67" s="2033"/>
      <c r="CA67" s="2033"/>
      <c r="CB67" s="2033"/>
      <c r="CC67" s="2033"/>
      <c r="CD67" s="2034"/>
      <c r="CE67" s="2034"/>
      <c r="CF67" s="2034"/>
      <c r="CG67" s="2034"/>
      <c r="CH67" s="2034"/>
      <c r="CI67" s="2034"/>
      <c r="CJ67" s="2034"/>
      <c r="CK67" s="2034"/>
      <c r="CL67" s="2034"/>
      <c r="CM67" s="2034"/>
      <c r="CN67" s="2034"/>
      <c r="CO67" s="2034"/>
      <c r="CP67" s="2034"/>
      <c r="CQ67" s="2034"/>
      <c r="CR67" s="2034"/>
      <c r="CS67" s="2034"/>
      <c r="CT67" s="2034"/>
      <c r="CU67" s="2034"/>
      <c r="CV67" s="2034"/>
      <c r="CW67" s="2034"/>
      <c r="CX67" s="2034"/>
      <c r="CY67" s="2034"/>
      <c r="CZ67" s="1106"/>
      <c r="DA67" s="1107"/>
      <c r="DB67" s="140"/>
      <c r="DC67" s="140"/>
    </row>
    <row r="68" spans="2:107" s="167" customFormat="1" ht="6.15" customHeight="1">
      <c r="B68" s="140"/>
      <c r="C68" s="173"/>
      <c r="D68" s="184"/>
      <c r="E68" s="1036"/>
      <c r="F68" s="1036"/>
      <c r="G68" s="1036"/>
      <c r="H68" s="1036"/>
      <c r="I68" s="1036"/>
      <c r="J68" s="1036"/>
      <c r="K68" s="1036"/>
      <c r="L68" s="1036"/>
      <c r="M68" s="1036"/>
      <c r="N68" s="1036"/>
      <c r="O68" s="185"/>
      <c r="P68" s="186"/>
      <c r="Q68" s="1039"/>
      <c r="R68" s="1039"/>
      <c r="S68" s="1039"/>
      <c r="T68" s="1039"/>
      <c r="U68" s="1039"/>
      <c r="V68" s="1039"/>
      <c r="W68" s="1039"/>
      <c r="X68" s="1039"/>
      <c r="Y68" s="1039"/>
      <c r="Z68" s="1039"/>
      <c r="AA68" s="1039"/>
      <c r="AB68" s="1039"/>
      <c r="AC68" s="1039"/>
      <c r="AD68" s="1039"/>
      <c r="AE68" s="1039"/>
      <c r="AF68" s="1039"/>
      <c r="AG68" s="1039"/>
      <c r="AH68" s="1039"/>
      <c r="AI68" s="1039"/>
      <c r="AJ68" s="1039"/>
      <c r="AK68" s="1039"/>
      <c r="AL68" s="1039"/>
      <c r="AM68" s="1039"/>
      <c r="AN68" s="1039"/>
      <c r="AO68" s="1039"/>
      <c r="AP68" s="1039"/>
      <c r="AQ68" s="1039"/>
      <c r="AR68" s="1039"/>
      <c r="AS68" s="1039"/>
      <c r="AT68" s="1039"/>
      <c r="AU68" s="1039"/>
      <c r="AV68" s="1039"/>
      <c r="AW68" s="1039"/>
      <c r="AX68" s="1039"/>
      <c r="AY68" s="1039"/>
      <c r="AZ68" s="1039"/>
      <c r="BA68" s="1039"/>
      <c r="BB68" s="1039"/>
      <c r="BC68" s="1039"/>
      <c r="BD68" s="187"/>
      <c r="BE68" s="2035"/>
      <c r="BF68" s="2036"/>
      <c r="BG68" s="2036"/>
      <c r="BH68" s="2036"/>
      <c r="BI68" s="2036"/>
      <c r="BJ68" s="2036"/>
      <c r="BK68" s="2036"/>
      <c r="BL68" s="2036"/>
      <c r="BM68" s="2036"/>
      <c r="BN68" s="2036"/>
      <c r="BO68" s="2036"/>
      <c r="BP68" s="2036"/>
      <c r="BQ68" s="2036"/>
      <c r="BR68" s="2036"/>
      <c r="BS68" s="2036"/>
      <c r="BT68" s="2036"/>
      <c r="BU68" s="2036"/>
      <c r="BV68" s="2036"/>
      <c r="BW68" s="2036"/>
      <c r="BX68" s="2036"/>
      <c r="BY68" s="2036"/>
      <c r="BZ68" s="2036"/>
      <c r="CA68" s="2036"/>
      <c r="CB68" s="2036"/>
      <c r="CC68" s="2036"/>
      <c r="CD68" s="2037"/>
      <c r="CE68" s="2037"/>
      <c r="CF68" s="2037"/>
      <c r="CG68" s="2037"/>
      <c r="CH68" s="2037"/>
      <c r="CI68" s="2037"/>
      <c r="CJ68" s="2037"/>
      <c r="CK68" s="2037"/>
      <c r="CL68" s="2037"/>
      <c r="CM68" s="2037"/>
      <c r="CN68" s="2037"/>
      <c r="CO68" s="2037"/>
      <c r="CP68" s="2037"/>
      <c r="CQ68" s="2037"/>
      <c r="CR68" s="2037"/>
      <c r="CS68" s="2037"/>
      <c r="CT68" s="2037"/>
      <c r="CU68" s="2037"/>
      <c r="CV68" s="2037"/>
      <c r="CW68" s="2037"/>
      <c r="CX68" s="2037"/>
      <c r="CY68" s="2037"/>
      <c r="CZ68" s="1106"/>
      <c r="DA68" s="1107"/>
      <c r="DB68" s="140"/>
      <c r="DC68" s="140"/>
    </row>
    <row r="69" spans="2:107" s="167" customFormat="1" ht="6.15" customHeight="1">
      <c r="B69" s="140"/>
      <c r="C69" s="173"/>
      <c r="D69" s="184"/>
      <c r="E69" s="1036"/>
      <c r="F69" s="1036"/>
      <c r="G69" s="1036"/>
      <c r="H69" s="1036"/>
      <c r="I69" s="1036"/>
      <c r="J69" s="1036"/>
      <c r="K69" s="1036"/>
      <c r="L69" s="1036"/>
      <c r="M69" s="1036"/>
      <c r="N69" s="1036"/>
      <c r="O69" s="185"/>
      <c r="P69" s="186"/>
      <c r="Q69" s="1039"/>
      <c r="R69" s="1039"/>
      <c r="S69" s="1039"/>
      <c r="T69" s="1039"/>
      <c r="U69" s="1039"/>
      <c r="V69" s="1039"/>
      <c r="W69" s="1039"/>
      <c r="X69" s="1039"/>
      <c r="Y69" s="1039"/>
      <c r="Z69" s="1039"/>
      <c r="AA69" s="1039"/>
      <c r="AB69" s="1039"/>
      <c r="AC69" s="1039"/>
      <c r="AD69" s="1039"/>
      <c r="AE69" s="1039"/>
      <c r="AF69" s="1039"/>
      <c r="AG69" s="1039"/>
      <c r="AH69" s="1039"/>
      <c r="AI69" s="1039"/>
      <c r="AJ69" s="1039"/>
      <c r="AK69" s="1039"/>
      <c r="AL69" s="1039"/>
      <c r="AM69" s="1039"/>
      <c r="AN69" s="1039"/>
      <c r="AO69" s="1039"/>
      <c r="AP69" s="1039"/>
      <c r="AQ69" s="1039"/>
      <c r="AR69" s="1039"/>
      <c r="AS69" s="1039"/>
      <c r="AT69" s="1039"/>
      <c r="AU69" s="1039"/>
      <c r="AV69" s="1039"/>
      <c r="AW69" s="1039"/>
      <c r="AX69" s="1039"/>
      <c r="AY69" s="1039"/>
      <c r="AZ69" s="1039"/>
      <c r="BA69" s="1039"/>
      <c r="BB69" s="1039"/>
      <c r="BC69" s="1039"/>
      <c r="BD69" s="187"/>
      <c r="BE69" s="2035"/>
      <c r="BF69" s="2036"/>
      <c r="BG69" s="2036"/>
      <c r="BH69" s="2036"/>
      <c r="BI69" s="2036"/>
      <c r="BJ69" s="2036"/>
      <c r="BK69" s="2036"/>
      <c r="BL69" s="2036"/>
      <c r="BM69" s="2036"/>
      <c r="BN69" s="2036"/>
      <c r="BO69" s="2036"/>
      <c r="BP69" s="2036"/>
      <c r="BQ69" s="2036"/>
      <c r="BR69" s="2036"/>
      <c r="BS69" s="2036"/>
      <c r="BT69" s="2036"/>
      <c r="BU69" s="2036"/>
      <c r="BV69" s="2036"/>
      <c r="BW69" s="2036"/>
      <c r="BX69" s="2036"/>
      <c r="BY69" s="2036"/>
      <c r="BZ69" s="2036"/>
      <c r="CA69" s="2036"/>
      <c r="CB69" s="2036"/>
      <c r="CC69" s="2036"/>
      <c r="CD69" s="2037"/>
      <c r="CE69" s="2037"/>
      <c r="CF69" s="2037"/>
      <c r="CG69" s="2037"/>
      <c r="CH69" s="2037"/>
      <c r="CI69" s="2037"/>
      <c r="CJ69" s="2037"/>
      <c r="CK69" s="2037"/>
      <c r="CL69" s="2037"/>
      <c r="CM69" s="2037"/>
      <c r="CN69" s="2037"/>
      <c r="CO69" s="2037"/>
      <c r="CP69" s="2037"/>
      <c r="CQ69" s="2037"/>
      <c r="CR69" s="2037"/>
      <c r="CS69" s="2037"/>
      <c r="CT69" s="2037"/>
      <c r="CU69" s="2037"/>
      <c r="CV69" s="2037"/>
      <c r="CW69" s="2037"/>
      <c r="CX69" s="2037"/>
      <c r="CY69" s="2037"/>
      <c r="CZ69" s="1106"/>
      <c r="DA69" s="1107"/>
      <c r="DB69" s="140"/>
      <c r="DC69" s="140"/>
    </row>
    <row r="70" spans="2:107" s="167" customFormat="1" ht="6.15" customHeight="1">
      <c r="B70" s="140"/>
      <c r="C70" s="173"/>
      <c r="D70" s="188"/>
      <c r="E70" s="1037"/>
      <c r="F70" s="1037"/>
      <c r="G70" s="1037"/>
      <c r="H70" s="1037"/>
      <c r="I70" s="1037"/>
      <c r="J70" s="1037"/>
      <c r="K70" s="1037"/>
      <c r="L70" s="1037"/>
      <c r="M70" s="1037"/>
      <c r="N70" s="1037"/>
      <c r="O70" s="189"/>
      <c r="P70" s="19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0"/>
      <c r="BA70" s="1040"/>
      <c r="BB70" s="1040"/>
      <c r="BC70" s="1040"/>
      <c r="BD70" s="191"/>
      <c r="BE70" s="2038"/>
      <c r="BF70" s="2039"/>
      <c r="BG70" s="2039"/>
      <c r="BH70" s="2039"/>
      <c r="BI70" s="2039"/>
      <c r="BJ70" s="2039"/>
      <c r="BK70" s="2039"/>
      <c r="BL70" s="2039"/>
      <c r="BM70" s="2039"/>
      <c r="BN70" s="2039"/>
      <c r="BO70" s="2039"/>
      <c r="BP70" s="2039"/>
      <c r="BQ70" s="2039"/>
      <c r="BR70" s="2039"/>
      <c r="BS70" s="2039"/>
      <c r="BT70" s="2039"/>
      <c r="BU70" s="2039"/>
      <c r="BV70" s="2039"/>
      <c r="BW70" s="2039"/>
      <c r="BX70" s="2039"/>
      <c r="BY70" s="2039"/>
      <c r="BZ70" s="2039"/>
      <c r="CA70" s="2039"/>
      <c r="CB70" s="2039"/>
      <c r="CC70" s="2039"/>
      <c r="CD70" s="2040"/>
      <c r="CE70" s="2040"/>
      <c r="CF70" s="2040"/>
      <c r="CG70" s="2040"/>
      <c r="CH70" s="2040"/>
      <c r="CI70" s="2040"/>
      <c r="CJ70" s="2040"/>
      <c r="CK70" s="2040"/>
      <c r="CL70" s="2040"/>
      <c r="CM70" s="2040"/>
      <c r="CN70" s="2040"/>
      <c r="CO70" s="2040"/>
      <c r="CP70" s="2040"/>
      <c r="CQ70" s="2040"/>
      <c r="CR70" s="2040"/>
      <c r="CS70" s="2040"/>
      <c r="CT70" s="2040"/>
      <c r="CU70" s="2040"/>
      <c r="CV70" s="2040"/>
      <c r="CW70" s="2040"/>
      <c r="CX70" s="2040"/>
      <c r="CY70" s="2040"/>
      <c r="CZ70" s="1106"/>
      <c r="DA70" s="1107"/>
      <c r="DB70" s="140"/>
      <c r="DC70" s="140"/>
    </row>
    <row r="71" spans="2:107" s="167" customFormat="1" ht="6.15" customHeight="1">
      <c r="B71" s="140"/>
      <c r="C71" s="173"/>
      <c r="D71" s="192"/>
      <c r="E71" s="1036" t="s">
        <v>120</v>
      </c>
      <c r="F71" s="1036"/>
      <c r="G71" s="1036"/>
      <c r="H71" s="1036"/>
      <c r="I71" s="1036"/>
      <c r="J71" s="1036"/>
      <c r="K71" s="1036"/>
      <c r="L71" s="1036"/>
      <c r="M71" s="1036"/>
      <c r="N71" s="1036"/>
      <c r="O71" s="185"/>
      <c r="P71" s="186"/>
      <c r="Q71" s="1118" t="s">
        <v>121</v>
      </c>
      <c r="R71" s="1118"/>
      <c r="S71" s="1118"/>
      <c r="T71" s="1118"/>
      <c r="U71" s="1118"/>
      <c r="V71" s="1118"/>
      <c r="W71" s="1118"/>
      <c r="X71" s="1118"/>
      <c r="Y71" s="1118"/>
      <c r="Z71" s="1118"/>
      <c r="AA71" s="1118"/>
      <c r="AB71" s="1118"/>
      <c r="AC71" s="1118"/>
      <c r="AD71" s="1118"/>
      <c r="AE71" s="1118"/>
      <c r="AF71" s="1118"/>
      <c r="AG71" s="1118"/>
      <c r="AH71" s="1118"/>
      <c r="AI71" s="1118"/>
      <c r="AJ71" s="1118"/>
      <c r="AK71" s="1118"/>
      <c r="AL71" s="1118"/>
      <c r="AM71" s="1118"/>
      <c r="AN71" s="1118"/>
      <c r="AO71" s="1118"/>
      <c r="AP71" s="1118"/>
      <c r="AQ71" s="1118"/>
      <c r="AR71" s="1118"/>
      <c r="AS71" s="1118"/>
      <c r="AT71" s="1118"/>
      <c r="AU71" s="1118"/>
      <c r="AV71" s="1118"/>
      <c r="AW71" s="1118"/>
      <c r="AX71" s="1118"/>
      <c r="AY71" s="1118"/>
      <c r="AZ71" s="1118"/>
      <c r="BA71" s="1118"/>
      <c r="BB71" s="1118"/>
      <c r="BC71" s="1118"/>
      <c r="BD71" s="187"/>
      <c r="BE71" s="1108">
        <v>1800</v>
      </c>
      <c r="BF71" s="1094"/>
      <c r="BG71" s="1094"/>
      <c r="BH71" s="1094"/>
      <c r="BI71" s="1094"/>
      <c r="BJ71" s="1094"/>
      <c r="BK71" s="1094"/>
      <c r="BL71" s="1094"/>
      <c r="BM71" s="1094"/>
      <c r="BN71" s="1094"/>
      <c r="BO71" s="1094"/>
      <c r="BP71" s="1094"/>
      <c r="BQ71" s="1094"/>
      <c r="BR71" s="1094"/>
      <c r="BS71" s="1094"/>
      <c r="BT71" s="1094"/>
      <c r="BU71" s="1094"/>
      <c r="BV71" s="1094"/>
      <c r="BW71" s="1094"/>
      <c r="BX71" s="1094"/>
      <c r="BY71" s="1094"/>
      <c r="BZ71" s="1094"/>
      <c r="CA71" s="1094"/>
      <c r="CB71" s="1094"/>
      <c r="CC71" s="1094"/>
      <c r="CD71" s="1109" t="s">
        <v>111</v>
      </c>
      <c r="CE71" s="1110"/>
      <c r="CF71" s="1111"/>
      <c r="CG71" s="1111"/>
      <c r="CH71" s="1111"/>
      <c r="CI71" s="1111"/>
      <c r="CJ71" s="1111"/>
      <c r="CK71" s="1111"/>
      <c r="CL71" s="1111"/>
      <c r="CM71" s="1112"/>
      <c r="CN71" s="1113"/>
      <c r="CO71" s="1113"/>
      <c r="CP71" s="1113"/>
      <c r="CQ71" s="1113"/>
      <c r="CR71" s="1113"/>
      <c r="CS71" s="1113"/>
      <c r="CT71" s="1113"/>
      <c r="CU71" s="1113"/>
      <c r="CV71" s="1113"/>
      <c r="CW71" s="1113"/>
      <c r="CX71" s="1113"/>
      <c r="CY71" s="1113"/>
      <c r="CZ71" s="1106" t="s">
        <v>111</v>
      </c>
      <c r="DA71" s="1107"/>
      <c r="DB71" s="140"/>
      <c r="DC71" s="140"/>
    </row>
    <row r="72" spans="2:107" s="167" customFormat="1" ht="6.15" customHeight="1">
      <c r="B72" s="140"/>
      <c r="C72" s="173"/>
      <c r="D72" s="184"/>
      <c r="E72" s="1036"/>
      <c r="F72" s="1036"/>
      <c r="G72" s="1036"/>
      <c r="H72" s="1036"/>
      <c r="I72" s="1036"/>
      <c r="J72" s="1036"/>
      <c r="K72" s="1036"/>
      <c r="L72" s="1036"/>
      <c r="M72" s="1036"/>
      <c r="N72" s="1036"/>
      <c r="O72" s="185"/>
      <c r="P72" s="186"/>
      <c r="Q72" s="1119"/>
      <c r="R72" s="1119"/>
      <c r="S72" s="1119"/>
      <c r="T72" s="1119"/>
      <c r="U72" s="1119"/>
      <c r="V72" s="1119"/>
      <c r="W72" s="1119"/>
      <c r="X72" s="1119"/>
      <c r="Y72" s="1119"/>
      <c r="Z72" s="1119"/>
      <c r="AA72" s="1119"/>
      <c r="AB72" s="1119"/>
      <c r="AC72" s="1119"/>
      <c r="AD72" s="1119"/>
      <c r="AE72" s="1119"/>
      <c r="AF72" s="1119"/>
      <c r="AG72" s="1119"/>
      <c r="AH72" s="1119"/>
      <c r="AI72" s="1119"/>
      <c r="AJ72" s="1119"/>
      <c r="AK72" s="1119"/>
      <c r="AL72" s="1119"/>
      <c r="AM72" s="1119"/>
      <c r="AN72" s="1119"/>
      <c r="AO72" s="1119"/>
      <c r="AP72" s="1119"/>
      <c r="AQ72" s="1119"/>
      <c r="AR72" s="1119"/>
      <c r="AS72" s="1119"/>
      <c r="AT72" s="1119"/>
      <c r="AU72" s="1119"/>
      <c r="AV72" s="1119"/>
      <c r="AW72" s="1119"/>
      <c r="AX72" s="1119"/>
      <c r="AY72" s="1119"/>
      <c r="AZ72" s="1119"/>
      <c r="BA72" s="1119"/>
      <c r="BB72" s="1119"/>
      <c r="BC72" s="1119"/>
      <c r="BD72" s="187"/>
      <c r="BE72" s="1043"/>
      <c r="BF72" s="1044"/>
      <c r="BG72" s="1044"/>
      <c r="BH72" s="1044"/>
      <c r="BI72" s="1044"/>
      <c r="BJ72" s="1044"/>
      <c r="BK72" s="1044"/>
      <c r="BL72" s="1044"/>
      <c r="BM72" s="1044"/>
      <c r="BN72" s="1044"/>
      <c r="BO72" s="1044"/>
      <c r="BP72" s="1044"/>
      <c r="BQ72" s="1044"/>
      <c r="BR72" s="1044"/>
      <c r="BS72" s="1044"/>
      <c r="BT72" s="1044"/>
      <c r="BU72" s="1044"/>
      <c r="BV72" s="1044"/>
      <c r="BW72" s="1044"/>
      <c r="BX72" s="1044"/>
      <c r="BY72" s="1044"/>
      <c r="BZ72" s="1044"/>
      <c r="CA72" s="1044"/>
      <c r="CB72" s="1044"/>
      <c r="CC72" s="1044"/>
      <c r="CD72" s="1049"/>
      <c r="CE72" s="1050"/>
      <c r="CF72" s="1054"/>
      <c r="CG72" s="1054"/>
      <c r="CH72" s="1054"/>
      <c r="CI72" s="1054"/>
      <c r="CJ72" s="1054"/>
      <c r="CK72" s="1054"/>
      <c r="CL72" s="1054"/>
      <c r="CM72" s="1114"/>
      <c r="CN72" s="1115"/>
      <c r="CO72" s="1115"/>
      <c r="CP72" s="1115"/>
      <c r="CQ72" s="1115"/>
      <c r="CR72" s="1115"/>
      <c r="CS72" s="1115"/>
      <c r="CT72" s="1115"/>
      <c r="CU72" s="1115"/>
      <c r="CV72" s="1115"/>
      <c r="CW72" s="1115"/>
      <c r="CX72" s="1115"/>
      <c r="CY72" s="1115"/>
      <c r="CZ72" s="1106"/>
      <c r="DA72" s="1107"/>
      <c r="DB72" s="140"/>
      <c r="DC72" s="140"/>
    </row>
    <row r="73" spans="2:107" s="167" customFormat="1" ht="6.15" customHeight="1">
      <c r="B73" s="140"/>
      <c r="C73" s="173"/>
      <c r="D73" s="184"/>
      <c r="E73" s="1036"/>
      <c r="F73" s="1036"/>
      <c r="G73" s="1036"/>
      <c r="H73" s="1036"/>
      <c r="I73" s="1036"/>
      <c r="J73" s="1036"/>
      <c r="K73" s="1036"/>
      <c r="L73" s="1036"/>
      <c r="M73" s="1036"/>
      <c r="N73" s="1036"/>
      <c r="O73" s="185"/>
      <c r="P73" s="186"/>
      <c r="Q73" s="1119"/>
      <c r="R73" s="1119"/>
      <c r="S73" s="1119"/>
      <c r="T73" s="1119"/>
      <c r="U73" s="1119"/>
      <c r="V73" s="1119"/>
      <c r="W73" s="1119"/>
      <c r="X73" s="1119"/>
      <c r="Y73" s="1119"/>
      <c r="Z73" s="1119"/>
      <c r="AA73" s="1119"/>
      <c r="AB73" s="1119"/>
      <c r="AC73" s="1119"/>
      <c r="AD73" s="1119"/>
      <c r="AE73" s="1119"/>
      <c r="AF73" s="1119"/>
      <c r="AG73" s="1119"/>
      <c r="AH73" s="1119"/>
      <c r="AI73" s="1119"/>
      <c r="AJ73" s="1119"/>
      <c r="AK73" s="1119"/>
      <c r="AL73" s="1119"/>
      <c r="AM73" s="1119"/>
      <c r="AN73" s="1119"/>
      <c r="AO73" s="1119"/>
      <c r="AP73" s="1119"/>
      <c r="AQ73" s="1119"/>
      <c r="AR73" s="1119"/>
      <c r="AS73" s="1119"/>
      <c r="AT73" s="1119"/>
      <c r="AU73" s="1119"/>
      <c r="AV73" s="1119"/>
      <c r="AW73" s="1119"/>
      <c r="AX73" s="1119"/>
      <c r="AY73" s="1119"/>
      <c r="AZ73" s="1119"/>
      <c r="BA73" s="1119"/>
      <c r="BB73" s="1119"/>
      <c r="BC73" s="1119"/>
      <c r="BD73" s="187"/>
      <c r="BE73" s="1043"/>
      <c r="BF73" s="1044"/>
      <c r="BG73" s="1044"/>
      <c r="BH73" s="1044"/>
      <c r="BI73" s="1044"/>
      <c r="BJ73" s="1044"/>
      <c r="BK73" s="1044"/>
      <c r="BL73" s="1044"/>
      <c r="BM73" s="1044"/>
      <c r="BN73" s="1044"/>
      <c r="BO73" s="1044"/>
      <c r="BP73" s="1044"/>
      <c r="BQ73" s="1044"/>
      <c r="BR73" s="1044"/>
      <c r="BS73" s="1044"/>
      <c r="BT73" s="1044"/>
      <c r="BU73" s="1044"/>
      <c r="BV73" s="1044"/>
      <c r="BW73" s="1044"/>
      <c r="BX73" s="1044"/>
      <c r="BY73" s="1044"/>
      <c r="BZ73" s="1044"/>
      <c r="CA73" s="1044"/>
      <c r="CB73" s="1044"/>
      <c r="CC73" s="1044"/>
      <c r="CD73" s="1049"/>
      <c r="CE73" s="1050"/>
      <c r="CF73" s="1054"/>
      <c r="CG73" s="1054"/>
      <c r="CH73" s="1054"/>
      <c r="CI73" s="1054"/>
      <c r="CJ73" s="1054"/>
      <c r="CK73" s="1054"/>
      <c r="CL73" s="1054"/>
      <c r="CM73" s="1114"/>
      <c r="CN73" s="1115"/>
      <c r="CO73" s="1115"/>
      <c r="CP73" s="1115"/>
      <c r="CQ73" s="1115"/>
      <c r="CR73" s="1115"/>
      <c r="CS73" s="1115"/>
      <c r="CT73" s="1115"/>
      <c r="CU73" s="1115"/>
      <c r="CV73" s="1115"/>
      <c r="CW73" s="1115"/>
      <c r="CX73" s="1115"/>
      <c r="CY73" s="1115"/>
      <c r="CZ73" s="1106"/>
      <c r="DA73" s="1107"/>
      <c r="DB73" s="140"/>
      <c r="DC73" s="140"/>
    </row>
    <row r="74" spans="2:107" s="167" customFormat="1" ht="6.15" customHeight="1" thickBot="1">
      <c r="B74" s="140"/>
      <c r="C74" s="173"/>
      <c r="D74" s="197"/>
      <c r="E74" s="1123"/>
      <c r="F74" s="1123"/>
      <c r="G74" s="1123"/>
      <c r="H74" s="1123"/>
      <c r="I74" s="1123"/>
      <c r="J74" s="1123"/>
      <c r="K74" s="1123"/>
      <c r="L74" s="1123"/>
      <c r="M74" s="1123"/>
      <c r="N74" s="1123"/>
      <c r="O74" s="198"/>
      <c r="P74" s="177"/>
      <c r="Q74" s="1124"/>
      <c r="R74" s="1124"/>
      <c r="S74" s="1124"/>
      <c r="T74" s="1124"/>
      <c r="U74" s="1124"/>
      <c r="V74" s="1124"/>
      <c r="W74" s="1124"/>
      <c r="X74" s="1124"/>
      <c r="Y74" s="1124"/>
      <c r="Z74" s="1124"/>
      <c r="AA74" s="1124"/>
      <c r="AB74" s="1124"/>
      <c r="AC74" s="1124"/>
      <c r="AD74" s="1124"/>
      <c r="AE74" s="1124"/>
      <c r="AF74" s="1124"/>
      <c r="AG74" s="1124"/>
      <c r="AH74" s="1124"/>
      <c r="AI74" s="1124"/>
      <c r="AJ74" s="1124"/>
      <c r="AK74" s="1124"/>
      <c r="AL74" s="1124"/>
      <c r="AM74" s="1124"/>
      <c r="AN74" s="1124"/>
      <c r="AO74" s="1124"/>
      <c r="AP74" s="1124"/>
      <c r="AQ74" s="1124"/>
      <c r="AR74" s="1124"/>
      <c r="AS74" s="1124"/>
      <c r="AT74" s="1124"/>
      <c r="AU74" s="1124"/>
      <c r="AV74" s="1124"/>
      <c r="AW74" s="1124"/>
      <c r="AX74" s="1124"/>
      <c r="AY74" s="1124"/>
      <c r="AZ74" s="1124"/>
      <c r="BA74" s="1124"/>
      <c r="BB74" s="1124"/>
      <c r="BC74" s="1124"/>
      <c r="BD74" s="199"/>
      <c r="BE74" s="1097"/>
      <c r="BF74" s="1098"/>
      <c r="BG74" s="1098"/>
      <c r="BH74" s="1098"/>
      <c r="BI74" s="1098"/>
      <c r="BJ74" s="1098"/>
      <c r="BK74" s="1098"/>
      <c r="BL74" s="1098"/>
      <c r="BM74" s="1098"/>
      <c r="BN74" s="1098"/>
      <c r="BO74" s="1098"/>
      <c r="BP74" s="1098"/>
      <c r="BQ74" s="1098"/>
      <c r="BR74" s="1098"/>
      <c r="BS74" s="1098"/>
      <c r="BT74" s="1098"/>
      <c r="BU74" s="1098"/>
      <c r="BV74" s="1098"/>
      <c r="BW74" s="1098"/>
      <c r="BX74" s="1098"/>
      <c r="BY74" s="1098"/>
      <c r="BZ74" s="1098"/>
      <c r="CA74" s="1098"/>
      <c r="CB74" s="1098"/>
      <c r="CC74" s="1098"/>
      <c r="CD74" s="1125"/>
      <c r="CE74" s="1126"/>
      <c r="CF74" s="1127"/>
      <c r="CG74" s="1127"/>
      <c r="CH74" s="1127"/>
      <c r="CI74" s="1127"/>
      <c r="CJ74" s="1127"/>
      <c r="CK74" s="1127"/>
      <c r="CL74" s="1127"/>
      <c r="CM74" s="1128"/>
      <c r="CN74" s="1129"/>
      <c r="CO74" s="1129"/>
      <c r="CP74" s="1129"/>
      <c r="CQ74" s="1129"/>
      <c r="CR74" s="1129"/>
      <c r="CS74" s="1129"/>
      <c r="CT74" s="1129"/>
      <c r="CU74" s="1129"/>
      <c r="CV74" s="1129"/>
      <c r="CW74" s="1129"/>
      <c r="CX74" s="1129"/>
      <c r="CY74" s="1129"/>
      <c r="CZ74" s="1130"/>
      <c r="DA74" s="1131"/>
      <c r="DB74" s="140"/>
      <c r="DC74" s="140"/>
    </row>
    <row r="75" spans="2:107" s="167" customFormat="1" ht="6.15" customHeight="1">
      <c r="B75" s="140"/>
      <c r="C75" s="140"/>
      <c r="D75" s="200"/>
      <c r="E75" s="200"/>
      <c r="F75" s="200"/>
      <c r="G75" s="200"/>
      <c r="H75" s="200"/>
      <c r="I75" s="200"/>
      <c r="J75" s="200"/>
      <c r="K75" s="200"/>
      <c r="L75" s="200"/>
      <c r="M75" s="200"/>
      <c r="N75" s="200"/>
      <c r="O75" s="142"/>
      <c r="P75" s="166"/>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140"/>
      <c r="BE75" s="202"/>
      <c r="BF75" s="203"/>
      <c r="BG75" s="203"/>
      <c r="BH75" s="203"/>
      <c r="BI75" s="203"/>
      <c r="BJ75" s="203"/>
      <c r="BK75" s="203"/>
      <c r="BL75" s="203"/>
      <c r="BM75" s="203"/>
      <c r="BN75" s="203"/>
      <c r="BO75" s="203"/>
      <c r="BP75" s="203"/>
      <c r="BQ75" s="204"/>
      <c r="BR75" s="204"/>
      <c r="BS75" s="204"/>
      <c r="BT75" s="204"/>
      <c r="BU75" s="204"/>
      <c r="BV75" s="204"/>
      <c r="BW75" s="204"/>
      <c r="BX75" s="1132" t="s">
        <v>122</v>
      </c>
      <c r="BY75" s="1133"/>
      <c r="BZ75" s="1133"/>
      <c r="CA75" s="1133"/>
      <c r="CB75" s="1133"/>
      <c r="CC75" s="1133"/>
      <c r="CD75" s="1133"/>
      <c r="CE75" s="1133"/>
      <c r="CF75" s="1133"/>
      <c r="CG75" s="1138">
        <f>SUM(CM51:CY74)</f>
        <v>0</v>
      </c>
      <c r="CH75" s="1139"/>
      <c r="CI75" s="1139"/>
      <c r="CJ75" s="1139"/>
      <c r="CK75" s="1139"/>
      <c r="CL75" s="1139"/>
      <c r="CM75" s="1139"/>
      <c r="CN75" s="1139"/>
      <c r="CO75" s="1139"/>
      <c r="CP75" s="1139"/>
      <c r="CQ75" s="1139"/>
      <c r="CR75" s="1139"/>
      <c r="CS75" s="1139"/>
      <c r="CT75" s="1139"/>
      <c r="CU75" s="1139"/>
      <c r="CV75" s="1139"/>
      <c r="CW75" s="1139"/>
      <c r="CX75" s="1139"/>
      <c r="CY75" s="1139"/>
      <c r="CZ75" s="1142" t="s">
        <v>111</v>
      </c>
      <c r="DA75" s="1143"/>
      <c r="DB75" s="140"/>
      <c r="DC75" s="140"/>
    </row>
    <row r="76" spans="2:107" s="167" customFormat="1" ht="6.15" customHeight="1">
      <c r="B76" s="140"/>
      <c r="C76" s="140"/>
      <c r="D76" s="1146" t="s">
        <v>123</v>
      </c>
      <c r="E76" s="1147"/>
      <c r="F76" s="1147"/>
      <c r="G76" s="1147"/>
      <c r="H76" s="1147"/>
      <c r="I76" s="1147"/>
      <c r="J76" s="1147"/>
      <c r="K76" s="1147"/>
      <c r="L76" s="1147"/>
      <c r="M76" s="1147"/>
      <c r="N76" s="1147"/>
      <c r="O76" s="1147"/>
      <c r="P76" s="1147"/>
      <c r="Q76" s="1147"/>
      <c r="R76" s="1147"/>
      <c r="S76" s="1147"/>
      <c r="T76" s="1147"/>
      <c r="U76" s="1147"/>
      <c r="V76" s="1147"/>
      <c r="W76" s="1147"/>
      <c r="X76" s="1147"/>
      <c r="Y76" s="1147"/>
      <c r="Z76" s="1147"/>
      <c r="AA76" s="1147"/>
      <c r="AB76" s="1147"/>
      <c r="AC76" s="1147"/>
      <c r="AD76" s="1147"/>
      <c r="AE76" s="1147"/>
      <c r="AF76" s="1147"/>
      <c r="AG76" s="1147"/>
      <c r="AH76" s="1147"/>
      <c r="AI76" s="1147"/>
      <c r="AJ76" s="1147"/>
      <c r="AK76" s="1147"/>
      <c r="AL76" s="1147"/>
      <c r="AM76" s="1147"/>
      <c r="AN76" s="1147"/>
      <c r="AO76" s="1147"/>
      <c r="AP76" s="1147"/>
      <c r="AQ76" s="1147"/>
      <c r="AR76" s="1147"/>
      <c r="AS76" s="1147"/>
      <c r="AT76" s="1147"/>
      <c r="AU76" s="1147"/>
      <c r="AV76" s="1147"/>
      <c r="AW76" s="1147"/>
      <c r="AX76" s="1147"/>
      <c r="AY76" s="1147"/>
      <c r="AZ76" s="1147"/>
      <c r="BA76" s="1147"/>
      <c r="BB76" s="1147"/>
      <c r="BC76" s="1147"/>
      <c r="BD76" s="1147"/>
      <c r="BE76" s="1147"/>
      <c r="BF76" s="1147"/>
      <c r="BG76" s="1147"/>
      <c r="BH76" s="1147"/>
      <c r="BI76" s="1147"/>
      <c r="BJ76" s="1147"/>
      <c r="BK76" s="1147"/>
      <c r="BL76" s="1147"/>
      <c r="BM76" s="1147"/>
      <c r="BN76" s="1147"/>
      <c r="BO76" s="1147"/>
      <c r="BP76" s="1147"/>
      <c r="BQ76" s="1147"/>
      <c r="BR76" s="1147"/>
      <c r="BS76" s="1147"/>
      <c r="BT76" s="1147"/>
      <c r="BU76" s="1147"/>
      <c r="BV76" s="205"/>
      <c r="BW76" s="205"/>
      <c r="BX76" s="1134"/>
      <c r="BY76" s="1135"/>
      <c r="BZ76" s="1135"/>
      <c r="CA76" s="1135"/>
      <c r="CB76" s="1135"/>
      <c r="CC76" s="1135"/>
      <c r="CD76" s="1135"/>
      <c r="CE76" s="1135"/>
      <c r="CF76" s="1135"/>
      <c r="CG76" s="1140"/>
      <c r="CH76" s="1140"/>
      <c r="CI76" s="1140"/>
      <c r="CJ76" s="1140"/>
      <c r="CK76" s="1140"/>
      <c r="CL76" s="1140"/>
      <c r="CM76" s="1140"/>
      <c r="CN76" s="1140"/>
      <c r="CO76" s="1140"/>
      <c r="CP76" s="1140"/>
      <c r="CQ76" s="1140"/>
      <c r="CR76" s="1140"/>
      <c r="CS76" s="1140"/>
      <c r="CT76" s="1140"/>
      <c r="CU76" s="1140"/>
      <c r="CV76" s="1140"/>
      <c r="CW76" s="1140"/>
      <c r="CX76" s="1140"/>
      <c r="CY76" s="1140"/>
      <c r="CZ76" s="1142"/>
      <c r="DA76" s="1143"/>
      <c r="DB76" s="140"/>
      <c r="DC76" s="140"/>
    </row>
    <row r="77" spans="2:107" s="167" customFormat="1" ht="6.15" customHeight="1">
      <c r="B77" s="140"/>
      <c r="C77" s="140"/>
      <c r="D77" s="1147"/>
      <c r="E77" s="1147"/>
      <c r="F77" s="1147"/>
      <c r="G77" s="1147"/>
      <c r="H77" s="1147"/>
      <c r="I77" s="1147"/>
      <c r="J77" s="1147"/>
      <c r="K77" s="1147"/>
      <c r="L77" s="1147"/>
      <c r="M77" s="1147"/>
      <c r="N77" s="1147"/>
      <c r="O77" s="1147"/>
      <c r="P77" s="1147"/>
      <c r="Q77" s="1147"/>
      <c r="R77" s="1147"/>
      <c r="S77" s="1147"/>
      <c r="T77" s="1147"/>
      <c r="U77" s="1147"/>
      <c r="V77" s="1147"/>
      <c r="W77" s="1147"/>
      <c r="X77" s="1147"/>
      <c r="Y77" s="1147"/>
      <c r="Z77" s="1147"/>
      <c r="AA77" s="1147"/>
      <c r="AB77" s="1147"/>
      <c r="AC77" s="1147"/>
      <c r="AD77" s="1147"/>
      <c r="AE77" s="1147"/>
      <c r="AF77" s="1147"/>
      <c r="AG77" s="1147"/>
      <c r="AH77" s="1147"/>
      <c r="AI77" s="1147"/>
      <c r="AJ77" s="1147"/>
      <c r="AK77" s="1147"/>
      <c r="AL77" s="1147"/>
      <c r="AM77" s="1147"/>
      <c r="AN77" s="1147"/>
      <c r="AO77" s="1147"/>
      <c r="AP77" s="1147"/>
      <c r="AQ77" s="1147"/>
      <c r="AR77" s="1147"/>
      <c r="AS77" s="1147"/>
      <c r="AT77" s="1147"/>
      <c r="AU77" s="1147"/>
      <c r="AV77" s="1147"/>
      <c r="AW77" s="1147"/>
      <c r="AX77" s="1147"/>
      <c r="AY77" s="1147"/>
      <c r="AZ77" s="1147"/>
      <c r="BA77" s="1147"/>
      <c r="BB77" s="1147"/>
      <c r="BC77" s="1147"/>
      <c r="BD77" s="1147"/>
      <c r="BE77" s="1147"/>
      <c r="BF77" s="1147"/>
      <c r="BG77" s="1147"/>
      <c r="BH77" s="1147"/>
      <c r="BI77" s="1147"/>
      <c r="BJ77" s="1147"/>
      <c r="BK77" s="1147"/>
      <c r="BL77" s="1147"/>
      <c r="BM77" s="1147"/>
      <c r="BN77" s="1147"/>
      <c r="BO77" s="1147"/>
      <c r="BP77" s="1147"/>
      <c r="BQ77" s="1147"/>
      <c r="BR77" s="1147"/>
      <c r="BS77" s="1147"/>
      <c r="BT77" s="1147"/>
      <c r="BU77" s="1147"/>
      <c r="BV77" s="205"/>
      <c r="BW77" s="205"/>
      <c r="BX77" s="1134"/>
      <c r="BY77" s="1135"/>
      <c r="BZ77" s="1135"/>
      <c r="CA77" s="1135"/>
      <c r="CB77" s="1135"/>
      <c r="CC77" s="1135"/>
      <c r="CD77" s="1135"/>
      <c r="CE77" s="1135"/>
      <c r="CF77" s="1135"/>
      <c r="CG77" s="1140"/>
      <c r="CH77" s="1140"/>
      <c r="CI77" s="1140"/>
      <c r="CJ77" s="1140"/>
      <c r="CK77" s="1140"/>
      <c r="CL77" s="1140"/>
      <c r="CM77" s="1140"/>
      <c r="CN77" s="1140"/>
      <c r="CO77" s="1140"/>
      <c r="CP77" s="1140"/>
      <c r="CQ77" s="1140"/>
      <c r="CR77" s="1140"/>
      <c r="CS77" s="1140"/>
      <c r="CT77" s="1140"/>
      <c r="CU77" s="1140"/>
      <c r="CV77" s="1140"/>
      <c r="CW77" s="1140"/>
      <c r="CX77" s="1140"/>
      <c r="CY77" s="1140"/>
      <c r="CZ77" s="1142"/>
      <c r="DA77" s="1143"/>
      <c r="DB77" s="140"/>
      <c r="DC77" s="140"/>
    </row>
    <row r="78" spans="2:107" s="167" customFormat="1" ht="6.15" customHeight="1">
      <c r="B78" s="140"/>
      <c r="C78" s="140"/>
      <c r="D78" s="1147"/>
      <c r="E78" s="1147"/>
      <c r="F78" s="1147"/>
      <c r="G78" s="1147"/>
      <c r="H78" s="1147"/>
      <c r="I78" s="1147"/>
      <c r="J78" s="1147"/>
      <c r="K78" s="1147"/>
      <c r="L78" s="1147"/>
      <c r="M78" s="1147"/>
      <c r="N78" s="1147"/>
      <c r="O78" s="1147"/>
      <c r="P78" s="1147"/>
      <c r="Q78" s="1147"/>
      <c r="R78" s="1147"/>
      <c r="S78" s="1147"/>
      <c r="T78" s="1147"/>
      <c r="U78" s="1147"/>
      <c r="V78" s="1147"/>
      <c r="W78" s="1147"/>
      <c r="X78" s="1147"/>
      <c r="Y78" s="1147"/>
      <c r="Z78" s="1147"/>
      <c r="AA78" s="1147"/>
      <c r="AB78" s="1147"/>
      <c r="AC78" s="1147"/>
      <c r="AD78" s="1147"/>
      <c r="AE78" s="1147"/>
      <c r="AF78" s="1147"/>
      <c r="AG78" s="1147"/>
      <c r="AH78" s="1147"/>
      <c r="AI78" s="1147"/>
      <c r="AJ78" s="1147"/>
      <c r="AK78" s="1147"/>
      <c r="AL78" s="1147"/>
      <c r="AM78" s="1147"/>
      <c r="AN78" s="1147"/>
      <c r="AO78" s="1147"/>
      <c r="AP78" s="1147"/>
      <c r="AQ78" s="1147"/>
      <c r="AR78" s="1147"/>
      <c r="AS78" s="1147"/>
      <c r="AT78" s="1147"/>
      <c r="AU78" s="1147"/>
      <c r="AV78" s="1147"/>
      <c r="AW78" s="1147"/>
      <c r="AX78" s="1147"/>
      <c r="AY78" s="1147"/>
      <c r="AZ78" s="1147"/>
      <c r="BA78" s="1147"/>
      <c r="BB78" s="1147"/>
      <c r="BC78" s="1147"/>
      <c r="BD78" s="1147"/>
      <c r="BE78" s="1147"/>
      <c r="BF78" s="1147"/>
      <c r="BG78" s="1147"/>
      <c r="BH78" s="1147"/>
      <c r="BI78" s="1147"/>
      <c r="BJ78" s="1147"/>
      <c r="BK78" s="1147"/>
      <c r="BL78" s="1147"/>
      <c r="BM78" s="1147"/>
      <c r="BN78" s="1147"/>
      <c r="BO78" s="1147"/>
      <c r="BP78" s="1147"/>
      <c r="BQ78" s="1147"/>
      <c r="BR78" s="1147"/>
      <c r="BS78" s="1147"/>
      <c r="BT78" s="1147"/>
      <c r="BU78" s="1147"/>
      <c r="BV78" s="205"/>
      <c r="BW78" s="205"/>
      <c r="BX78" s="1134"/>
      <c r="BY78" s="1135"/>
      <c r="BZ78" s="1135"/>
      <c r="CA78" s="1135"/>
      <c r="CB78" s="1135"/>
      <c r="CC78" s="1135"/>
      <c r="CD78" s="1135"/>
      <c r="CE78" s="1135"/>
      <c r="CF78" s="1135"/>
      <c r="CG78" s="1140"/>
      <c r="CH78" s="1140"/>
      <c r="CI78" s="1140"/>
      <c r="CJ78" s="1140"/>
      <c r="CK78" s="1140"/>
      <c r="CL78" s="1140"/>
      <c r="CM78" s="1140"/>
      <c r="CN78" s="1140"/>
      <c r="CO78" s="1140"/>
      <c r="CP78" s="1140"/>
      <c r="CQ78" s="1140"/>
      <c r="CR78" s="1140"/>
      <c r="CS78" s="1140"/>
      <c r="CT78" s="1140"/>
      <c r="CU78" s="1140"/>
      <c r="CV78" s="1140"/>
      <c r="CW78" s="1140"/>
      <c r="CX78" s="1140"/>
      <c r="CY78" s="1140"/>
      <c r="CZ78" s="1142"/>
      <c r="DA78" s="1143"/>
      <c r="DB78" s="140"/>
      <c r="DC78" s="140"/>
    </row>
    <row r="79" spans="2:107" s="167" customFormat="1" ht="6.15" customHeight="1" thickBot="1">
      <c r="B79" s="140"/>
      <c r="C79" s="140"/>
      <c r="D79" s="1147"/>
      <c r="E79" s="1147"/>
      <c r="F79" s="1147"/>
      <c r="G79" s="1147"/>
      <c r="H79" s="1147"/>
      <c r="I79" s="1147"/>
      <c r="J79" s="1147"/>
      <c r="K79" s="1147"/>
      <c r="L79" s="1147"/>
      <c r="M79" s="1147"/>
      <c r="N79" s="1147"/>
      <c r="O79" s="1147"/>
      <c r="P79" s="1147"/>
      <c r="Q79" s="1147"/>
      <c r="R79" s="1147"/>
      <c r="S79" s="1147"/>
      <c r="T79" s="1147"/>
      <c r="U79" s="1147"/>
      <c r="V79" s="1147"/>
      <c r="W79" s="1147"/>
      <c r="X79" s="1147"/>
      <c r="Y79" s="1147"/>
      <c r="Z79" s="1147"/>
      <c r="AA79" s="1147"/>
      <c r="AB79" s="1147"/>
      <c r="AC79" s="1147"/>
      <c r="AD79" s="1147"/>
      <c r="AE79" s="1147"/>
      <c r="AF79" s="1147"/>
      <c r="AG79" s="1147"/>
      <c r="AH79" s="1147"/>
      <c r="AI79" s="1147"/>
      <c r="AJ79" s="1147"/>
      <c r="AK79" s="1147"/>
      <c r="AL79" s="1147"/>
      <c r="AM79" s="1147"/>
      <c r="AN79" s="1147"/>
      <c r="AO79" s="1147"/>
      <c r="AP79" s="1147"/>
      <c r="AQ79" s="1147"/>
      <c r="AR79" s="1147"/>
      <c r="AS79" s="1147"/>
      <c r="AT79" s="1147"/>
      <c r="AU79" s="1147"/>
      <c r="AV79" s="1147"/>
      <c r="AW79" s="1147"/>
      <c r="AX79" s="1147"/>
      <c r="AY79" s="1147"/>
      <c r="AZ79" s="1147"/>
      <c r="BA79" s="1147"/>
      <c r="BB79" s="1147"/>
      <c r="BC79" s="1147"/>
      <c r="BD79" s="1147"/>
      <c r="BE79" s="1147"/>
      <c r="BF79" s="1147"/>
      <c r="BG79" s="1147"/>
      <c r="BH79" s="1147"/>
      <c r="BI79" s="1147"/>
      <c r="BJ79" s="1147"/>
      <c r="BK79" s="1147"/>
      <c r="BL79" s="1147"/>
      <c r="BM79" s="1147"/>
      <c r="BN79" s="1147"/>
      <c r="BO79" s="1147"/>
      <c r="BP79" s="1147"/>
      <c r="BQ79" s="1147"/>
      <c r="BR79" s="1147"/>
      <c r="BS79" s="1147"/>
      <c r="BT79" s="1147"/>
      <c r="BU79" s="1147"/>
      <c r="BV79" s="205"/>
      <c r="BW79" s="205"/>
      <c r="BX79" s="1136"/>
      <c r="BY79" s="1137"/>
      <c r="BZ79" s="1137"/>
      <c r="CA79" s="1137"/>
      <c r="CB79" s="1137"/>
      <c r="CC79" s="1137"/>
      <c r="CD79" s="1137"/>
      <c r="CE79" s="1137"/>
      <c r="CF79" s="1137"/>
      <c r="CG79" s="1141"/>
      <c r="CH79" s="1141"/>
      <c r="CI79" s="1141"/>
      <c r="CJ79" s="1141"/>
      <c r="CK79" s="1141"/>
      <c r="CL79" s="1141"/>
      <c r="CM79" s="1141"/>
      <c r="CN79" s="1141"/>
      <c r="CO79" s="1141"/>
      <c r="CP79" s="1141"/>
      <c r="CQ79" s="1141"/>
      <c r="CR79" s="1141"/>
      <c r="CS79" s="1141"/>
      <c r="CT79" s="1141"/>
      <c r="CU79" s="1141"/>
      <c r="CV79" s="1141"/>
      <c r="CW79" s="1141"/>
      <c r="CX79" s="1141"/>
      <c r="CY79" s="1141"/>
      <c r="CZ79" s="1144"/>
      <c r="DA79" s="1145"/>
      <c r="DB79" s="140"/>
      <c r="DC79" s="140"/>
    </row>
    <row r="80" spans="2:107" s="167" customFormat="1" ht="6.15" customHeight="1">
      <c r="B80" s="140"/>
      <c r="C80" s="140"/>
      <c r="D80" s="142"/>
      <c r="E80" s="200"/>
      <c r="F80" s="200"/>
      <c r="G80" s="200"/>
      <c r="H80" s="200"/>
      <c r="I80" s="200"/>
      <c r="J80" s="200"/>
      <c r="K80" s="200"/>
      <c r="L80" s="200"/>
      <c r="M80" s="200"/>
      <c r="N80" s="200"/>
      <c r="O80" s="142"/>
      <c r="P80" s="166"/>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140"/>
      <c r="BE80" s="207"/>
      <c r="BF80" s="207"/>
      <c r="BG80" s="207"/>
      <c r="BH80" s="207"/>
      <c r="BI80" s="207"/>
      <c r="BJ80" s="207"/>
      <c r="BK80" s="207"/>
      <c r="BL80" s="207"/>
      <c r="BM80" s="207"/>
      <c r="BN80" s="207"/>
      <c r="BO80" s="207"/>
      <c r="BP80" s="207"/>
      <c r="BQ80" s="139"/>
      <c r="BR80" s="139"/>
      <c r="BS80" s="139"/>
      <c r="BT80" s="139"/>
      <c r="BU80" s="139"/>
      <c r="BV80" s="139"/>
      <c r="BW80" s="139"/>
      <c r="BX80" s="139"/>
      <c r="BY80" s="139"/>
      <c r="BZ80" s="139"/>
      <c r="CA80" s="139"/>
      <c r="CB80" s="139"/>
      <c r="CC80" s="139"/>
      <c r="CD80" s="139"/>
      <c r="CE80" s="139"/>
      <c r="CF80" s="139"/>
      <c r="CG80" s="139"/>
      <c r="CH80" s="139"/>
      <c r="CI80" s="139"/>
      <c r="CJ80" s="139"/>
      <c r="CK80" s="139"/>
      <c r="CL80" s="139"/>
      <c r="CM80" s="139"/>
      <c r="CN80" s="139"/>
      <c r="CO80" s="139"/>
      <c r="CP80" s="139"/>
      <c r="CQ80" s="139"/>
      <c r="CR80" s="139"/>
      <c r="CS80" s="139"/>
      <c r="CT80" s="139"/>
      <c r="CU80" s="139"/>
      <c r="CV80" s="139"/>
      <c r="CW80" s="139"/>
      <c r="CX80" s="139"/>
      <c r="CY80" s="139"/>
      <c r="CZ80" s="208"/>
      <c r="DA80" s="208"/>
      <c r="DB80" s="140"/>
      <c r="DC80" s="140"/>
    </row>
    <row r="81" spans="2:129" s="167" customFormat="1" ht="6.15" customHeight="1">
      <c r="B81" s="140"/>
      <c r="C81" s="929" t="s">
        <v>124</v>
      </c>
      <c r="D81" s="929"/>
      <c r="E81" s="929"/>
      <c r="F81" s="929"/>
      <c r="G81" s="929"/>
      <c r="H81" s="929"/>
      <c r="I81" s="929"/>
      <c r="J81" s="929"/>
      <c r="K81" s="929"/>
      <c r="L81" s="929"/>
      <c r="M81" s="929"/>
      <c r="N81" s="929"/>
      <c r="O81" s="929"/>
      <c r="P81" s="929"/>
      <c r="Q81" s="929"/>
      <c r="R81" s="929"/>
      <c r="S81" s="929"/>
      <c r="T81" s="929"/>
      <c r="U81" s="929"/>
      <c r="V81" s="929"/>
      <c r="W81" s="929"/>
      <c r="X81" s="929"/>
      <c r="Y81" s="929"/>
      <c r="Z81" s="1006"/>
      <c r="AA81" s="1006"/>
      <c r="AB81" s="1006"/>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row>
    <row r="82" spans="2:129" s="167" customFormat="1" ht="6.15" customHeight="1">
      <c r="B82" s="140"/>
      <c r="C82" s="929"/>
      <c r="D82" s="929"/>
      <c r="E82" s="929"/>
      <c r="F82" s="929"/>
      <c r="G82" s="929"/>
      <c r="H82" s="929"/>
      <c r="I82" s="929"/>
      <c r="J82" s="929"/>
      <c r="K82" s="929"/>
      <c r="L82" s="929"/>
      <c r="M82" s="929"/>
      <c r="N82" s="929"/>
      <c r="O82" s="929"/>
      <c r="P82" s="929"/>
      <c r="Q82" s="929"/>
      <c r="R82" s="929"/>
      <c r="S82" s="929"/>
      <c r="T82" s="929"/>
      <c r="U82" s="929"/>
      <c r="V82" s="929"/>
      <c r="W82" s="929"/>
      <c r="X82" s="929"/>
      <c r="Y82" s="929"/>
      <c r="Z82" s="1006"/>
      <c r="AA82" s="1006"/>
      <c r="AB82" s="1006"/>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929"/>
      <c r="BD82" s="929"/>
      <c r="BE82" s="929"/>
      <c r="BF82" s="929"/>
      <c r="BG82" s="929"/>
      <c r="BH82" s="929"/>
      <c r="BI82" s="929"/>
      <c r="BJ82" s="929"/>
      <c r="BK82" s="929"/>
      <c r="BL82" s="929"/>
      <c r="BM82" s="929"/>
      <c r="BN82" s="929"/>
      <c r="BO82" s="929"/>
      <c r="BP82" s="929"/>
      <c r="BQ82" s="929"/>
      <c r="BR82" s="929"/>
      <c r="BS82" s="929"/>
      <c r="BT82" s="929"/>
      <c r="BU82" s="929"/>
      <c r="BV82" s="929"/>
      <c r="BW82" s="929"/>
      <c r="BX82" s="929"/>
      <c r="BY82" s="929"/>
      <c r="BZ82" s="929"/>
      <c r="CA82" s="929"/>
      <c r="CB82" s="1148"/>
      <c r="CC82" s="1148"/>
      <c r="CD82" s="1148"/>
      <c r="CE82" s="1148"/>
      <c r="CF82" s="1148"/>
      <c r="CG82" s="1148"/>
      <c r="CH82" s="1148"/>
      <c r="CI82" s="1148"/>
      <c r="CJ82" s="1148"/>
      <c r="CK82" s="1148"/>
      <c r="CL82" s="1148"/>
      <c r="CM82" s="1148"/>
      <c r="CN82" s="1148"/>
      <c r="CO82" s="1148"/>
      <c r="CP82" s="1148"/>
      <c r="CQ82" s="1148"/>
      <c r="CR82" s="1148"/>
      <c r="CS82" s="1148"/>
      <c r="CT82" s="1148"/>
      <c r="CU82" s="1148"/>
      <c r="CV82" s="1148"/>
      <c r="CW82" s="1148"/>
      <c r="CX82" s="1148"/>
      <c r="CY82" s="1148"/>
      <c r="CZ82" s="1148"/>
      <c r="DA82" s="1148"/>
      <c r="DB82" s="140"/>
      <c r="DC82" s="140"/>
    </row>
    <row r="83" spans="2:129" s="167" customFormat="1" ht="6.15" customHeight="1" thickBot="1">
      <c r="B83" s="140"/>
      <c r="C83" s="929"/>
      <c r="D83" s="929"/>
      <c r="E83" s="929"/>
      <c r="F83" s="929"/>
      <c r="G83" s="929"/>
      <c r="H83" s="929"/>
      <c r="I83" s="929"/>
      <c r="J83" s="929"/>
      <c r="K83" s="929"/>
      <c r="L83" s="929"/>
      <c r="M83" s="929"/>
      <c r="N83" s="929"/>
      <c r="O83" s="929"/>
      <c r="P83" s="929"/>
      <c r="Q83" s="929"/>
      <c r="R83" s="929"/>
      <c r="S83" s="929"/>
      <c r="T83" s="929"/>
      <c r="U83" s="929"/>
      <c r="V83" s="929"/>
      <c r="W83" s="929"/>
      <c r="X83" s="929"/>
      <c r="Y83" s="929"/>
      <c r="Z83" s="1006"/>
      <c r="AA83" s="1006"/>
      <c r="AB83" s="1006"/>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929"/>
      <c r="BD83" s="929"/>
      <c r="BE83" s="929"/>
      <c r="BF83" s="929"/>
      <c r="BG83" s="929"/>
      <c r="BH83" s="929"/>
      <c r="BI83" s="929"/>
      <c r="BJ83" s="929"/>
      <c r="BK83" s="929"/>
      <c r="BL83" s="929"/>
      <c r="BM83" s="929"/>
      <c r="BN83" s="929"/>
      <c r="BO83" s="929"/>
      <c r="BP83" s="929"/>
      <c r="BQ83" s="929"/>
      <c r="BR83" s="929"/>
      <c r="BS83" s="929"/>
      <c r="BT83" s="929"/>
      <c r="BU83" s="929"/>
      <c r="BV83" s="929"/>
      <c r="BW83" s="929"/>
      <c r="BX83" s="929"/>
      <c r="BY83" s="929"/>
      <c r="BZ83" s="929"/>
      <c r="CA83" s="929"/>
      <c r="CB83" s="1148"/>
      <c r="CC83" s="1148"/>
      <c r="CD83" s="1148"/>
      <c r="CE83" s="1148"/>
      <c r="CF83" s="1148"/>
      <c r="CG83" s="1148"/>
      <c r="CH83" s="1148"/>
      <c r="CI83" s="1148"/>
      <c r="CJ83" s="1148"/>
      <c r="CK83" s="1148"/>
      <c r="CL83" s="1148"/>
      <c r="CM83" s="1148"/>
      <c r="CN83" s="1148"/>
      <c r="CO83" s="1148"/>
      <c r="CP83" s="1148"/>
      <c r="CQ83" s="1148"/>
      <c r="CR83" s="1148"/>
      <c r="CS83" s="1148"/>
      <c r="CT83" s="1148"/>
      <c r="CU83" s="1148"/>
      <c r="CV83" s="1148"/>
      <c r="CW83" s="1148"/>
      <c r="CX83" s="1148"/>
      <c r="CY83" s="1148"/>
      <c r="CZ83" s="1148"/>
      <c r="DA83" s="1148"/>
      <c r="DB83" s="140"/>
      <c r="DC83" s="140"/>
    </row>
    <row r="84" spans="2:129" s="167" customFormat="1" ht="6.15" customHeight="1">
      <c r="B84" s="140"/>
      <c r="C84" s="140"/>
      <c r="D84" s="209"/>
      <c r="E84" s="1149" t="s">
        <v>125</v>
      </c>
      <c r="F84" s="1149"/>
      <c r="G84" s="1149"/>
      <c r="H84" s="1149"/>
      <c r="I84" s="1149"/>
      <c r="J84" s="1149"/>
      <c r="K84" s="1149"/>
      <c r="L84" s="1149"/>
      <c r="M84" s="1149"/>
      <c r="N84" s="1149"/>
      <c r="O84" s="211"/>
      <c r="P84" s="212"/>
      <c r="Q84" s="1149" t="s">
        <v>126</v>
      </c>
      <c r="R84" s="1149"/>
      <c r="S84" s="1149"/>
      <c r="T84" s="1149"/>
      <c r="U84" s="1149"/>
      <c r="V84" s="1149"/>
      <c r="W84" s="1149"/>
      <c r="X84" s="1149"/>
      <c r="Y84" s="1149"/>
      <c r="Z84" s="210"/>
      <c r="AA84" s="213"/>
      <c r="AB84" s="1149" t="s">
        <v>127</v>
      </c>
      <c r="AC84" s="1149"/>
      <c r="AD84" s="1149"/>
      <c r="AE84" s="1149"/>
      <c r="AF84" s="1149"/>
      <c r="AG84" s="1149"/>
      <c r="AH84" s="1149"/>
      <c r="AI84" s="214"/>
      <c r="AJ84" s="1180" t="s">
        <v>108</v>
      </c>
      <c r="AK84" s="1181"/>
      <c r="AL84" s="1181"/>
      <c r="AM84" s="1181"/>
      <c r="AN84" s="1181"/>
      <c r="AO84" s="1181"/>
      <c r="AP84" s="213"/>
      <c r="AQ84" s="1149" t="s">
        <v>106</v>
      </c>
      <c r="AR84" s="1149"/>
      <c r="AS84" s="1149"/>
      <c r="AT84" s="1149"/>
      <c r="AU84" s="1149"/>
      <c r="AV84" s="1149"/>
      <c r="AW84" s="1149"/>
      <c r="AX84" s="1149"/>
      <c r="AY84" s="1149"/>
      <c r="AZ84" s="1149"/>
      <c r="BA84" s="211"/>
      <c r="BB84" s="172"/>
      <c r="BC84" s="929"/>
      <c r="BD84" s="929"/>
      <c r="BE84" s="929"/>
      <c r="BF84" s="929"/>
      <c r="BG84" s="929"/>
      <c r="BH84" s="929"/>
      <c r="BI84" s="929"/>
      <c r="BJ84" s="929"/>
      <c r="BK84" s="929"/>
      <c r="BL84" s="929"/>
      <c r="BM84" s="929"/>
      <c r="BN84" s="929"/>
      <c r="BO84" s="929"/>
      <c r="BP84" s="929"/>
      <c r="BQ84" s="929"/>
      <c r="BR84" s="929"/>
      <c r="BS84" s="929"/>
      <c r="BT84" s="929"/>
      <c r="BU84" s="929"/>
      <c r="BV84" s="929"/>
      <c r="BW84" s="929"/>
      <c r="BX84" s="929"/>
      <c r="BY84" s="929"/>
      <c r="BZ84" s="929"/>
      <c r="CA84" s="929"/>
      <c r="CB84" s="1148"/>
      <c r="CC84" s="1148"/>
      <c r="CD84" s="1148"/>
      <c r="CE84" s="1148"/>
      <c r="CF84" s="1148"/>
      <c r="CG84" s="1148"/>
      <c r="CH84" s="1148"/>
      <c r="CI84" s="1148"/>
      <c r="CJ84" s="1148"/>
      <c r="CK84" s="1148"/>
      <c r="CL84" s="1148"/>
      <c r="CM84" s="1148"/>
      <c r="CN84" s="1148"/>
      <c r="CO84" s="1148"/>
      <c r="CP84" s="1148"/>
      <c r="CQ84" s="1148"/>
      <c r="CR84" s="1148"/>
      <c r="CS84" s="1148"/>
      <c r="CT84" s="1148"/>
      <c r="CU84" s="1148"/>
      <c r="CV84" s="1148"/>
      <c r="CW84" s="1148"/>
      <c r="CX84" s="1148"/>
      <c r="CY84" s="1148"/>
      <c r="CZ84" s="1148"/>
      <c r="DA84" s="1148"/>
      <c r="DB84" s="140"/>
      <c r="DC84" s="140"/>
    </row>
    <row r="85" spans="2:129" s="167" customFormat="1" ht="6.15" customHeight="1">
      <c r="B85" s="140"/>
      <c r="C85" s="140"/>
      <c r="D85" s="215"/>
      <c r="E85" s="1150"/>
      <c r="F85" s="1150"/>
      <c r="G85" s="1150"/>
      <c r="H85" s="1150"/>
      <c r="I85" s="1150"/>
      <c r="J85" s="1150"/>
      <c r="K85" s="1150"/>
      <c r="L85" s="1150"/>
      <c r="M85" s="1150"/>
      <c r="N85" s="1150"/>
      <c r="O85" s="217"/>
      <c r="P85" s="218"/>
      <c r="Q85" s="1150"/>
      <c r="R85" s="1150"/>
      <c r="S85" s="1150"/>
      <c r="T85" s="1150"/>
      <c r="U85" s="1150"/>
      <c r="V85" s="1150"/>
      <c r="W85" s="1150"/>
      <c r="X85" s="1150"/>
      <c r="Y85" s="1150"/>
      <c r="Z85" s="216"/>
      <c r="AA85" s="219"/>
      <c r="AB85" s="1150"/>
      <c r="AC85" s="1150"/>
      <c r="AD85" s="1150"/>
      <c r="AE85" s="1150"/>
      <c r="AF85" s="1150"/>
      <c r="AG85" s="1150"/>
      <c r="AH85" s="1150"/>
      <c r="AI85" s="220"/>
      <c r="AJ85" s="1182"/>
      <c r="AK85" s="1183"/>
      <c r="AL85" s="1183"/>
      <c r="AM85" s="1183"/>
      <c r="AN85" s="1183"/>
      <c r="AO85" s="1183"/>
      <c r="AP85" s="219"/>
      <c r="AQ85" s="1150"/>
      <c r="AR85" s="1150"/>
      <c r="AS85" s="1150"/>
      <c r="AT85" s="1150"/>
      <c r="AU85" s="1150"/>
      <c r="AV85" s="1150"/>
      <c r="AW85" s="1150"/>
      <c r="AX85" s="1150"/>
      <c r="AY85" s="1150"/>
      <c r="AZ85" s="1150"/>
      <c r="BA85" s="217"/>
      <c r="BB85" s="172"/>
      <c r="BC85" s="140"/>
      <c r="BD85" s="140"/>
      <c r="BE85" s="1150"/>
      <c r="BF85" s="1150"/>
      <c r="BG85" s="1150"/>
      <c r="BH85" s="1150"/>
      <c r="BI85" s="1150"/>
      <c r="BJ85" s="1150"/>
      <c r="BK85" s="1150"/>
      <c r="BL85" s="1150"/>
      <c r="BM85" s="1150"/>
      <c r="BN85" s="1150"/>
      <c r="BO85" s="172"/>
      <c r="BP85" s="221"/>
      <c r="BQ85" s="1150"/>
      <c r="BR85" s="1150"/>
      <c r="BS85" s="1150"/>
      <c r="BT85" s="1150"/>
      <c r="BU85" s="1150"/>
      <c r="BV85" s="1150"/>
      <c r="BW85" s="1150"/>
      <c r="BX85" s="1150"/>
      <c r="BY85" s="1150"/>
      <c r="BZ85" s="216"/>
      <c r="CA85" s="216"/>
      <c r="CB85" s="1150"/>
      <c r="CC85" s="1150"/>
      <c r="CD85" s="1150"/>
      <c r="CE85" s="1150"/>
      <c r="CF85" s="1150"/>
      <c r="CG85" s="1150"/>
      <c r="CH85" s="1150"/>
      <c r="CI85" s="172"/>
      <c r="CJ85" s="1183"/>
      <c r="CK85" s="1183"/>
      <c r="CL85" s="1183"/>
      <c r="CM85" s="1183"/>
      <c r="CN85" s="1183"/>
      <c r="CO85" s="1183"/>
      <c r="CP85" s="216"/>
      <c r="CQ85" s="1150"/>
      <c r="CR85" s="1150"/>
      <c r="CS85" s="1150"/>
      <c r="CT85" s="1150"/>
      <c r="CU85" s="1150"/>
      <c r="CV85" s="1150"/>
      <c r="CW85" s="1150"/>
      <c r="CX85" s="1150"/>
      <c r="CY85" s="1150"/>
      <c r="CZ85" s="1150"/>
      <c r="DA85" s="172"/>
      <c r="DB85" s="140"/>
      <c r="DC85" s="140"/>
    </row>
    <row r="86" spans="2:129" s="167" customFormat="1" ht="6.15" customHeight="1">
      <c r="B86" s="140"/>
      <c r="C86" s="140"/>
      <c r="D86" s="215"/>
      <c r="E86" s="1150"/>
      <c r="F86" s="1150"/>
      <c r="G86" s="1150"/>
      <c r="H86" s="1150"/>
      <c r="I86" s="1150"/>
      <c r="J86" s="1150"/>
      <c r="K86" s="1150"/>
      <c r="L86" s="1150"/>
      <c r="M86" s="1150"/>
      <c r="N86" s="1150"/>
      <c r="O86" s="217"/>
      <c r="P86" s="218"/>
      <c r="Q86" s="1150"/>
      <c r="R86" s="1150"/>
      <c r="S86" s="1150"/>
      <c r="T86" s="1150"/>
      <c r="U86" s="1150"/>
      <c r="V86" s="1150"/>
      <c r="W86" s="1150"/>
      <c r="X86" s="1150"/>
      <c r="Y86" s="1150"/>
      <c r="Z86" s="216"/>
      <c r="AA86" s="219"/>
      <c r="AB86" s="1150"/>
      <c r="AC86" s="1150"/>
      <c r="AD86" s="1150"/>
      <c r="AE86" s="1150"/>
      <c r="AF86" s="1150"/>
      <c r="AG86" s="1150"/>
      <c r="AH86" s="1150"/>
      <c r="AI86" s="220"/>
      <c r="AJ86" s="1182"/>
      <c r="AK86" s="1183"/>
      <c r="AL86" s="1183"/>
      <c r="AM86" s="1183"/>
      <c r="AN86" s="1183"/>
      <c r="AO86" s="1183"/>
      <c r="AP86" s="219"/>
      <c r="AQ86" s="1150"/>
      <c r="AR86" s="1150"/>
      <c r="AS86" s="1150"/>
      <c r="AT86" s="1150"/>
      <c r="AU86" s="1150"/>
      <c r="AV86" s="1150"/>
      <c r="AW86" s="1150"/>
      <c r="AX86" s="1150"/>
      <c r="AY86" s="1150"/>
      <c r="AZ86" s="1150"/>
      <c r="BA86" s="217"/>
      <c r="BB86" s="172"/>
      <c r="BC86" s="140"/>
      <c r="BD86" s="140"/>
      <c r="BE86" s="1150"/>
      <c r="BF86" s="1150"/>
      <c r="BG86" s="1150"/>
      <c r="BH86" s="1150"/>
      <c r="BI86" s="1150"/>
      <c r="BJ86" s="1150"/>
      <c r="BK86" s="1150"/>
      <c r="BL86" s="1150"/>
      <c r="BM86" s="1150"/>
      <c r="BN86" s="1150"/>
      <c r="BO86" s="172"/>
      <c r="BP86" s="216"/>
      <c r="BQ86" s="1150"/>
      <c r="BR86" s="1150"/>
      <c r="BS86" s="1150"/>
      <c r="BT86" s="1150"/>
      <c r="BU86" s="1150"/>
      <c r="BV86" s="1150"/>
      <c r="BW86" s="1150"/>
      <c r="BX86" s="1150"/>
      <c r="BY86" s="1150"/>
      <c r="BZ86" s="216"/>
      <c r="CA86" s="216"/>
      <c r="CB86" s="1150"/>
      <c r="CC86" s="1150"/>
      <c r="CD86" s="1150"/>
      <c r="CE86" s="1150"/>
      <c r="CF86" s="1150"/>
      <c r="CG86" s="1150"/>
      <c r="CH86" s="1150"/>
      <c r="CI86" s="172"/>
      <c r="CJ86" s="1183"/>
      <c r="CK86" s="1183"/>
      <c r="CL86" s="1183"/>
      <c r="CM86" s="1183"/>
      <c r="CN86" s="1183"/>
      <c r="CO86" s="1183"/>
      <c r="CP86" s="216"/>
      <c r="CQ86" s="1150"/>
      <c r="CR86" s="1150"/>
      <c r="CS86" s="1150"/>
      <c r="CT86" s="1150"/>
      <c r="CU86" s="1150"/>
      <c r="CV86" s="1150"/>
      <c r="CW86" s="1150"/>
      <c r="CX86" s="1150"/>
      <c r="CY86" s="1150"/>
      <c r="CZ86" s="1150"/>
      <c r="DA86" s="172"/>
      <c r="DB86" s="140"/>
      <c r="DC86" s="140"/>
    </row>
    <row r="87" spans="2:129" s="167" customFormat="1" ht="6.15" customHeight="1" thickBot="1">
      <c r="B87" s="140"/>
      <c r="C87" s="140"/>
      <c r="D87" s="222"/>
      <c r="E87" s="1151"/>
      <c r="F87" s="1151"/>
      <c r="G87" s="1151"/>
      <c r="H87" s="1151"/>
      <c r="I87" s="1151"/>
      <c r="J87" s="1151"/>
      <c r="K87" s="1151"/>
      <c r="L87" s="1151"/>
      <c r="M87" s="1151"/>
      <c r="N87" s="1151"/>
      <c r="O87" s="224"/>
      <c r="P87" s="225"/>
      <c r="Q87" s="1151"/>
      <c r="R87" s="1151"/>
      <c r="S87" s="1151"/>
      <c r="T87" s="1151"/>
      <c r="U87" s="1151"/>
      <c r="V87" s="1151"/>
      <c r="W87" s="1151"/>
      <c r="X87" s="1151"/>
      <c r="Y87" s="1151"/>
      <c r="Z87" s="223"/>
      <c r="AA87" s="226"/>
      <c r="AB87" s="1151"/>
      <c r="AC87" s="1151"/>
      <c r="AD87" s="1151"/>
      <c r="AE87" s="1151"/>
      <c r="AF87" s="1151"/>
      <c r="AG87" s="1151"/>
      <c r="AH87" s="1151"/>
      <c r="AI87" s="227"/>
      <c r="AJ87" s="1184"/>
      <c r="AK87" s="1185"/>
      <c r="AL87" s="1185"/>
      <c r="AM87" s="1185"/>
      <c r="AN87" s="1185"/>
      <c r="AO87" s="1185"/>
      <c r="AP87" s="226"/>
      <c r="AQ87" s="1151"/>
      <c r="AR87" s="1151"/>
      <c r="AS87" s="1151"/>
      <c r="AT87" s="1151"/>
      <c r="AU87" s="1151"/>
      <c r="AV87" s="1151"/>
      <c r="AW87" s="1151"/>
      <c r="AX87" s="1151"/>
      <c r="AY87" s="1151"/>
      <c r="AZ87" s="1151"/>
      <c r="BA87" s="228"/>
      <c r="BB87" s="172"/>
      <c r="BC87" s="140"/>
      <c r="BD87" s="140"/>
      <c r="BE87" s="1150"/>
      <c r="BF87" s="1150"/>
      <c r="BG87" s="1150"/>
      <c r="BH87" s="1150"/>
      <c r="BI87" s="1150"/>
      <c r="BJ87" s="1150"/>
      <c r="BK87" s="1150"/>
      <c r="BL87" s="1150"/>
      <c r="BM87" s="1150"/>
      <c r="BN87" s="1150"/>
      <c r="BO87" s="172"/>
      <c r="BP87" s="216"/>
      <c r="BQ87" s="1150"/>
      <c r="BR87" s="1150"/>
      <c r="BS87" s="1150"/>
      <c r="BT87" s="1150"/>
      <c r="BU87" s="1150"/>
      <c r="BV87" s="1150"/>
      <c r="BW87" s="1150"/>
      <c r="BX87" s="1150"/>
      <c r="BY87" s="1150"/>
      <c r="BZ87" s="216"/>
      <c r="CA87" s="216"/>
      <c r="CB87" s="1150"/>
      <c r="CC87" s="1150"/>
      <c r="CD87" s="1150"/>
      <c r="CE87" s="1150"/>
      <c r="CF87" s="1150"/>
      <c r="CG87" s="1150"/>
      <c r="CH87" s="1150"/>
      <c r="CI87" s="172"/>
      <c r="CJ87" s="1183"/>
      <c r="CK87" s="1183"/>
      <c r="CL87" s="1183"/>
      <c r="CM87" s="1183"/>
      <c r="CN87" s="1183"/>
      <c r="CO87" s="1183"/>
      <c r="CP87" s="216"/>
      <c r="CQ87" s="1150"/>
      <c r="CR87" s="1150"/>
      <c r="CS87" s="1150"/>
      <c r="CT87" s="1150"/>
      <c r="CU87" s="1150"/>
      <c r="CV87" s="1150"/>
      <c r="CW87" s="1150"/>
      <c r="CX87" s="1150"/>
      <c r="CY87" s="1150"/>
      <c r="CZ87" s="1150"/>
      <c r="DA87" s="172"/>
      <c r="DB87" s="140"/>
      <c r="DC87" s="140"/>
    </row>
    <row r="88" spans="2:129" s="167" customFormat="1" ht="6.15" customHeight="1">
      <c r="B88" s="140"/>
      <c r="C88" s="140"/>
      <c r="D88" s="229"/>
      <c r="E88" s="1155" t="s">
        <v>128</v>
      </c>
      <c r="F88" s="1155"/>
      <c r="G88" s="1155"/>
      <c r="H88" s="1155"/>
      <c r="I88" s="1155"/>
      <c r="J88" s="1155"/>
      <c r="K88" s="1155"/>
      <c r="L88" s="1155"/>
      <c r="M88" s="1155"/>
      <c r="N88" s="1155"/>
      <c r="O88" s="230"/>
      <c r="P88" s="231"/>
      <c r="Q88" s="1159" t="s">
        <v>129</v>
      </c>
      <c r="R88" s="1159"/>
      <c r="S88" s="1159"/>
      <c r="T88" s="1159"/>
      <c r="U88" s="1159"/>
      <c r="V88" s="1159"/>
      <c r="W88" s="1159"/>
      <c r="X88" s="1159"/>
      <c r="Y88" s="1159"/>
      <c r="Z88" s="232"/>
      <c r="AA88" s="1161">
        <v>230</v>
      </c>
      <c r="AB88" s="1162"/>
      <c r="AC88" s="1162"/>
      <c r="AD88" s="1162"/>
      <c r="AE88" s="1162"/>
      <c r="AF88" s="1162"/>
      <c r="AG88" s="1162"/>
      <c r="AH88" s="1167" t="s">
        <v>111</v>
      </c>
      <c r="AI88" s="1168"/>
      <c r="AJ88" s="1172"/>
      <c r="AK88" s="1173"/>
      <c r="AL88" s="1173"/>
      <c r="AM88" s="1173"/>
      <c r="AN88" s="1173"/>
      <c r="AO88" s="1173"/>
      <c r="AP88" s="1172">
        <f>AA88*AJ88</f>
        <v>0</v>
      </c>
      <c r="AQ88" s="1173"/>
      <c r="AR88" s="1173"/>
      <c r="AS88" s="1173"/>
      <c r="AT88" s="1173"/>
      <c r="AU88" s="1173"/>
      <c r="AV88" s="1173"/>
      <c r="AW88" s="1173"/>
      <c r="AX88" s="1173"/>
      <c r="AY88" s="1173"/>
      <c r="AZ88" s="1167" t="s">
        <v>111</v>
      </c>
      <c r="BA88" s="1176"/>
      <c r="BB88" s="140"/>
      <c r="BC88" s="140"/>
      <c r="BD88" s="166"/>
      <c r="BE88" s="1150"/>
      <c r="BF88" s="1150"/>
      <c r="BG88" s="1150"/>
      <c r="BH88" s="1150"/>
      <c r="BI88" s="1150"/>
      <c r="BJ88" s="1150"/>
      <c r="BK88" s="1150"/>
      <c r="BL88" s="1150"/>
      <c r="BM88" s="1150"/>
      <c r="BN88" s="1150"/>
      <c r="BO88" s="233"/>
      <c r="BP88" s="216"/>
      <c r="BQ88" s="1150"/>
      <c r="BR88" s="1150"/>
      <c r="BS88" s="1150"/>
      <c r="BT88" s="1150"/>
      <c r="BU88" s="1150"/>
      <c r="BV88" s="1150"/>
      <c r="BW88" s="1150"/>
      <c r="BX88" s="1150"/>
      <c r="BY88" s="1150"/>
      <c r="BZ88" s="216"/>
      <c r="CA88" s="216"/>
      <c r="CB88" s="1150"/>
      <c r="CC88" s="1150"/>
      <c r="CD88" s="1150"/>
      <c r="CE88" s="1150"/>
      <c r="CF88" s="1150"/>
      <c r="CG88" s="1150"/>
      <c r="CH88" s="1150"/>
      <c r="CI88" s="172"/>
      <c r="CJ88" s="1183"/>
      <c r="CK88" s="1183"/>
      <c r="CL88" s="1183"/>
      <c r="CM88" s="1183"/>
      <c r="CN88" s="1183"/>
      <c r="CO88" s="1183"/>
      <c r="CP88" s="216"/>
      <c r="CQ88" s="1150"/>
      <c r="CR88" s="1150"/>
      <c r="CS88" s="1150"/>
      <c r="CT88" s="1150"/>
      <c r="CU88" s="1150"/>
      <c r="CV88" s="1150"/>
      <c r="CW88" s="1150"/>
      <c r="CX88" s="1150"/>
      <c r="CY88" s="1150"/>
      <c r="CZ88" s="1150"/>
      <c r="DA88" s="172"/>
      <c r="DB88" s="140"/>
      <c r="DC88" s="140"/>
    </row>
    <row r="89" spans="2:129" s="167" customFormat="1" ht="6.15" customHeight="1">
      <c r="B89" s="140"/>
      <c r="C89" s="140"/>
      <c r="D89" s="234"/>
      <c r="E89" s="1156"/>
      <c r="F89" s="1156"/>
      <c r="G89" s="1156"/>
      <c r="H89" s="1156"/>
      <c r="I89" s="1156"/>
      <c r="J89" s="1156"/>
      <c r="K89" s="1156"/>
      <c r="L89" s="1156"/>
      <c r="M89" s="1156"/>
      <c r="N89" s="1156"/>
      <c r="O89" s="235"/>
      <c r="P89" s="236"/>
      <c r="Q89" s="1023"/>
      <c r="R89" s="1023"/>
      <c r="S89" s="1023"/>
      <c r="T89" s="1023"/>
      <c r="U89" s="1023"/>
      <c r="V89" s="1023"/>
      <c r="W89" s="1023"/>
      <c r="X89" s="1023"/>
      <c r="Y89" s="1023"/>
      <c r="Z89" s="139"/>
      <c r="AA89" s="1163"/>
      <c r="AB89" s="1164"/>
      <c r="AC89" s="1164"/>
      <c r="AD89" s="1164"/>
      <c r="AE89" s="1164"/>
      <c r="AF89" s="1164"/>
      <c r="AG89" s="1164"/>
      <c r="AH89" s="1153"/>
      <c r="AI89" s="1169"/>
      <c r="AJ89" s="1174"/>
      <c r="AK89" s="1175"/>
      <c r="AL89" s="1175"/>
      <c r="AM89" s="1175"/>
      <c r="AN89" s="1175"/>
      <c r="AO89" s="1175"/>
      <c r="AP89" s="1174"/>
      <c r="AQ89" s="1175"/>
      <c r="AR89" s="1175"/>
      <c r="AS89" s="1175"/>
      <c r="AT89" s="1175"/>
      <c r="AU89" s="1175"/>
      <c r="AV89" s="1175"/>
      <c r="AW89" s="1175"/>
      <c r="AX89" s="1175"/>
      <c r="AY89" s="1175"/>
      <c r="AZ89" s="1153"/>
      <c r="BA89" s="1177"/>
      <c r="BB89" s="140"/>
      <c r="BC89" s="140"/>
      <c r="BD89" s="237"/>
      <c r="BE89" s="949"/>
      <c r="BF89" s="949"/>
      <c r="BG89" s="949"/>
      <c r="BH89" s="949"/>
      <c r="BI89" s="949"/>
      <c r="BJ89" s="949"/>
      <c r="BK89" s="949"/>
      <c r="BL89" s="949"/>
      <c r="BM89" s="949"/>
      <c r="BN89" s="949"/>
      <c r="BO89" s="207"/>
      <c r="BP89" s="1179"/>
      <c r="BQ89" s="1179"/>
      <c r="BR89" s="1179"/>
      <c r="BS89" s="1179"/>
      <c r="BT89" s="1179"/>
      <c r="BU89" s="1179"/>
      <c r="BV89" s="1179"/>
      <c r="BW89" s="1179"/>
      <c r="BX89" s="1179"/>
      <c r="BY89" s="1179"/>
      <c r="BZ89" s="1179"/>
      <c r="CA89" s="1196"/>
      <c r="CB89" s="1196"/>
      <c r="CC89" s="1196"/>
      <c r="CD89" s="1196"/>
      <c r="CE89" s="1196"/>
      <c r="CF89" s="1196"/>
      <c r="CG89" s="1196"/>
      <c r="CH89" s="1153"/>
      <c r="CI89" s="1153"/>
      <c r="CJ89" s="1152"/>
      <c r="CK89" s="1152"/>
      <c r="CL89" s="1152"/>
      <c r="CM89" s="1152"/>
      <c r="CN89" s="1152"/>
      <c r="CO89" s="1152"/>
      <c r="CP89" s="1152"/>
      <c r="CQ89" s="1152"/>
      <c r="CR89" s="1152"/>
      <c r="CS89" s="1152"/>
      <c r="CT89" s="1152"/>
      <c r="CU89" s="1152"/>
      <c r="CV89" s="1152"/>
      <c r="CW89" s="1152"/>
      <c r="CX89" s="1152"/>
      <c r="CY89" s="1152"/>
      <c r="CZ89" s="1153"/>
      <c r="DA89" s="1153"/>
      <c r="DB89" s="140"/>
      <c r="DC89" s="140"/>
    </row>
    <row r="90" spans="2:129" s="167" customFormat="1" ht="6.15" customHeight="1">
      <c r="B90" s="140"/>
      <c r="C90" s="140"/>
      <c r="D90" s="234"/>
      <c r="E90" s="1156"/>
      <c r="F90" s="1156"/>
      <c r="G90" s="1156"/>
      <c r="H90" s="1156"/>
      <c r="I90" s="1156"/>
      <c r="J90" s="1156"/>
      <c r="K90" s="1156"/>
      <c r="L90" s="1156"/>
      <c r="M90" s="1156"/>
      <c r="N90" s="1156"/>
      <c r="O90" s="235"/>
      <c r="P90" s="236"/>
      <c r="Q90" s="1023"/>
      <c r="R90" s="1023"/>
      <c r="S90" s="1023"/>
      <c r="T90" s="1023"/>
      <c r="U90" s="1023"/>
      <c r="V90" s="1023"/>
      <c r="W90" s="1023"/>
      <c r="X90" s="1023"/>
      <c r="Y90" s="1023"/>
      <c r="Z90" s="139"/>
      <c r="AA90" s="1163"/>
      <c r="AB90" s="1164"/>
      <c r="AC90" s="1164"/>
      <c r="AD90" s="1164"/>
      <c r="AE90" s="1164"/>
      <c r="AF90" s="1164"/>
      <c r="AG90" s="1164"/>
      <c r="AH90" s="1153"/>
      <c r="AI90" s="1169"/>
      <c r="AJ90" s="1174"/>
      <c r="AK90" s="1175"/>
      <c r="AL90" s="1175"/>
      <c r="AM90" s="1175"/>
      <c r="AN90" s="1175"/>
      <c r="AO90" s="1175"/>
      <c r="AP90" s="1174"/>
      <c r="AQ90" s="1175"/>
      <c r="AR90" s="1175"/>
      <c r="AS90" s="1175"/>
      <c r="AT90" s="1175"/>
      <c r="AU90" s="1175"/>
      <c r="AV90" s="1175"/>
      <c r="AW90" s="1175"/>
      <c r="AX90" s="1175"/>
      <c r="AY90" s="1175"/>
      <c r="AZ90" s="1153"/>
      <c r="BA90" s="1177"/>
      <c r="BB90" s="140"/>
      <c r="BC90" s="140"/>
      <c r="BD90" s="207"/>
      <c r="BE90" s="949"/>
      <c r="BF90" s="949"/>
      <c r="BG90" s="949"/>
      <c r="BH90" s="949"/>
      <c r="BI90" s="949"/>
      <c r="BJ90" s="949"/>
      <c r="BK90" s="949"/>
      <c r="BL90" s="949"/>
      <c r="BM90" s="949"/>
      <c r="BN90" s="949"/>
      <c r="BO90" s="207"/>
      <c r="BP90" s="1179"/>
      <c r="BQ90" s="1179"/>
      <c r="BR90" s="1179"/>
      <c r="BS90" s="1179"/>
      <c r="BT90" s="1179"/>
      <c r="BU90" s="1179"/>
      <c r="BV90" s="1179"/>
      <c r="BW90" s="1179"/>
      <c r="BX90" s="1179"/>
      <c r="BY90" s="1179"/>
      <c r="BZ90" s="1179"/>
      <c r="CA90" s="1196"/>
      <c r="CB90" s="1196"/>
      <c r="CC90" s="1196"/>
      <c r="CD90" s="1196"/>
      <c r="CE90" s="1196"/>
      <c r="CF90" s="1196"/>
      <c r="CG90" s="1196"/>
      <c r="CH90" s="1153"/>
      <c r="CI90" s="1153"/>
      <c r="CJ90" s="1152"/>
      <c r="CK90" s="1152"/>
      <c r="CL90" s="1152"/>
      <c r="CM90" s="1152"/>
      <c r="CN90" s="1152"/>
      <c r="CO90" s="1152"/>
      <c r="CP90" s="1152"/>
      <c r="CQ90" s="1152"/>
      <c r="CR90" s="1152"/>
      <c r="CS90" s="1152"/>
      <c r="CT90" s="1152"/>
      <c r="CU90" s="1152"/>
      <c r="CV90" s="1152"/>
      <c r="CW90" s="1152"/>
      <c r="CX90" s="1152"/>
      <c r="CY90" s="1152"/>
      <c r="CZ90" s="1153"/>
      <c r="DA90" s="1153"/>
      <c r="DB90" s="140"/>
      <c r="DC90" s="140"/>
    </row>
    <row r="91" spans="2:129" s="167" customFormat="1" ht="13.5" customHeight="1">
      <c r="B91" s="140"/>
      <c r="C91" s="140"/>
      <c r="D91" s="234"/>
      <c r="E91" s="1156"/>
      <c r="F91" s="1156"/>
      <c r="G91" s="1156"/>
      <c r="H91" s="1156"/>
      <c r="I91" s="1156"/>
      <c r="J91" s="1156"/>
      <c r="K91" s="1156"/>
      <c r="L91" s="1156"/>
      <c r="M91" s="1156"/>
      <c r="N91" s="1156"/>
      <c r="O91" s="235"/>
      <c r="P91" s="238"/>
      <c r="Q91" s="1160"/>
      <c r="R91" s="1160"/>
      <c r="S91" s="1160"/>
      <c r="T91" s="1160"/>
      <c r="U91" s="1160"/>
      <c r="V91" s="1160"/>
      <c r="W91" s="1160"/>
      <c r="X91" s="1160"/>
      <c r="Y91" s="1160"/>
      <c r="Z91" s="171"/>
      <c r="AA91" s="1165"/>
      <c r="AB91" s="1166"/>
      <c r="AC91" s="1166"/>
      <c r="AD91" s="1166"/>
      <c r="AE91" s="1166"/>
      <c r="AF91" s="1166"/>
      <c r="AG91" s="1166"/>
      <c r="AH91" s="1170"/>
      <c r="AI91" s="1171"/>
      <c r="AJ91" s="1174"/>
      <c r="AK91" s="1175"/>
      <c r="AL91" s="1175"/>
      <c r="AM91" s="1175"/>
      <c r="AN91" s="1175"/>
      <c r="AO91" s="1175"/>
      <c r="AP91" s="1174"/>
      <c r="AQ91" s="1175"/>
      <c r="AR91" s="1175"/>
      <c r="AS91" s="1175"/>
      <c r="AT91" s="1175"/>
      <c r="AU91" s="1175"/>
      <c r="AV91" s="1175"/>
      <c r="AW91" s="1175"/>
      <c r="AX91" s="1175"/>
      <c r="AY91" s="1175"/>
      <c r="AZ91" s="1170"/>
      <c r="BA91" s="1178"/>
      <c r="BB91" s="140"/>
      <c r="BC91" s="140"/>
      <c r="BD91" s="207"/>
      <c r="BE91" s="949"/>
      <c r="BF91" s="949"/>
      <c r="BG91" s="949"/>
      <c r="BH91" s="949"/>
      <c r="BI91" s="949"/>
      <c r="BJ91" s="949"/>
      <c r="BK91" s="949"/>
      <c r="BL91" s="949"/>
      <c r="BM91" s="949"/>
      <c r="BN91" s="949"/>
      <c r="BO91" s="207"/>
      <c r="BP91" s="1179"/>
      <c r="BQ91" s="1179"/>
      <c r="BR91" s="1179"/>
      <c r="BS91" s="1179"/>
      <c r="BT91" s="1179"/>
      <c r="BU91" s="1179"/>
      <c r="BV91" s="1179"/>
      <c r="BW91" s="1179"/>
      <c r="BX91" s="1179"/>
      <c r="BY91" s="1179"/>
      <c r="BZ91" s="1179"/>
      <c r="CA91" s="1196"/>
      <c r="CB91" s="1196"/>
      <c r="CC91" s="1196"/>
      <c r="CD91" s="1196"/>
      <c r="CE91" s="1196"/>
      <c r="CF91" s="1196"/>
      <c r="CG91" s="1196"/>
      <c r="CH91" s="1153"/>
      <c r="CI91" s="1153"/>
      <c r="CJ91" s="1152"/>
      <c r="CK91" s="1152"/>
      <c r="CL91" s="1152"/>
      <c r="CM91" s="1152"/>
      <c r="CN91" s="1152"/>
      <c r="CO91" s="1152"/>
      <c r="CP91" s="1152"/>
      <c r="CQ91" s="1152"/>
      <c r="CR91" s="1152"/>
      <c r="CS91" s="1152"/>
      <c r="CT91" s="1152"/>
      <c r="CU91" s="1152"/>
      <c r="CV91" s="1152"/>
      <c r="CW91" s="1152"/>
      <c r="CX91" s="1152"/>
      <c r="CY91" s="1152"/>
      <c r="CZ91" s="1153"/>
      <c r="DA91" s="1153"/>
      <c r="DB91" s="140"/>
      <c r="DC91" s="140"/>
      <c r="DQ91" s="1154"/>
      <c r="DR91" s="1154"/>
      <c r="DS91" s="1154"/>
      <c r="DT91" s="1154"/>
      <c r="DU91" s="1154"/>
      <c r="DV91" s="1154"/>
      <c r="DW91" s="1154"/>
      <c r="DX91" s="1154"/>
      <c r="DY91" s="1154"/>
    </row>
    <row r="92" spans="2:129" s="167" customFormat="1" ht="6.15" customHeight="1">
      <c r="B92" s="140"/>
      <c r="C92" s="140"/>
      <c r="D92" s="234"/>
      <c r="E92" s="1157"/>
      <c r="F92" s="1157"/>
      <c r="G92" s="1157"/>
      <c r="H92" s="1157"/>
      <c r="I92" s="1157"/>
      <c r="J92" s="1157"/>
      <c r="K92" s="1157"/>
      <c r="L92" s="1157"/>
      <c r="M92" s="1157"/>
      <c r="N92" s="1157"/>
      <c r="O92" s="235"/>
      <c r="P92" s="239"/>
      <c r="Q92" s="1023" t="s">
        <v>130</v>
      </c>
      <c r="R92" s="1023"/>
      <c r="S92" s="1023"/>
      <c r="T92" s="1023"/>
      <c r="U92" s="1023"/>
      <c r="V92" s="1023"/>
      <c r="W92" s="1023"/>
      <c r="X92" s="1023"/>
      <c r="Y92" s="1023"/>
      <c r="Z92" s="240"/>
      <c r="AA92" s="1187">
        <v>230</v>
      </c>
      <c r="AB92" s="1188"/>
      <c r="AC92" s="1188"/>
      <c r="AD92" s="1188"/>
      <c r="AE92" s="1188"/>
      <c r="AF92" s="1188"/>
      <c r="AG92" s="1188"/>
      <c r="AH92" s="1193" t="s">
        <v>111</v>
      </c>
      <c r="AI92" s="1194"/>
      <c r="AJ92" s="1174"/>
      <c r="AK92" s="1175"/>
      <c r="AL92" s="1175"/>
      <c r="AM92" s="1175"/>
      <c r="AN92" s="1175"/>
      <c r="AO92" s="1175"/>
      <c r="AP92" s="1174">
        <f>AA92*AJ92</f>
        <v>0</v>
      </c>
      <c r="AQ92" s="1175"/>
      <c r="AR92" s="1175"/>
      <c r="AS92" s="1175"/>
      <c r="AT92" s="1175"/>
      <c r="AU92" s="1175"/>
      <c r="AV92" s="1175"/>
      <c r="AW92" s="1175"/>
      <c r="AX92" s="1175"/>
      <c r="AY92" s="1175"/>
      <c r="AZ92" s="1193" t="s">
        <v>111</v>
      </c>
      <c r="BA92" s="1195"/>
      <c r="BB92" s="140"/>
      <c r="BC92" s="140"/>
      <c r="BD92" s="207"/>
      <c r="BE92" s="1186"/>
      <c r="BF92" s="1186"/>
      <c r="BG92" s="1186"/>
      <c r="BH92" s="1186"/>
      <c r="BI92" s="1186"/>
      <c r="BJ92" s="1186"/>
      <c r="BK92" s="1186"/>
      <c r="BL92" s="1186"/>
      <c r="BM92" s="1186"/>
      <c r="BN92" s="1186"/>
      <c r="BO92" s="207"/>
      <c r="BP92" s="1179"/>
      <c r="BQ92" s="1179"/>
      <c r="BR92" s="1179"/>
      <c r="BS92" s="1179"/>
      <c r="BT92" s="1179"/>
      <c r="BU92" s="1179"/>
      <c r="BV92" s="1179"/>
      <c r="BW92" s="1179"/>
      <c r="BX92" s="1179"/>
      <c r="BY92" s="1179"/>
      <c r="BZ92" s="1179"/>
      <c r="CA92" s="1196"/>
      <c r="CB92" s="1196"/>
      <c r="CC92" s="1196"/>
      <c r="CD92" s="1196"/>
      <c r="CE92" s="1196"/>
      <c r="CF92" s="1196"/>
      <c r="CG92" s="1196"/>
      <c r="CH92" s="1153"/>
      <c r="CI92" s="1153"/>
      <c r="CJ92" s="1152"/>
      <c r="CK92" s="1152"/>
      <c r="CL92" s="1152"/>
      <c r="CM92" s="1152"/>
      <c r="CN92" s="1152"/>
      <c r="CO92" s="1152"/>
      <c r="CP92" s="1152"/>
      <c r="CQ92" s="1152"/>
      <c r="CR92" s="1152"/>
      <c r="CS92" s="1152"/>
      <c r="CT92" s="1152"/>
      <c r="CU92" s="1152"/>
      <c r="CV92" s="1152"/>
      <c r="CW92" s="1152"/>
      <c r="CX92" s="1152"/>
      <c r="CY92" s="1152"/>
      <c r="CZ92" s="1153"/>
      <c r="DA92" s="1153"/>
      <c r="DB92" s="140"/>
      <c r="DC92" s="140"/>
      <c r="DQ92" s="1154"/>
      <c r="DR92" s="1154"/>
      <c r="DS92" s="1154"/>
      <c r="DT92" s="1154"/>
      <c r="DU92" s="1154"/>
      <c r="DV92" s="1154"/>
      <c r="DW92" s="1154"/>
      <c r="DX92" s="1154"/>
      <c r="DY92" s="1154"/>
    </row>
    <row r="93" spans="2:129" s="167" customFormat="1" ht="6.15" customHeight="1">
      <c r="B93" s="140"/>
      <c r="C93" s="140"/>
      <c r="D93" s="234"/>
      <c r="E93" s="1157"/>
      <c r="F93" s="1157"/>
      <c r="G93" s="1157"/>
      <c r="H93" s="1157"/>
      <c r="I93" s="1157"/>
      <c r="J93" s="1157"/>
      <c r="K93" s="1157"/>
      <c r="L93" s="1157"/>
      <c r="M93" s="1157"/>
      <c r="N93" s="1157"/>
      <c r="O93" s="235"/>
      <c r="P93" s="236"/>
      <c r="Q93" s="1023"/>
      <c r="R93" s="1023"/>
      <c r="S93" s="1023"/>
      <c r="T93" s="1023"/>
      <c r="U93" s="1023"/>
      <c r="V93" s="1023"/>
      <c r="W93" s="1023"/>
      <c r="X93" s="1023"/>
      <c r="Y93" s="1023"/>
      <c r="Z93" s="139"/>
      <c r="AA93" s="1189"/>
      <c r="AB93" s="1190"/>
      <c r="AC93" s="1190"/>
      <c r="AD93" s="1190"/>
      <c r="AE93" s="1190"/>
      <c r="AF93" s="1190"/>
      <c r="AG93" s="1190"/>
      <c r="AH93" s="1153"/>
      <c r="AI93" s="1169"/>
      <c r="AJ93" s="1174"/>
      <c r="AK93" s="1175"/>
      <c r="AL93" s="1175"/>
      <c r="AM93" s="1175"/>
      <c r="AN93" s="1175"/>
      <c r="AO93" s="1175"/>
      <c r="AP93" s="1174"/>
      <c r="AQ93" s="1175"/>
      <c r="AR93" s="1175"/>
      <c r="AS93" s="1175"/>
      <c r="AT93" s="1175"/>
      <c r="AU93" s="1175"/>
      <c r="AV93" s="1175"/>
      <c r="AW93" s="1175"/>
      <c r="AX93" s="1175"/>
      <c r="AY93" s="1175"/>
      <c r="AZ93" s="1153"/>
      <c r="BA93" s="1177"/>
      <c r="BB93" s="215"/>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152"/>
      <c r="CQ93" s="1152"/>
      <c r="CR93" s="1152"/>
      <c r="CS93" s="1152"/>
      <c r="CT93" s="1152"/>
      <c r="CU93" s="1152"/>
      <c r="CV93" s="1152"/>
      <c r="CW93" s="1152"/>
      <c r="CX93" s="1152"/>
      <c r="CY93" s="1152"/>
      <c r="CZ93" s="1153"/>
      <c r="DA93" s="1153"/>
      <c r="DB93" s="140"/>
      <c r="DC93" s="140"/>
      <c r="DQ93" s="1154"/>
      <c r="DR93" s="1154"/>
      <c r="DS93" s="1154"/>
      <c r="DT93" s="1154"/>
      <c r="DU93" s="1154"/>
      <c r="DV93" s="1154"/>
      <c r="DW93" s="1154"/>
      <c r="DX93" s="1154"/>
      <c r="DY93" s="1154"/>
    </row>
    <row r="94" spans="2:129" s="167" customFormat="1" ht="17.25" customHeight="1">
      <c r="B94" s="140"/>
      <c r="C94" s="140"/>
      <c r="D94" s="234"/>
      <c r="E94" s="1157"/>
      <c r="F94" s="1157"/>
      <c r="G94" s="1157"/>
      <c r="H94" s="1157"/>
      <c r="I94" s="1157"/>
      <c r="J94" s="1157"/>
      <c r="K94" s="1157"/>
      <c r="L94" s="1157"/>
      <c r="M94" s="1157"/>
      <c r="N94" s="1157"/>
      <c r="O94" s="235"/>
      <c r="P94" s="236"/>
      <c r="Q94" s="1023"/>
      <c r="R94" s="1023"/>
      <c r="S94" s="1023"/>
      <c r="T94" s="1023"/>
      <c r="U94" s="1023"/>
      <c r="V94" s="1023"/>
      <c r="W94" s="1023"/>
      <c r="X94" s="1023"/>
      <c r="Y94" s="1023"/>
      <c r="Z94" s="139"/>
      <c r="AA94" s="1189"/>
      <c r="AB94" s="1190"/>
      <c r="AC94" s="1190"/>
      <c r="AD94" s="1190"/>
      <c r="AE94" s="1190"/>
      <c r="AF94" s="1190"/>
      <c r="AG94" s="1190"/>
      <c r="AH94" s="1153"/>
      <c r="AI94" s="1169"/>
      <c r="AJ94" s="1174"/>
      <c r="AK94" s="1175"/>
      <c r="AL94" s="1175"/>
      <c r="AM94" s="1175"/>
      <c r="AN94" s="1175"/>
      <c r="AO94" s="1175"/>
      <c r="AP94" s="1174"/>
      <c r="AQ94" s="1175"/>
      <c r="AR94" s="1175"/>
      <c r="AS94" s="1175"/>
      <c r="AT94" s="1175"/>
      <c r="AU94" s="1175"/>
      <c r="AV94" s="1175"/>
      <c r="AW94" s="1175"/>
      <c r="AX94" s="1175"/>
      <c r="AY94" s="1175"/>
      <c r="AZ94" s="1153"/>
      <c r="BA94" s="1177"/>
      <c r="BB94" s="550"/>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152"/>
      <c r="CQ94" s="1152"/>
      <c r="CR94" s="1152"/>
      <c r="CS94" s="1152"/>
      <c r="CT94" s="1152"/>
      <c r="CU94" s="1152"/>
      <c r="CV94" s="1152"/>
      <c r="CW94" s="1152"/>
      <c r="CX94" s="1152"/>
      <c r="CY94" s="1152"/>
      <c r="CZ94" s="1153"/>
      <c r="DA94" s="1153"/>
      <c r="DB94" s="140"/>
      <c r="DC94" s="140"/>
      <c r="DQ94" s="1154"/>
      <c r="DR94" s="1154"/>
      <c r="DS94" s="1154"/>
      <c r="DT94" s="1154"/>
      <c r="DU94" s="1154"/>
      <c r="DV94" s="1154"/>
      <c r="DW94" s="1154"/>
      <c r="DX94" s="1154"/>
      <c r="DY94" s="1154"/>
    </row>
    <row r="95" spans="2:129" s="167" customFormat="1" ht="6.15" customHeight="1">
      <c r="B95" s="140"/>
      <c r="C95" s="140"/>
      <c r="D95" s="241"/>
      <c r="E95" s="1158"/>
      <c r="F95" s="1158"/>
      <c r="G95" s="1158"/>
      <c r="H95" s="1158"/>
      <c r="I95" s="1158"/>
      <c r="J95" s="1158"/>
      <c r="K95" s="1158"/>
      <c r="L95" s="1158"/>
      <c r="M95" s="1158"/>
      <c r="N95" s="1158"/>
      <c r="O95" s="242"/>
      <c r="P95" s="238"/>
      <c r="Q95" s="1160"/>
      <c r="R95" s="1160"/>
      <c r="S95" s="1160"/>
      <c r="T95" s="1160"/>
      <c r="U95" s="1160"/>
      <c r="V95" s="1160"/>
      <c r="W95" s="1160"/>
      <c r="X95" s="1160"/>
      <c r="Y95" s="1160"/>
      <c r="Z95" s="171"/>
      <c r="AA95" s="1191"/>
      <c r="AB95" s="1192"/>
      <c r="AC95" s="1192"/>
      <c r="AD95" s="1192"/>
      <c r="AE95" s="1192"/>
      <c r="AF95" s="1192"/>
      <c r="AG95" s="1192"/>
      <c r="AH95" s="1170"/>
      <c r="AI95" s="1171"/>
      <c r="AJ95" s="1174"/>
      <c r="AK95" s="1175"/>
      <c r="AL95" s="1175"/>
      <c r="AM95" s="1175"/>
      <c r="AN95" s="1175"/>
      <c r="AO95" s="1175"/>
      <c r="AP95" s="1174"/>
      <c r="AQ95" s="1175"/>
      <c r="AR95" s="1175"/>
      <c r="AS95" s="1175"/>
      <c r="AT95" s="1175"/>
      <c r="AU95" s="1175"/>
      <c r="AV95" s="1175"/>
      <c r="AW95" s="1175"/>
      <c r="AX95" s="1175"/>
      <c r="AY95" s="1175"/>
      <c r="AZ95" s="1170"/>
      <c r="BA95" s="1178"/>
      <c r="BB95" s="550"/>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152"/>
      <c r="CQ95" s="1152"/>
      <c r="CR95" s="1152"/>
      <c r="CS95" s="1152"/>
      <c r="CT95" s="1152"/>
      <c r="CU95" s="1152"/>
      <c r="CV95" s="1152"/>
      <c r="CW95" s="1152"/>
      <c r="CX95" s="1152"/>
      <c r="CY95" s="1152"/>
      <c r="CZ95" s="1153"/>
      <c r="DA95" s="1153"/>
      <c r="DB95" s="140"/>
      <c r="DC95" s="140"/>
    </row>
    <row r="96" spans="2:129" s="167" customFormat="1" ht="6.15" customHeight="1">
      <c r="B96" s="140"/>
      <c r="C96" s="140"/>
      <c r="D96" s="243"/>
      <c r="E96" s="1156" t="s">
        <v>118</v>
      </c>
      <c r="F96" s="1156"/>
      <c r="G96" s="1156"/>
      <c r="H96" s="1156"/>
      <c r="I96" s="1156"/>
      <c r="J96" s="1156"/>
      <c r="K96" s="1156"/>
      <c r="L96" s="1156"/>
      <c r="M96" s="1156"/>
      <c r="N96" s="1156"/>
      <c r="O96" s="235"/>
      <c r="P96" s="239"/>
      <c r="Q96" s="1154" t="s">
        <v>131</v>
      </c>
      <c r="R96" s="1200"/>
      <c r="S96" s="1200"/>
      <c r="T96" s="1200"/>
      <c r="U96" s="1200"/>
      <c r="V96" s="1200"/>
      <c r="W96" s="1200"/>
      <c r="X96" s="1200"/>
      <c r="Y96" s="1200"/>
      <c r="Z96" s="240"/>
      <c r="AA96" s="2041" t="s">
        <v>461</v>
      </c>
      <c r="AB96" s="2042"/>
      <c r="AC96" s="2042"/>
      <c r="AD96" s="2042"/>
      <c r="AE96" s="2042"/>
      <c r="AF96" s="2042"/>
      <c r="AG96" s="2042"/>
      <c r="AH96" s="2042"/>
      <c r="AI96" s="2042"/>
      <c r="AJ96" s="2042"/>
      <c r="AK96" s="2042"/>
      <c r="AL96" s="2042"/>
      <c r="AM96" s="2042"/>
      <c r="AN96" s="2042"/>
      <c r="AO96" s="2042"/>
      <c r="AP96" s="2042"/>
      <c r="AQ96" s="2042"/>
      <c r="AR96" s="2042"/>
      <c r="AS96" s="2042"/>
      <c r="AT96" s="2042"/>
      <c r="AU96" s="2042"/>
      <c r="AV96" s="2042"/>
      <c r="AW96" s="2042"/>
      <c r="AX96" s="2042"/>
      <c r="AY96" s="2042"/>
      <c r="AZ96" s="1193"/>
      <c r="BA96" s="1195"/>
      <c r="BB96" s="2043"/>
      <c r="BC96" s="2044"/>
      <c r="BD96" s="2044"/>
      <c r="BE96" s="2044"/>
      <c r="BF96" s="2044"/>
      <c r="BG96" s="2044"/>
      <c r="BH96" s="2044"/>
      <c r="BI96" s="2044"/>
      <c r="BJ96" s="2044"/>
      <c r="BK96" s="2044"/>
      <c r="BL96" s="2044"/>
      <c r="BM96" s="2044"/>
      <c r="BN96" s="2044"/>
      <c r="BO96" s="2044"/>
      <c r="BP96" s="2044"/>
      <c r="BQ96" s="2044"/>
      <c r="BR96" s="2044"/>
      <c r="BS96" s="2044"/>
      <c r="BT96" s="2044"/>
      <c r="BU96" s="2044"/>
      <c r="BV96" s="2044"/>
      <c r="BW96" s="2044"/>
      <c r="BX96" s="2044"/>
      <c r="BY96" s="2044"/>
      <c r="BZ96" s="2044"/>
      <c r="CA96" s="2044"/>
      <c r="CB96" s="2044"/>
      <c r="CC96" s="2044"/>
      <c r="CD96" s="2044"/>
      <c r="CE96" s="2044"/>
      <c r="CF96" s="2044"/>
      <c r="CG96" s="2044"/>
      <c r="CH96" s="2044"/>
      <c r="CI96" s="2044"/>
      <c r="CJ96" s="2044"/>
      <c r="CK96" s="2044"/>
      <c r="CL96" s="2044"/>
      <c r="CM96" s="2044"/>
      <c r="CN96" s="2044"/>
      <c r="CO96" s="123"/>
      <c r="CP96" s="1152"/>
      <c r="CQ96" s="1152"/>
      <c r="CR96" s="1152"/>
      <c r="CS96" s="1152"/>
      <c r="CT96" s="1152"/>
      <c r="CU96" s="1152"/>
      <c r="CV96" s="1152"/>
      <c r="CW96" s="1152"/>
      <c r="CX96" s="1152"/>
      <c r="CY96" s="1152"/>
      <c r="CZ96" s="1153"/>
      <c r="DA96" s="1153"/>
      <c r="DB96" s="140"/>
      <c r="DC96" s="140"/>
    </row>
    <row r="97" spans="2:107" s="167" customFormat="1" ht="6.15" customHeight="1">
      <c r="B97" s="140"/>
      <c r="C97" s="140"/>
      <c r="D97" s="234"/>
      <c r="E97" s="1156"/>
      <c r="F97" s="1156"/>
      <c r="G97" s="1156"/>
      <c r="H97" s="1156"/>
      <c r="I97" s="1156"/>
      <c r="J97" s="1156"/>
      <c r="K97" s="1156"/>
      <c r="L97" s="1156"/>
      <c r="M97" s="1156"/>
      <c r="N97" s="1156"/>
      <c r="O97" s="235"/>
      <c r="P97" s="236"/>
      <c r="Q97" s="1200"/>
      <c r="R97" s="1200"/>
      <c r="S97" s="1200"/>
      <c r="T97" s="1200"/>
      <c r="U97" s="1200"/>
      <c r="V97" s="1200"/>
      <c r="W97" s="1200"/>
      <c r="X97" s="1200"/>
      <c r="Y97" s="1200"/>
      <c r="Z97" s="139"/>
      <c r="AA97" s="2045"/>
      <c r="AB97" s="2046"/>
      <c r="AC97" s="2046"/>
      <c r="AD97" s="2046"/>
      <c r="AE97" s="2046"/>
      <c r="AF97" s="2046"/>
      <c r="AG97" s="2046"/>
      <c r="AH97" s="2046"/>
      <c r="AI97" s="2046"/>
      <c r="AJ97" s="2046"/>
      <c r="AK97" s="2046"/>
      <c r="AL97" s="2046"/>
      <c r="AM97" s="2046"/>
      <c r="AN97" s="2046"/>
      <c r="AO97" s="2046"/>
      <c r="AP97" s="2046"/>
      <c r="AQ97" s="2046"/>
      <c r="AR97" s="2046"/>
      <c r="AS97" s="2046"/>
      <c r="AT97" s="2046"/>
      <c r="AU97" s="2046"/>
      <c r="AV97" s="2046"/>
      <c r="AW97" s="2046"/>
      <c r="AX97" s="2046"/>
      <c r="AY97" s="2046"/>
      <c r="AZ97" s="1153"/>
      <c r="BA97" s="1177"/>
      <c r="BB97" s="2047"/>
      <c r="BC97" s="2044"/>
      <c r="BD97" s="2044"/>
      <c r="BE97" s="2044"/>
      <c r="BF97" s="2044"/>
      <c r="BG97" s="2044"/>
      <c r="BH97" s="2044"/>
      <c r="BI97" s="2044"/>
      <c r="BJ97" s="2044"/>
      <c r="BK97" s="2044"/>
      <c r="BL97" s="2044"/>
      <c r="BM97" s="2044"/>
      <c r="BN97" s="2044"/>
      <c r="BO97" s="2044"/>
      <c r="BP97" s="2044"/>
      <c r="BQ97" s="2044"/>
      <c r="BR97" s="2044"/>
      <c r="BS97" s="2044"/>
      <c r="BT97" s="2044"/>
      <c r="BU97" s="2044"/>
      <c r="BV97" s="2044"/>
      <c r="BW97" s="2044"/>
      <c r="BX97" s="2044"/>
      <c r="BY97" s="2044"/>
      <c r="BZ97" s="2044"/>
      <c r="CA97" s="2044"/>
      <c r="CB97" s="2044"/>
      <c r="CC97" s="2044"/>
      <c r="CD97" s="2044"/>
      <c r="CE97" s="2044"/>
      <c r="CF97" s="2044"/>
      <c r="CG97" s="2044"/>
      <c r="CH97" s="2044"/>
      <c r="CI97" s="2044"/>
      <c r="CJ97" s="2044"/>
      <c r="CK97" s="2044"/>
      <c r="CL97" s="2044"/>
      <c r="CM97" s="2044"/>
      <c r="CN97" s="2044"/>
      <c r="CO97" s="123"/>
      <c r="CP97" s="1152"/>
      <c r="CQ97" s="1152"/>
      <c r="CR97" s="1152"/>
      <c r="CS97" s="1152"/>
      <c r="CT97" s="1152"/>
      <c r="CU97" s="1152"/>
      <c r="CV97" s="1152"/>
      <c r="CW97" s="1152"/>
      <c r="CX97" s="1152"/>
      <c r="CY97" s="1152"/>
      <c r="CZ97" s="1153"/>
      <c r="DA97" s="1153"/>
      <c r="DB97" s="140"/>
      <c r="DC97" s="140"/>
    </row>
    <row r="98" spans="2:107" s="167" customFormat="1" ht="6.15" customHeight="1">
      <c r="B98" s="140"/>
      <c r="C98" s="140"/>
      <c r="D98" s="234"/>
      <c r="E98" s="1156"/>
      <c r="F98" s="1156"/>
      <c r="G98" s="1156"/>
      <c r="H98" s="1156"/>
      <c r="I98" s="1156"/>
      <c r="J98" s="1156"/>
      <c r="K98" s="1156"/>
      <c r="L98" s="1156"/>
      <c r="M98" s="1156"/>
      <c r="N98" s="1156"/>
      <c r="O98" s="235"/>
      <c r="P98" s="236"/>
      <c r="Q98" s="1200"/>
      <c r="R98" s="1200"/>
      <c r="S98" s="1200"/>
      <c r="T98" s="1200"/>
      <c r="U98" s="1200"/>
      <c r="V98" s="1200"/>
      <c r="W98" s="1200"/>
      <c r="X98" s="1200"/>
      <c r="Y98" s="1200"/>
      <c r="Z98" s="139"/>
      <c r="AA98" s="2045"/>
      <c r="AB98" s="2046"/>
      <c r="AC98" s="2046"/>
      <c r="AD98" s="2046"/>
      <c r="AE98" s="2046"/>
      <c r="AF98" s="2046"/>
      <c r="AG98" s="2046"/>
      <c r="AH98" s="2046"/>
      <c r="AI98" s="2046"/>
      <c r="AJ98" s="2046"/>
      <c r="AK98" s="2046"/>
      <c r="AL98" s="2046"/>
      <c r="AM98" s="2046"/>
      <c r="AN98" s="2046"/>
      <c r="AO98" s="2046"/>
      <c r="AP98" s="2046"/>
      <c r="AQ98" s="2046"/>
      <c r="AR98" s="2046"/>
      <c r="AS98" s="2046"/>
      <c r="AT98" s="2046"/>
      <c r="AU98" s="2046"/>
      <c r="AV98" s="2046"/>
      <c r="AW98" s="2046"/>
      <c r="AX98" s="2046"/>
      <c r="AY98" s="2046"/>
      <c r="AZ98" s="1153"/>
      <c r="BA98" s="1177"/>
      <c r="BB98" s="2047"/>
      <c r="BC98" s="2044"/>
      <c r="BD98" s="2044"/>
      <c r="BE98" s="2044"/>
      <c r="BF98" s="2044"/>
      <c r="BG98" s="2044"/>
      <c r="BH98" s="2044"/>
      <c r="BI98" s="2044"/>
      <c r="BJ98" s="2044"/>
      <c r="BK98" s="2044"/>
      <c r="BL98" s="2044"/>
      <c r="BM98" s="2044"/>
      <c r="BN98" s="2044"/>
      <c r="BO98" s="2044"/>
      <c r="BP98" s="2044"/>
      <c r="BQ98" s="2044"/>
      <c r="BR98" s="2044"/>
      <c r="BS98" s="2044"/>
      <c r="BT98" s="2044"/>
      <c r="BU98" s="2044"/>
      <c r="BV98" s="2044"/>
      <c r="BW98" s="2044"/>
      <c r="BX98" s="2044"/>
      <c r="BY98" s="2044"/>
      <c r="BZ98" s="2044"/>
      <c r="CA98" s="2044"/>
      <c r="CB98" s="2044"/>
      <c r="CC98" s="2044"/>
      <c r="CD98" s="2044"/>
      <c r="CE98" s="2044"/>
      <c r="CF98" s="2044"/>
      <c r="CG98" s="2044"/>
      <c r="CH98" s="2044"/>
      <c r="CI98" s="2044"/>
      <c r="CJ98" s="2044"/>
      <c r="CK98" s="2044"/>
      <c r="CL98" s="2044"/>
      <c r="CM98" s="2044"/>
      <c r="CN98" s="2044"/>
      <c r="CO98" s="123"/>
      <c r="CP98" s="1152"/>
      <c r="CQ98" s="1152"/>
      <c r="CR98" s="1152"/>
      <c r="CS98" s="1152"/>
      <c r="CT98" s="1152"/>
      <c r="CU98" s="1152"/>
      <c r="CV98" s="1152"/>
      <c r="CW98" s="1152"/>
      <c r="CX98" s="1152"/>
      <c r="CY98" s="1152"/>
      <c r="CZ98" s="1153"/>
      <c r="DA98" s="1153"/>
      <c r="DB98" s="140"/>
      <c r="DC98" s="140"/>
    </row>
    <row r="99" spans="2:107" s="167" customFormat="1" ht="6.15" customHeight="1">
      <c r="B99" s="140"/>
      <c r="C99" s="140"/>
      <c r="D99" s="234"/>
      <c r="E99" s="1156"/>
      <c r="F99" s="1156"/>
      <c r="G99" s="1156"/>
      <c r="H99" s="1156"/>
      <c r="I99" s="1156"/>
      <c r="J99" s="1156"/>
      <c r="K99" s="1156"/>
      <c r="L99" s="1156"/>
      <c r="M99" s="1156"/>
      <c r="N99" s="1156"/>
      <c r="O99" s="235"/>
      <c r="P99" s="238"/>
      <c r="Q99" s="1201"/>
      <c r="R99" s="1201"/>
      <c r="S99" s="1201"/>
      <c r="T99" s="1201"/>
      <c r="U99" s="1201"/>
      <c r="V99" s="1201"/>
      <c r="W99" s="1201"/>
      <c r="X99" s="1201"/>
      <c r="Y99" s="1201"/>
      <c r="Z99" s="171"/>
      <c r="AA99" s="2048"/>
      <c r="AB99" s="2049"/>
      <c r="AC99" s="2049"/>
      <c r="AD99" s="2049"/>
      <c r="AE99" s="2049"/>
      <c r="AF99" s="2049"/>
      <c r="AG99" s="2049"/>
      <c r="AH99" s="2049"/>
      <c r="AI99" s="2049"/>
      <c r="AJ99" s="2049"/>
      <c r="AK99" s="2049"/>
      <c r="AL99" s="2049"/>
      <c r="AM99" s="2049"/>
      <c r="AN99" s="2049"/>
      <c r="AO99" s="2049"/>
      <c r="AP99" s="2049"/>
      <c r="AQ99" s="2049"/>
      <c r="AR99" s="2049"/>
      <c r="AS99" s="2049"/>
      <c r="AT99" s="2049"/>
      <c r="AU99" s="2049"/>
      <c r="AV99" s="2049"/>
      <c r="AW99" s="2049"/>
      <c r="AX99" s="2049"/>
      <c r="AY99" s="2049"/>
      <c r="AZ99" s="1170"/>
      <c r="BA99" s="1178"/>
      <c r="BB99" s="2047"/>
      <c r="BC99" s="2044"/>
      <c r="BD99" s="2044"/>
      <c r="BE99" s="2044"/>
      <c r="BF99" s="2044"/>
      <c r="BG99" s="2044"/>
      <c r="BH99" s="2044"/>
      <c r="BI99" s="2044"/>
      <c r="BJ99" s="2044"/>
      <c r="BK99" s="2044"/>
      <c r="BL99" s="2044"/>
      <c r="BM99" s="2044"/>
      <c r="BN99" s="2044"/>
      <c r="BO99" s="2044"/>
      <c r="BP99" s="2044"/>
      <c r="BQ99" s="2044"/>
      <c r="BR99" s="2044"/>
      <c r="BS99" s="2044"/>
      <c r="BT99" s="2044"/>
      <c r="BU99" s="2044"/>
      <c r="BV99" s="2044"/>
      <c r="BW99" s="2044"/>
      <c r="BX99" s="2044"/>
      <c r="BY99" s="2044"/>
      <c r="BZ99" s="2044"/>
      <c r="CA99" s="2044"/>
      <c r="CB99" s="2044"/>
      <c r="CC99" s="2044"/>
      <c r="CD99" s="2044"/>
      <c r="CE99" s="2044"/>
      <c r="CF99" s="2044"/>
      <c r="CG99" s="2044"/>
      <c r="CH99" s="2044"/>
      <c r="CI99" s="2044"/>
      <c r="CJ99" s="2044"/>
      <c r="CK99" s="2044"/>
      <c r="CL99" s="2044"/>
      <c r="CM99" s="2044"/>
      <c r="CN99" s="2044"/>
      <c r="CO99" s="123"/>
      <c r="CP99" s="1152"/>
      <c r="CQ99" s="1152"/>
      <c r="CR99" s="1152"/>
      <c r="CS99" s="1152"/>
      <c r="CT99" s="1152"/>
      <c r="CU99" s="1152"/>
      <c r="CV99" s="1152"/>
      <c r="CW99" s="1152"/>
      <c r="CX99" s="1152"/>
      <c r="CY99" s="1152"/>
      <c r="CZ99" s="1153"/>
      <c r="DA99" s="1153"/>
      <c r="DB99" s="140"/>
      <c r="DC99" s="140"/>
    </row>
    <row r="100" spans="2:107" s="167" customFormat="1" ht="6.15" customHeight="1">
      <c r="B100" s="140"/>
      <c r="C100" s="140"/>
      <c r="D100" s="245"/>
      <c r="E100" s="1197" t="s">
        <v>120</v>
      </c>
      <c r="F100" s="1197"/>
      <c r="G100" s="1197"/>
      <c r="H100" s="1197"/>
      <c r="I100" s="1197"/>
      <c r="J100" s="1197"/>
      <c r="K100" s="1197"/>
      <c r="L100" s="1197"/>
      <c r="M100" s="1197"/>
      <c r="N100" s="1197"/>
      <c r="O100" s="246"/>
      <c r="P100" s="239"/>
      <c r="Q100" s="1199" t="s">
        <v>132</v>
      </c>
      <c r="R100" s="1023"/>
      <c r="S100" s="1023"/>
      <c r="T100" s="1023"/>
      <c r="U100" s="1023"/>
      <c r="V100" s="1023"/>
      <c r="W100" s="1023"/>
      <c r="X100" s="1023"/>
      <c r="Y100" s="1023"/>
      <c r="Z100" s="240"/>
      <c r="AA100" s="1187">
        <v>250</v>
      </c>
      <c r="AB100" s="1188"/>
      <c r="AC100" s="1188"/>
      <c r="AD100" s="1188"/>
      <c r="AE100" s="1188"/>
      <c r="AF100" s="1188"/>
      <c r="AG100" s="1188"/>
      <c r="AH100" s="1193" t="s">
        <v>111</v>
      </c>
      <c r="AI100" s="1194"/>
      <c r="AJ100" s="1174"/>
      <c r="AK100" s="1175"/>
      <c r="AL100" s="1175"/>
      <c r="AM100" s="1175"/>
      <c r="AN100" s="1175"/>
      <c r="AO100" s="1175"/>
      <c r="AP100" s="1174">
        <f>AA100*AJ100</f>
        <v>0</v>
      </c>
      <c r="AQ100" s="1175"/>
      <c r="AR100" s="1175"/>
      <c r="AS100" s="1175"/>
      <c r="AT100" s="1175"/>
      <c r="AU100" s="1175"/>
      <c r="AV100" s="1175"/>
      <c r="AW100" s="1175"/>
      <c r="AX100" s="1175"/>
      <c r="AY100" s="1175"/>
      <c r="AZ100" s="1193" t="s">
        <v>111</v>
      </c>
      <c r="BA100" s="1195"/>
      <c r="BB100" s="2047"/>
      <c r="BC100" s="2044"/>
      <c r="BD100" s="2044"/>
      <c r="BE100" s="2044"/>
      <c r="BF100" s="2044"/>
      <c r="BG100" s="2044"/>
      <c r="BH100" s="2044"/>
      <c r="BI100" s="2044"/>
      <c r="BJ100" s="2044"/>
      <c r="BK100" s="2044"/>
      <c r="BL100" s="2044"/>
      <c r="BM100" s="2044"/>
      <c r="BN100" s="2044"/>
      <c r="BO100" s="2044"/>
      <c r="BP100" s="2044"/>
      <c r="BQ100" s="2044"/>
      <c r="BR100" s="2044"/>
      <c r="BS100" s="2044"/>
      <c r="BT100" s="2044"/>
      <c r="BU100" s="2044"/>
      <c r="BV100" s="2044"/>
      <c r="BW100" s="2044"/>
      <c r="BX100" s="2044"/>
      <c r="BY100" s="2044"/>
      <c r="BZ100" s="2044"/>
      <c r="CA100" s="2044"/>
      <c r="CB100" s="2044"/>
      <c r="CC100" s="2044"/>
      <c r="CD100" s="2044"/>
      <c r="CE100" s="2044"/>
      <c r="CF100" s="2044"/>
      <c r="CG100" s="2044"/>
      <c r="CH100" s="2044"/>
      <c r="CI100" s="2044"/>
      <c r="CJ100" s="2044"/>
      <c r="CK100" s="2044"/>
      <c r="CL100" s="2044"/>
      <c r="CM100" s="2044"/>
      <c r="CN100" s="2044"/>
      <c r="CO100" s="123"/>
      <c r="CP100" s="1152"/>
      <c r="CQ100" s="1152"/>
      <c r="CR100" s="1152"/>
      <c r="CS100" s="1152"/>
      <c r="CT100" s="1152"/>
      <c r="CU100" s="1152"/>
      <c r="CV100" s="1152"/>
      <c r="CW100" s="1152"/>
      <c r="CX100" s="1152"/>
      <c r="CY100" s="1152"/>
      <c r="CZ100" s="1153"/>
      <c r="DA100" s="1153"/>
      <c r="DB100" s="140"/>
      <c r="DC100" s="140"/>
    </row>
    <row r="101" spans="2:107" s="167" customFormat="1" ht="6.15" customHeight="1">
      <c r="B101" s="140"/>
      <c r="C101" s="140"/>
      <c r="D101" s="234"/>
      <c r="E101" s="1156"/>
      <c r="F101" s="1156"/>
      <c r="G101" s="1156"/>
      <c r="H101" s="1156"/>
      <c r="I101" s="1156"/>
      <c r="J101" s="1156"/>
      <c r="K101" s="1156"/>
      <c r="L101" s="1156"/>
      <c r="M101" s="1156"/>
      <c r="N101" s="1156"/>
      <c r="O101" s="235"/>
      <c r="P101" s="236"/>
      <c r="Q101" s="1023"/>
      <c r="R101" s="1023"/>
      <c r="S101" s="1023"/>
      <c r="T101" s="1023"/>
      <c r="U101" s="1023"/>
      <c r="V101" s="1023"/>
      <c r="W101" s="1023"/>
      <c r="X101" s="1023"/>
      <c r="Y101" s="1023"/>
      <c r="Z101" s="139"/>
      <c r="AA101" s="1189"/>
      <c r="AB101" s="1190"/>
      <c r="AC101" s="1190"/>
      <c r="AD101" s="1190"/>
      <c r="AE101" s="1190"/>
      <c r="AF101" s="1190"/>
      <c r="AG101" s="1190"/>
      <c r="AH101" s="1153"/>
      <c r="AI101" s="1169"/>
      <c r="AJ101" s="1174"/>
      <c r="AK101" s="1175"/>
      <c r="AL101" s="1175"/>
      <c r="AM101" s="1175"/>
      <c r="AN101" s="1175"/>
      <c r="AO101" s="1175"/>
      <c r="AP101" s="1174"/>
      <c r="AQ101" s="1175"/>
      <c r="AR101" s="1175"/>
      <c r="AS101" s="1175"/>
      <c r="AT101" s="1175"/>
      <c r="AU101" s="1175"/>
      <c r="AV101" s="1175"/>
      <c r="AW101" s="1175"/>
      <c r="AX101" s="1175"/>
      <c r="AY101" s="1175"/>
      <c r="AZ101" s="1153"/>
      <c r="BA101" s="1177"/>
      <c r="BB101" s="244"/>
      <c r="BC101" s="929" t="s">
        <v>133</v>
      </c>
      <c r="BD101" s="1204"/>
      <c r="BE101" s="1204"/>
      <c r="BF101" s="1204"/>
      <c r="BG101" s="1204"/>
      <c r="BH101" s="1204"/>
      <c r="BI101" s="1204"/>
      <c r="BJ101" s="1204"/>
      <c r="BK101" s="1204"/>
      <c r="BL101" s="1204"/>
      <c r="BM101" s="1204"/>
      <c r="BN101" s="1204"/>
      <c r="BO101" s="1204"/>
      <c r="BP101" s="1204"/>
      <c r="BQ101" s="1204"/>
      <c r="BR101" s="1204"/>
      <c r="BS101" s="1204"/>
      <c r="BT101" s="143"/>
      <c r="BU101" s="143"/>
      <c r="BV101" s="143"/>
      <c r="BW101" s="143"/>
      <c r="BX101" s="143"/>
      <c r="BY101" s="143"/>
      <c r="BZ101" s="247"/>
      <c r="CA101" s="247"/>
      <c r="CB101" s="247"/>
      <c r="CC101" s="247"/>
      <c r="CD101" s="247"/>
      <c r="CE101" s="247"/>
      <c r="CF101" s="140"/>
      <c r="CG101" s="140"/>
      <c r="CH101" s="140"/>
      <c r="CI101" s="140"/>
      <c r="CJ101" s="247"/>
      <c r="CK101" s="247"/>
      <c r="CL101" s="247"/>
      <c r="CM101" s="247"/>
      <c r="CN101" s="247"/>
      <c r="CO101" s="247"/>
      <c r="CP101" s="247"/>
      <c r="CQ101" s="247"/>
      <c r="CR101" s="247"/>
      <c r="CS101" s="247"/>
      <c r="CT101" s="247"/>
      <c r="CU101" s="247"/>
      <c r="CV101" s="247"/>
      <c r="CW101" s="247"/>
      <c r="CX101" s="140"/>
      <c r="CY101" s="140"/>
      <c r="CZ101" s="140"/>
      <c r="DA101" s="140"/>
      <c r="DB101" s="140"/>
      <c r="DC101" s="140"/>
    </row>
    <row r="102" spans="2:107" s="167" customFormat="1" ht="6.15" customHeight="1">
      <c r="B102" s="140"/>
      <c r="C102" s="140"/>
      <c r="D102" s="234"/>
      <c r="E102" s="1156"/>
      <c r="F102" s="1156"/>
      <c r="G102" s="1156"/>
      <c r="H102" s="1156"/>
      <c r="I102" s="1156"/>
      <c r="J102" s="1156"/>
      <c r="K102" s="1156"/>
      <c r="L102" s="1156"/>
      <c r="M102" s="1156"/>
      <c r="N102" s="1156"/>
      <c r="O102" s="235"/>
      <c r="P102" s="236"/>
      <c r="Q102" s="1023"/>
      <c r="R102" s="1023"/>
      <c r="S102" s="1023"/>
      <c r="T102" s="1023"/>
      <c r="U102" s="1023"/>
      <c r="V102" s="1023"/>
      <c r="W102" s="1023"/>
      <c r="X102" s="1023"/>
      <c r="Y102" s="1023"/>
      <c r="Z102" s="139"/>
      <c r="AA102" s="1189"/>
      <c r="AB102" s="1190"/>
      <c r="AC102" s="1190"/>
      <c r="AD102" s="1190"/>
      <c r="AE102" s="1190"/>
      <c r="AF102" s="1190"/>
      <c r="AG102" s="1190"/>
      <c r="AH102" s="1153"/>
      <c r="AI102" s="1169"/>
      <c r="AJ102" s="1174"/>
      <c r="AK102" s="1175"/>
      <c r="AL102" s="1175"/>
      <c r="AM102" s="1175"/>
      <c r="AN102" s="1175"/>
      <c r="AO102" s="1175"/>
      <c r="AP102" s="1174"/>
      <c r="AQ102" s="1175"/>
      <c r="AR102" s="1175"/>
      <c r="AS102" s="1175"/>
      <c r="AT102" s="1175"/>
      <c r="AU102" s="1175"/>
      <c r="AV102" s="1175"/>
      <c r="AW102" s="1175"/>
      <c r="AX102" s="1175"/>
      <c r="AY102" s="1175"/>
      <c r="AZ102" s="1153"/>
      <c r="BA102" s="1177"/>
      <c r="BB102" s="244"/>
      <c r="BC102" s="1204"/>
      <c r="BD102" s="1204"/>
      <c r="BE102" s="1204"/>
      <c r="BF102" s="1204"/>
      <c r="BG102" s="1204"/>
      <c r="BH102" s="1204"/>
      <c r="BI102" s="1204"/>
      <c r="BJ102" s="1204"/>
      <c r="BK102" s="1204"/>
      <c r="BL102" s="1204"/>
      <c r="BM102" s="1204"/>
      <c r="BN102" s="1204"/>
      <c r="BO102" s="1204"/>
      <c r="BP102" s="1204"/>
      <c r="BQ102" s="1204"/>
      <c r="BR102" s="1204"/>
      <c r="BS102" s="1204"/>
      <c r="BT102" s="143"/>
      <c r="BU102" s="143"/>
      <c r="BV102" s="143"/>
      <c r="BW102" s="143"/>
      <c r="BX102" s="143"/>
      <c r="BY102" s="143"/>
      <c r="BZ102" s="247"/>
      <c r="CA102" s="247"/>
      <c r="CB102" s="247"/>
      <c r="CC102" s="247"/>
      <c r="CD102" s="247"/>
      <c r="CE102" s="247"/>
      <c r="CF102" s="140"/>
      <c r="CG102" s="140"/>
      <c r="CH102" s="140"/>
      <c r="CI102" s="140"/>
      <c r="CJ102" s="247"/>
      <c r="CK102" s="247"/>
      <c r="CL102" s="247"/>
      <c r="CM102" s="247"/>
      <c r="CN102" s="247"/>
      <c r="CO102" s="247"/>
      <c r="CP102" s="247"/>
      <c r="CQ102" s="247"/>
      <c r="CR102" s="247"/>
      <c r="CS102" s="247"/>
      <c r="CT102" s="247"/>
      <c r="CU102" s="247"/>
      <c r="CV102" s="247"/>
      <c r="CW102" s="247"/>
      <c r="CX102" s="140"/>
      <c r="CY102" s="140"/>
      <c r="CZ102" s="140"/>
      <c r="DA102" s="140"/>
      <c r="DB102" s="140"/>
      <c r="DC102" s="140"/>
    </row>
    <row r="103" spans="2:107" s="167" customFormat="1" ht="6.15" customHeight="1" thickBot="1">
      <c r="B103" s="140"/>
      <c r="C103" s="140"/>
      <c r="D103" s="241"/>
      <c r="E103" s="1198"/>
      <c r="F103" s="1198"/>
      <c r="G103" s="1198"/>
      <c r="H103" s="1198"/>
      <c r="I103" s="1198"/>
      <c r="J103" s="1198"/>
      <c r="K103" s="1198"/>
      <c r="L103" s="1198"/>
      <c r="M103" s="1198"/>
      <c r="N103" s="1198"/>
      <c r="O103" s="242"/>
      <c r="P103" s="238"/>
      <c r="Q103" s="1160"/>
      <c r="R103" s="1160"/>
      <c r="S103" s="1160"/>
      <c r="T103" s="1160"/>
      <c r="U103" s="1160"/>
      <c r="V103" s="1160"/>
      <c r="W103" s="1160"/>
      <c r="X103" s="1160"/>
      <c r="Y103" s="1160"/>
      <c r="Z103" s="171"/>
      <c r="AA103" s="1191"/>
      <c r="AB103" s="1192"/>
      <c r="AC103" s="1192"/>
      <c r="AD103" s="1192"/>
      <c r="AE103" s="1192"/>
      <c r="AF103" s="1192"/>
      <c r="AG103" s="1192"/>
      <c r="AH103" s="1170"/>
      <c r="AI103" s="1171"/>
      <c r="AJ103" s="1174"/>
      <c r="AK103" s="1175"/>
      <c r="AL103" s="1175"/>
      <c r="AM103" s="1175"/>
      <c r="AN103" s="1175"/>
      <c r="AO103" s="1175"/>
      <c r="AP103" s="1174"/>
      <c r="AQ103" s="1175"/>
      <c r="AR103" s="1175"/>
      <c r="AS103" s="1175"/>
      <c r="AT103" s="1175"/>
      <c r="AU103" s="1175"/>
      <c r="AV103" s="1175"/>
      <c r="AW103" s="1175"/>
      <c r="AX103" s="1175"/>
      <c r="AY103" s="1175"/>
      <c r="AZ103" s="1170"/>
      <c r="BA103" s="1178"/>
      <c r="BB103" s="244"/>
      <c r="BC103" s="143"/>
      <c r="BD103" s="143"/>
      <c r="BE103" s="143"/>
      <c r="BF103" s="143"/>
      <c r="BG103" s="143"/>
      <c r="BH103" s="143"/>
      <c r="BI103" s="143"/>
      <c r="BJ103" s="143"/>
      <c r="BK103" s="143"/>
      <c r="BL103" s="143"/>
      <c r="BM103" s="143"/>
      <c r="BN103" s="143"/>
      <c r="BO103" s="143"/>
      <c r="BP103" s="143"/>
      <c r="BQ103" s="143"/>
      <c r="BR103" s="143"/>
      <c r="BS103" s="143"/>
      <c r="BT103" s="143"/>
      <c r="BU103" s="143"/>
      <c r="BV103" s="143"/>
      <c r="BW103" s="143"/>
      <c r="BX103" s="143"/>
      <c r="BY103" s="143"/>
      <c r="BZ103" s="247"/>
      <c r="CA103" s="247"/>
      <c r="CB103" s="247"/>
      <c r="CC103" s="247"/>
      <c r="CD103" s="247"/>
      <c r="CE103" s="247"/>
      <c r="CF103" s="140"/>
      <c r="CG103" s="140"/>
      <c r="CH103" s="140"/>
      <c r="CI103" s="140"/>
      <c r="CJ103" s="247"/>
      <c r="CK103" s="247"/>
      <c r="CL103" s="247"/>
      <c r="CM103" s="247"/>
      <c r="CN103" s="247"/>
      <c r="CO103" s="247"/>
      <c r="CP103" s="247"/>
      <c r="CQ103" s="247"/>
      <c r="CR103" s="247"/>
      <c r="CS103" s="247"/>
      <c r="CT103" s="247"/>
      <c r="CU103" s="247"/>
      <c r="CV103" s="247"/>
      <c r="CW103" s="247"/>
      <c r="CX103" s="140"/>
      <c r="CY103" s="140"/>
      <c r="CZ103" s="140"/>
      <c r="DA103" s="140"/>
      <c r="DB103" s="140"/>
      <c r="DC103" s="140"/>
    </row>
    <row r="104" spans="2:107" s="167" customFormat="1" ht="6.15" customHeight="1">
      <c r="B104" s="140"/>
      <c r="C104" s="140"/>
      <c r="D104" s="245"/>
      <c r="E104" s="1205" t="s">
        <v>134</v>
      </c>
      <c r="F104" s="1205"/>
      <c r="G104" s="1205"/>
      <c r="H104" s="1205"/>
      <c r="I104" s="1205"/>
      <c r="J104" s="1205"/>
      <c r="K104" s="1205"/>
      <c r="L104" s="1205"/>
      <c r="M104" s="1205"/>
      <c r="N104" s="1205"/>
      <c r="O104" s="246"/>
      <c r="P104" s="239"/>
      <c r="Q104" s="1207" t="s">
        <v>135</v>
      </c>
      <c r="R104" s="1207"/>
      <c r="S104" s="1207"/>
      <c r="T104" s="1207"/>
      <c r="U104" s="1207"/>
      <c r="V104" s="1207"/>
      <c r="W104" s="1207"/>
      <c r="X104" s="1207"/>
      <c r="Y104" s="1207"/>
      <c r="Z104" s="240"/>
      <c r="AA104" s="1187">
        <v>300</v>
      </c>
      <c r="AB104" s="1188"/>
      <c r="AC104" s="1188"/>
      <c r="AD104" s="1188"/>
      <c r="AE104" s="1188"/>
      <c r="AF104" s="1188"/>
      <c r="AG104" s="1188"/>
      <c r="AH104" s="1193" t="s">
        <v>111</v>
      </c>
      <c r="AI104" s="1194"/>
      <c r="AJ104" s="1174"/>
      <c r="AK104" s="1175"/>
      <c r="AL104" s="1175"/>
      <c r="AM104" s="1175"/>
      <c r="AN104" s="1175"/>
      <c r="AO104" s="1175"/>
      <c r="AP104" s="1174">
        <f>AA104*AJ104</f>
        <v>0</v>
      </c>
      <c r="AQ104" s="1175"/>
      <c r="AR104" s="1175"/>
      <c r="AS104" s="1175"/>
      <c r="AT104" s="1175"/>
      <c r="AU104" s="1175"/>
      <c r="AV104" s="1175"/>
      <c r="AW104" s="1175"/>
      <c r="AX104" s="1175"/>
      <c r="AY104" s="1175"/>
      <c r="AZ104" s="1193" t="s">
        <v>111</v>
      </c>
      <c r="BA104" s="1195"/>
      <c r="BB104" s="244"/>
      <c r="BC104" s="172"/>
      <c r="BD104" s="1210" t="s">
        <v>125</v>
      </c>
      <c r="BE104" s="1211"/>
      <c r="BF104" s="1211"/>
      <c r="BG104" s="1211"/>
      <c r="BH104" s="1211"/>
      <c r="BI104" s="1211"/>
      <c r="BJ104" s="1211"/>
      <c r="BK104" s="1211"/>
      <c r="BL104" s="1211"/>
      <c r="BM104" s="1211"/>
      <c r="BN104" s="1211"/>
      <c r="BO104" s="1212"/>
      <c r="BP104" s="1218" t="s">
        <v>126</v>
      </c>
      <c r="BQ104" s="1211"/>
      <c r="BR104" s="1211"/>
      <c r="BS104" s="1211"/>
      <c r="BT104" s="1211"/>
      <c r="BU104" s="1211"/>
      <c r="BV104" s="1211"/>
      <c r="BW104" s="1211"/>
      <c r="BX104" s="1211"/>
      <c r="BY104" s="1211"/>
      <c r="BZ104" s="1219"/>
      <c r="CA104" s="1240" t="s">
        <v>127</v>
      </c>
      <c r="CB104" s="1211"/>
      <c r="CC104" s="1211"/>
      <c r="CD104" s="1211"/>
      <c r="CE104" s="1211"/>
      <c r="CF104" s="1211"/>
      <c r="CG104" s="1211"/>
      <c r="CH104" s="1211"/>
      <c r="CI104" s="1219"/>
      <c r="CJ104" s="1180" t="s">
        <v>108</v>
      </c>
      <c r="CK104" s="1211"/>
      <c r="CL104" s="1211"/>
      <c r="CM104" s="1211"/>
      <c r="CN104" s="1211"/>
      <c r="CO104" s="1219"/>
      <c r="CP104" s="1240" t="s">
        <v>106</v>
      </c>
      <c r="CQ104" s="1211"/>
      <c r="CR104" s="1211"/>
      <c r="CS104" s="1211"/>
      <c r="CT104" s="1211"/>
      <c r="CU104" s="1211"/>
      <c r="CV104" s="1211"/>
      <c r="CW104" s="1211"/>
      <c r="CX104" s="1211"/>
      <c r="CY104" s="1211"/>
      <c r="CZ104" s="1211"/>
      <c r="DA104" s="1212"/>
      <c r="DB104" s="140"/>
      <c r="DC104" s="140"/>
    </row>
    <row r="105" spans="2:107" s="167" customFormat="1" ht="6.15" customHeight="1">
      <c r="B105" s="140"/>
      <c r="C105" s="140"/>
      <c r="D105" s="234"/>
      <c r="E105" s="1150"/>
      <c r="F105" s="1150"/>
      <c r="G105" s="1150"/>
      <c r="H105" s="1150"/>
      <c r="I105" s="1150"/>
      <c r="J105" s="1150"/>
      <c r="K105" s="1150"/>
      <c r="L105" s="1150"/>
      <c r="M105" s="1150"/>
      <c r="N105" s="1150"/>
      <c r="O105" s="235"/>
      <c r="P105" s="236"/>
      <c r="Q105" s="1208"/>
      <c r="R105" s="1208"/>
      <c r="S105" s="1208"/>
      <c r="T105" s="1208"/>
      <c r="U105" s="1208"/>
      <c r="V105" s="1208"/>
      <c r="W105" s="1208"/>
      <c r="X105" s="1208"/>
      <c r="Y105" s="1208"/>
      <c r="Z105" s="139"/>
      <c r="AA105" s="1189"/>
      <c r="AB105" s="1190"/>
      <c r="AC105" s="1190"/>
      <c r="AD105" s="1190"/>
      <c r="AE105" s="1190"/>
      <c r="AF105" s="1190"/>
      <c r="AG105" s="1190"/>
      <c r="AH105" s="1153"/>
      <c r="AI105" s="1169"/>
      <c r="AJ105" s="1174"/>
      <c r="AK105" s="1175"/>
      <c r="AL105" s="1175"/>
      <c r="AM105" s="1175"/>
      <c r="AN105" s="1175"/>
      <c r="AO105" s="1175"/>
      <c r="AP105" s="1174"/>
      <c r="AQ105" s="1175"/>
      <c r="AR105" s="1175"/>
      <c r="AS105" s="1175"/>
      <c r="AT105" s="1175"/>
      <c r="AU105" s="1175"/>
      <c r="AV105" s="1175"/>
      <c r="AW105" s="1175"/>
      <c r="AX105" s="1175"/>
      <c r="AY105" s="1175"/>
      <c r="AZ105" s="1153"/>
      <c r="BA105" s="1177"/>
      <c r="BB105" s="244"/>
      <c r="BC105" s="172"/>
      <c r="BD105" s="1213"/>
      <c r="BE105" s="1204"/>
      <c r="BF105" s="1204"/>
      <c r="BG105" s="1204"/>
      <c r="BH105" s="1204"/>
      <c r="BI105" s="1204"/>
      <c r="BJ105" s="1204"/>
      <c r="BK105" s="1204"/>
      <c r="BL105" s="1204"/>
      <c r="BM105" s="1204"/>
      <c r="BN105" s="1204"/>
      <c r="BO105" s="1214"/>
      <c r="BP105" s="1213"/>
      <c r="BQ105" s="1204"/>
      <c r="BR105" s="1204"/>
      <c r="BS105" s="1204"/>
      <c r="BT105" s="1204"/>
      <c r="BU105" s="1204"/>
      <c r="BV105" s="1204"/>
      <c r="BW105" s="1204"/>
      <c r="BX105" s="1204"/>
      <c r="BY105" s="1204"/>
      <c r="BZ105" s="1220"/>
      <c r="CA105" s="1237"/>
      <c r="CB105" s="1204"/>
      <c r="CC105" s="1204"/>
      <c r="CD105" s="1204"/>
      <c r="CE105" s="1204"/>
      <c r="CF105" s="1204"/>
      <c r="CG105" s="1204"/>
      <c r="CH105" s="1204"/>
      <c r="CI105" s="1220"/>
      <c r="CJ105" s="1237"/>
      <c r="CK105" s="1204"/>
      <c r="CL105" s="1204"/>
      <c r="CM105" s="1204"/>
      <c r="CN105" s="1204"/>
      <c r="CO105" s="1220"/>
      <c r="CP105" s="1237"/>
      <c r="CQ105" s="1204"/>
      <c r="CR105" s="1204"/>
      <c r="CS105" s="1204"/>
      <c r="CT105" s="1204"/>
      <c r="CU105" s="1204"/>
      <c r="CV105" s="1204"/>
      <c r="CW105" s="1204"/>
      <c r="CX105" s="1204"/>
      <c r="CY105" s="1204"/>
      <c r="CZ105" s="1204"/>
      <c r="DA105" s="1214"/>
      <c r="DB105" s="248"/>
      <c r="DC105" s="140"/>
    </row>
    <row r="106" spans="2:107" s="167" customFormat="1" ht="6.15" customHeight="1">
      <c r="B106" s="140"/>
      <c r="C106" s="140"/>
      <c r="D106" s="234"/>
      <c r="E106" s="1150"/>
      <c r="F106" s="1150"/>
      <c r="G106" s="1150"/>
      <c r="H106" s="1150"/>
      <c r="I106" s="1150"/>
      <c r="J106" s="1150"/>
      <c r="K106" s="1150"/>
      <c r="L106" s="1150"/>
      <c r="M106" s="1150"/>
      <c r="N106" s="1150"/>
      <c r="O106" s="235"/>
      <c r="P106" s="236"/>
      <c r="Q106" s="1208"/>
      <c r="R106" s="1208"/>
      <c r="S106" s="1208"/>
      <c r="T106" s="1208"/>
      <c r="U106" s="1208"/>
      <c r="V106" s="1208"/>
      <c r="W106" s="1208"/>
      <c r="X106" s="1208"/>
      <c r="Y106" s="1208"/>
      <c r="Z106" s="139"/>
      <c r="AA106" s="1189"/>
      <c r="AB106" s="1190"/>
      <c r="AC106" s="1190"/>
      <c r="AD106" s="1190"/>
      <c r="AE106" s="1190"/>
      <c r="AF106" s="1190"/>
      <c r="AG106" s="1190"/>
      <c r="AH106" s="1153"/>
      <c r="AI106" s="1169"/>
      <c r="AJ106" s="1174"/>
      <c r="AK106" s="1175"/>
      <c r="AL106" s="1175"/>
      <c r="AM106" s="1175"/>
      <c r="AN106" s="1175"/>
      <c r="AO106" s="1175"/>
      <c r="AP106" s="1174"/>
      <c r="AQ106" s="1175"/>
      <c r="AR106" s="1175"/>
      <c r="AS106" s="1175"/>
      <c r="AT106" s="1175"/>
      <c r="AU106" s="1175"/>
      <c r="AV106" s="1175"/>
      <c r="AW106" s="1175"/>
      <c r="AX106" s="1175"/>
      <c r="AY106" s="1175"/>
      <c r="AZ106" s="1153"/>
      <c r="BA106" s="1177"/>
      <c r="BB106" s="244"/>
      <c r="BC106" s="172"/>
      <c r="BD106" s="1213"/>
      <c r="BE106" s="1204"/>
      <c r="BF106" s="1204"/>
      <c r="BG106" s="1204"/>
      <c r="BH106" s="1204"/>
      <c r="BI106" s="1204"/>
      <c r="BJ106" s="1204"/>
      <c r="BK106" s="1204"/>
      <c r="BL106" s="1204"/>
      <c r="BM106" s="1204"/>
      <c r="BN106" s="1204"/>
      <c r="BO106" s="1214"/>
      <c r="BP106" s="1213"/>
      <c r="BQ106" s="1204"/>
      <c r="BR106" s="1204"/>
      <c r="BS106" s="1204"/>
      <c r="BT106" s="1204"/>
      <c r="BU106" s="1204"/>
      <c r="BV106" s="1204"/>
      <c r="BW106" s="1204"/>
      <c r="BX106" s="1204"/>
      <c r="BY106" s="1204"/>
      <c r="BZ106" s="1220"/>
      <c r="CA106" s="1237"/>
      <c r="CB106" s="1204"/>
      <c r="CC106" s="1204"/>
      <c r="CD106" s="1204"/>
      <c r="CE106" s="1204"/>
      <c r="CF106" s="1204"/>
      <c r="CG106" s="1204"/>
      <c r="CH106" s="1204"/>
      <c r="CI106" s="1220"/>
      <c r="CJ106" s="1237"/>
      <c r="CK106" s="1204"/>
      <c r="CL106" s="1204"/>
      <c r="CM106" s="1204"/>
      <c r="CN106" s="1204"/>
      <c r="CO106" s="1220"/>
      <c r="CP106" s="1237"/>
      <c r="CQ106" s="1204"/>
      <c r="CR106" s="1204"/>
      <c r="CS106" s="1204"/>
      <c r="CT106" s="1204"/>
      <c r="CU106" s="1204"/>
      <c r="CV106" s="1204"/>
      <c r="CW106" s="1204"/>
      <c r="CX106" s="1204"/>
      <c r="CY106" s="1204"/>
      <c r="CZ106" s="1204"/>
      <c r="DA106" s="1214"/>
      <c r="DB106" s="248"/>
      <c r="DC106" s="140"/>
    </row>
    <row r="107" spans="2:107" s="167" customFormat="1" ht="6.15" customHeight="1" thickBot="1">
      <c r="B107" s="140"/>
      <c r="C107" s="140"/>
      <c r="D107" s="241"/>
      <c r="E107" s="1206"/>
      <c r="F107" s="1206"/>
      <c r="G107" s="1206"/>
      <c r="H107" s="1206"/>
      <c r="I107" s="1206"/>
      <c r="J107" s="1206"/>
      <c r="K107" s="1206"/>
      <c r="L107" s="1206"/>
      <c r="M107" s="1206"/>
      <c r="N107" s="1206"/>
      <c r="O107" s="242"/>
      <c r="P107" s="238"/>
      <c r="Q107" s="1209"/>
      <c r="R107" s="1209"/>
      <c r="S107" s="1209"/>
      <c r="T107" s="1209"/>
      <c r="U107" s="1209"/>
      <c r="V107" s="1209"/>
      <c r="W107" s="1209"/>
      <c r="X107" s="1209"/>
      <c r="Y107" s="1209"/>
      <c r="Z107" s="171"/>
      <c r="AA107" s="1191"/>
      <c r="AB107" s="1192"/>
      <c r="AC107" s="1192"/>
      <c r="AD107" s="1192"/>
      <c r="AE107" s="1192"/>
      <c r="AF107" s="1192"/>
      <c r="AG107" s="1192"/>
      <c r="AH107" s="1170"/>
      <c r="AI107" s="1171"/>
      <c r="AJ107" s="1174"/>
      <c r="AK107" s="1175"/>
      <c r="AL107" s="1175"/>
      <c r="AM107" s="1175"/>
      <c r="AN107" s="1175"/>
      <c r="AO107" s="1175"/>
      <c r="AP107" s="1174"/>
      <c r="AQ107" s="1175"/>
      <c r="AR107" s="1175"/>
      <c r="AS107" s="1175"/>
      <c r="AT107" s="1175"/>
      <c r="AU107" s="1175"/>
      <c r="AV107" s="1175"/>
      <c r="AW107" s="1175"/>
      <c r="AX107" s="1175"/>
      <c r="AY107" s="1175"/>
      <c r="AZ107" s="1170"/>
      <c r="BA107" s="1178"/>
      <c r="BB107" s="244"/>
      <c r="BC107" s="172"/>
      <c r="BD107" s="1215"/>
      <c r="BE107" s="1216"/>
      <c r="BF107" s="1216"/>
      <c r="BG107" s="1216"/>
      <c r="BH107" s="1216"/>
      <c r="BI107" s="1216"/>
      <c r="BJ107" s="1216"/>
      <c r="BK107" s="1216"/>
      <c r="BL107" s="1216"/>
      <c r="BM107" s="1216"/>
      <c r="BN107" s="1216"/>
      <c r="BO107" s="1217"/>
      <c r="BP107" s="1215"/>
      <c r="BQ107" s="1216"/>
      <c r="BR107" s="1216"/>
      <c r="BS107" s="1216"/>
      <c r="BT107" s="1216"/>
      <c r="BU107" s="1216"/>
      <c r="BV107" s="1216"/>
      <c r="BW107" s="1216"/>
      <c r="BX107" s="1216"/>
      <c r="BY107" s="1216"/>
      <c r="BZ107" s="1221"/>
      <c r="CA107" s="1241"/>
      <c r="CB107" s="1216"/>
      <c r="CC107" s="1216"/>
      <c r="CD107" s="1216"/>
      <c r="CE107" s="1216"/>
      <c r="CF107" s="1216"/>
      <c r="CG107" s="1216"/>
      <c r="CH107" s="1216"/>
      <c r="CI107" s="1221"/>
      <c r="CJ107" s="1241"/>
      <c r="CK107" s="1216"/>
      <c r="CL107" s="1216"/>
      <c r="CM107" s="1216"/>
      <c r="CN107" s="1216"/>
      <c r="CO107" s="1221"/>
      <c r="CP107" s="1241"/>
      <c r="CQ107" s="1216"/>
      <c r="CR107" s="1216"/>
      <c r="CS107" s="1216"/>
      <c r="CT107" s="1216"/>
      <c r="CU107" s="1216"/>
      <c r="CV107" s="1216"/>
      <c r="CW107" s="1216"/>
      <c r="CX107" s="1216"/>
      <c r="CY107" s="1216"/>
      <c r="CZ107" s="1216"/>
      <c r="DA107" s="1217"/>
      <c r="DB107" s="140"/>
      <c r="DC107" s="140"/>
    </row>
    <row r="108" spans="2:107" s="167" customFormat="1" ht="6.15" customHeight="1">
      <c r="B108" s="140"/>
      <c r="C108" s="140"/>
      <c r="D108" s="245"/>
      <c r="E108" s="1197" t="s">
        <v>136</v>
      </c>
      <c r="F108" s="1197"/>
      <c r="G108" s="1197"/>
      <c r="H108" s="1197"/>
      <c r="I108" s="1197"/>
      <c r="J108" s="1197"/>
      <c r="K108" s="1197"/>
      <c r="L108" s="1197"/>
      <c r="M108" s="1197"/>
      <c r="N108" s="1197"/>
      <c r="O108" s="246"/>
      <c r="P108" s="236"/>
      <c r="Q108" s="1023" t="s">
        <v>137</v>
      </c>
      <c r="R108" s="1023"/>
      <c r="S108" s="1023"/>
      <c r="T108" s="1023"/>
      <c r="U108" s="1023"/>
      <c r="V108" s="1023"/>
      <c r="W108" s="1023"/>
      <c r="X108" s="1023"/>
      <c r="Y108" s="1023"/>
      <c r="Z108" s="139"/>
      <c r="AA108" s="1187">
        <v>450</v>
      </c>
      <c r="AB108" s="1188"/>
      <c r="AC108" s="1188"/>
      <c r="AD108" s="1188"/>
      <c r="AE108" s="1188"/>
      <c r="AF108" s="1188"/>
      <c r="AG108" s="1188"/>
      <c r="AH108" s="1193" t="s">
        <v>111</v>
      </c>
      <c r="AI108" s="1194"/>
      <c r="AJ108" s="1174"/>
      <c r="AK108" s="1175"/>
      <c r="AL108" s="1175"/>
      <c r="AM108" s="1175"/>
      <c r="AN108" s="1175"/>
      <c r="AO108" s="1175"/>
      <c r="AP108" s="1174">
        <f>AA108*AJ108</f>
        <v>0</v>
      </c>
      <c r="AQ108" s="1175"/>
      <c r="AR108" s="1175"/>
      <c r="AS108" s="1175"/>
      <c r="AT108" s="1175"/>
      <c r="AU108" s="1175"/>
      <c r="AV108" s="1175"/>
      <c r="AW108" s="1175"/>
      <c r="AX108" s="1175"/>
      <c r="AY108" s="1175"/>
      <c r="AZ108" s="1193" t="s">
        <v>111</v>
      </c>
      <c r="BA108" s="1195"/>
      <c r="BB108" s="244"/>
      <c r="BC108" s="140"/>
      <c r="BD108" s="1222" t="s">
        <v>138</v>
      </c>
      <c r="BE108" s="1211"/>
      <c r="BF108" s="1211"/>
      <c r="BG108" s="1211"/>
      <c r="BH108" s="1211"/>
      <c r="BI108" s="1211"/>
      <c r="BJ108" s="1211"/>
      <c r="BK108" s="1211"/>
      <c r="BL108" s="1211"/>
      <c r="BM108" s="1211"/>
      <c r="BN108" s="1211"/>
      <c r="BO108" s="1212"/>
      <c r="BP108" s="1226" t="s">
        <v>139</v>
      </c>
      <c r="BQ108" s="1211"/>
      <c r="BR108" s="1211"/>
      <c r="BS108" s="1211"/>
      <c r="BT108" s="1211"/>
      <c r="BU108" s="1211"/>
      <c r="BV108" s="1211"/>
      <c r="BW108" s="1211"/>
      <c r="BX108" s="1211"/>
      <c r="BY108" s="1211"/>
      <c r="BZ108" s="1219"/>
      <c r="CA108" s="1228">
        <v>250</v>
      </c>
      <c r="CB108" s="1229"/>
      <c r="CC108" s="1229"/>
      <c r="CD108" s="1229"/>
      <c r="CE108" s="1229"/>
      <c r="CF108" s="1229"/>
      <c r="CG108" s="1229"/>
      <c r="CH108" s="1193" t="s">
        <v>111</v>
      </c>
      <c r="CI108" s="1194"/>
      <c r="CJ108" s="1236"/>
      <c r="CK108" s="1211"/>
      <c r="CL108" s="1211"/>
      <c r="CM108" s="1211"/>
      <c r="CN108" s="1211"/>
      <c r="CO108" s="1219"/>
      <c r="CP108" s="1239">
        <f>CA108*CJ108</f>
        <v>0</v>
      </c>
      <c r="CQ108" s="1211"/>
      <c r="CR108" s="1211"/>
      <c r="CS108" s="1211"/>
      <c r="CT108" s="1211"/>
      <c r="CU108" s="1211"/>
      <c r="CV108" s="1211"/>
      <c r="CW108" s="1211"/>
      <c r="CX108" s="1211"/>
      <c r="CY108" s="1211"/>
      <c r="CZ108" s="1211"/>
      <c r="DA108" s="1212"/>
      <c r="DB108" s="140"/>
      <c r="DC108" s="140"/>
    </row>
    <row r="109" spans="2:107" s="167" customFormat="1" ht="6.15" customHeight="1">
      <c r="B109" s="140"/>
      <c r="C109" s="140"/>
      <c r="D109" s="234"/>
      <c r="E109" s="1156"/>
      <c r="F109" s="1156"/>
      <c r="G109" s="1156"/>
      <c r="H109" s="1156"/>
      <c r="I109" s="1156"/>
      <c r="J109" s="1156"/>
      <c r="K109" s="1156"/>
      <c r="L109" s="1156"/>
      <c r="M109" s="1156"/>
      <c r="N109" s="1156"/>
      <c r="O109" s="235"/>
      <c r="P109" s="236"/>
      <c r="Q109" s="1023"/>
      <c r="R109" s="1023"/>
      <c r="S109" s="1023"/>
      <c r="T109" s="1023"/>
      <c r="U109" s="1023"/>
      <c r="V109" s="1023"/>
      <c r="W109" s="1023"/>
      <c r="X109" s="1023"/>
      <c r="Y109" s="1023"/>
      <c r="Z109" s="139"/>
      <c r="AA109" s="1189"/>
      <c r="AB109" s="1190"/>
      <c r="AC109" s="1190"/>
      <c r="AD109" s="1190"/>
      <c r="AE109" s="1190"/>
      <c r="AF109" s="1190"/>
      <c r="AG109" s="1190"/>
      <c r="AH109" s="1153"/>
      <c r="AI109" s="1169"/>
      <c r="AJ109" s="1174"/>
      <c r="AK109" s="1175"/>
      <c r="AL109" s="1175"/>
      <c r="AM109" s="1175"/>
      <c r="AN109" s="1175"/>
      <c r="AO109" s="1175"/>
      <c r="AP109" s="1174"/>
      <c r="AQ109" s="1175"/>
      <c r="AR109" s="1175"/>
      <c r="AS109" s="1175"/>
      <c r="AT109" s="1175"/>
      <c r="AU109" s="1175"/>
      <c r="AV109" s="1175"/>
      <c r="AW109" s="1175"/>
      <c r="AX109" s="1175"/>
      <c r="AY109" s="1175"/>
      <c r="AZ109" s="1153"/>
      <c r="BA109" s="1177"/>
      <c r="BB109" s="244"/>
      <c r="BC109" s="140"/>
      <c r="BD109" s="1213"/>
      <c r="BE109" s="1204"/>
      <c r="BF109" s="1204"/>
      <c r="BG109" s="1204"/>
      <c r="BH109" s="1204"/>
      <c r="BI109" s="1204"/>
      <c r="BJ109" s="1204"/>
      <c r="BK109" s="1204"/>
      <c r="BL109" s="1204"/>
      <c r="BM109" s="1204"/>
      <c r="BN109" s="1204"/>
      <c r="BO109" s="1214"/>
      <c r="BP109" s="1213"/>
      <c r="BQ109" s="1204"/>
      <c r="BR109" s="1204"/>
      <c r="BS109" s="1204"/>
      <c r="BT109" s="1204"/>
      <c r="BU109" s="1204"/>
      <c r="BV109" s="1204"/>
      <c r="BW109" s="1204"/>
      <c r="BX109" s="1204"/>
      <c r="BY109" s="1204"/>
      <c r="BZ109" s="1220"/>
      <c r="CA109" s="1230"/>
      <c r="CB109" s="1231"/>
      <c r="CC109" s="1231"/>
      <c r="CD109" s="1231"/>
      <c r="CE109" s="1231"/>
      <c r="CF109" s="1231"/>
      <c r="CG109" s="1231"/>
      <c r="CH109" s="1153"/>
      <c r="CI109" s="1169"/>
      <c r="CJ109" s="1237"/>
      <c r="CK109" s="1204"/>
      <c r="CL109" s="1204"/>
      <c r="CM109" s="1204"/>
      <c r="CN109" s="1204"/>
      <c r="CO109" s="1220"/>
      <c r="CP109" s="1237"/>
      <c r="CQ109" s="1204"/>
      <c r="CR109" s="1204"/>
      <c r="CS109" s="1204"/>
      <c r="CT109" s="1204"/>
      <c r="CU109" s="1204"/>
      <c r="CV109" s="1204"/>
      <c r="CW109" s="1204"/>
      <c r="CX109" s="1204"/>
      <c r="CY109" s="1204"/>
      <c r="CZ109" s="1204"/>
      <c r="DA109" s="1214"/>
      <c r="DB109" s="140"/>
      <c r="DC109" s="140"/>
    </row>
    <row r="110" spans="2:107" s="167" customFormat="1" ht="6.15" customHeight="1">
      <c r="B110" s="140"/>
      <c r="C110" s="140"/>
      <c r="D110" s="234"/>
      <c r="E110" s="1156"/>
      <c r="F110" s="1156"/>
      <c r="G110" s="1156"/>
      <c r="H110" s="1156"/>
      <c r="I110" s="1156"/>
      <c r="J110" s="1156"/>
      <c r="K110" s="1156"/>
      <c r="L110" s="1156"/>
      <c r="M110" s="1156"/>
      <c r="N110" s="1156"/>
      <c r="O110" s="235"/>
      <c r="P110" s="236"/>
      <c r="Q110" s="1023"/>
      <c r="R110" s="1023"/>
      <c r="S110" s="1023"/>
      <c r="T110" s="1023"/>
      <c r="U110" s="1023"/>
      <c r="V110" s="1023"/>
      <c r="W110" s="1023"/>
      <c r="X110" s="1023"/>
      <c r="Y110" s="1023"/>
      <c r="Z110" s="139"/>
      <c r="AA110" s="1189"/>
      <c r="AB110" s="1190"/>
      <c r="AC110" s="1190"/>
      <c r="AD110" s="1190"/>
      <c r="AE110" s="1190"/>
      <c r="AF110" s="1190"/>
      <c r="AG110" s="1190"/>
      <c r="AH110" s="1153"/>
      <c r="AI110" s="1169"/>
      <c r="AJ110" s="1174"/>
      <c r="AK110" s="1175"/>
      <c r="AL110" s="1175"/>
      <c r="AM110" s="1175"/>
      <c r="AN110" s="1175"/>
      <c r="AO110" s="1175"/>
      <c r="AP110" s="1174"/>
      <c r="AQ110" s="1175"/>
      <c r="AR110" s="1175"/>
      <c r="AS110" s="1175"/>
      <c r="AT110" s="1175"/>
      <c r="AU110" s="1175"/>
      <c r="AV110" s="1175"/>
      <c r="AW110" s="1175"/>
      <c r="AX110" s="1175"/>
      <c r="AY110" s="1175"/>
      <c r="AZ110" s="1153"/>
      <c r="BA110" s="1177"/>
      <c r="BB110" s="244"/>
      <c r="BC110" s="140"/>
      <c r="BD110" s="1213"/>
      <c r="BE110" s="1204"/>
      <c r="BF110" s="1204"/>
      <c r="BG110" s="1204"/>
      <c r="BH110" s="1204"/>
      <c r="BI110" s="1204"/>
      <c r="BJ110" s="1204"/>
      <c r="BK110" s="1204"/>
      <c r="BL110" s="1204"/>
      <c r="BM110" s="1204"/>
      <c r="BN110" s="1204"/>
      <c r="BO110" s="1214"/>
      <c r="BP110" s="1213"/>
      <c r="BQ110" s="1204"/>
      <c r="BR110" s="1204"/>
      <c r="BS110" s="1204"/>
      <c r="BT110" s="1204"/>
      <c r="BU110" s="1204"/>
      <c r="BV110" s="1204"/>
      <c r="BW110" s="1204"/>
      <c r="BX110" s="1204"/>
      <c r="BY110" s="1204"/>
      <c r="BZ110" s="1220"/>
      <c r="CA110" s="1230"/>
      <c r="CB110" s="1231"/>
      <c r="CC110" s="1231"/>
      <c r="CD110" s="1231"/>
      <c r="CE110" s="1231"/>
      <c r="CF110" s="1231"/>
      <c r="CG110" s="1231"/>
      <c r="CH110" s="1153"/>
      <c r="CI110" s="1169"/>
      <c r="CJ110" s="1237"/>
      <c r="CK110" s="1204"/>
      <c r="CL110" s="1204"/>
      <c r="CM110" s="1204"/>
      <c r="CN110" s="1204"/>
      <c r="CO110" s="1220"/>
      <c r="CP110" s="1237"/>
      <c r="CQ110" s="1204"/>
      <c r="CR110" s="1204"/>
      <c r="CS110" s="1204"/>
      <c r="CT110" s="1204"/>
      <c r="CU110" s="1204"/>
      <c r="CV110" s="1204"/>
      <c r="CW110" s="1204"/>
      <c r="CX110" s="1204"/>
      <c r="CY110" s="1204"/>
      <c r="CZ110" s="1204"/>
      <c r="DA110" s="1214"/>
      <c r="DB110" s="140"/>
      <c r="DC110" s="140"/>
    </row>
    <row r="111" spans="2:107" s="167" customFormat="1" ht="6.15" customHeight="1" thickBot="1">
      <c r="B111" s="140"/>
      <c r="C111" s="140"/>
      <c r="D111" s="234"/>
      <c r="E111" s="1156"/>
      <c r="F111" s="1156"/>
      <c r="G111" s="1156"/>
      <c r="H111" s="1156"/>
      <c r="I111" s="1156"/>
      <c r="J111" s="1156"/>
      <c r="K111" s="1156"/>
      <c r="L111" s="1156"/>
      <c r="M111" s="1156"/>
      <c r="N111" s="1156"/>
      <c r="O111" s="235"/>
      <c r="P111" s="236"/>
      <c r="Q111" s="1023"/>
      <c r="R111" s="1023"/>
      <c r="S111" s="1023"/>
      <c r="T111" s="1023"/>
      <c r="U111" s="1023"/>
      <c r="V111" s="1023"/>
      <c r="W111" s="1023"/>
      <c r="X111" s="1023"/>
      <c r="Y111" s="1023"/>
      <c r="Z111" s="139"/>
      <c r="AA111" s="1189"/>
      <c r="AB111" s="1190"/>
      <c r="AC111" s="1190"/>
      <c r="AD111" s="1190"/>
      <c r="AE111" s="1190"/>
      <c r="AF111" s="1190"/>
      <c r="AG111" s="1190"/>
      <c r="AH111" s="1153"/>
      <c r="AI111" s="1169"/>
      <c r="AJ111" s="1202"/>
      <c r="AK111" s="1203"/>
      <c r="AL111" s="1203"/>
      <c r="AM111" s="1203"/>
      <c r="AN111" s="1203"/>
      <c r="AO111" s="1203"/>
      <c r="AP111" s="1202"/>
      <c r="AQ111" s="1203"/>
      <c r="AR111" s="1203"/>
      <c r="AS111" s="1203"/>
      <c r="AT111" s="1203"/>
      <c r="AU111" s="1203"/>
      <c r="AV111" s="1203"/>
      <c r="AW111" s="1203"/>
      <c r="AX111" s="1203"/>
      <c r="AY111" s="1203"/>
      <c r="AZ111" s="1153"/>
      <c r="BA111" s="1177"/>
      <c r="BB111" s="244"/>
      <c r="BC111" s="140"/>
      <c r="BD111" s="1223"/>
      <c r="BE111" s="1224"/>
      <c r="BF111" s="1224"/>
      <c r="BG111" s="1224"/>
      <c r="BH111" s="1224"/>
      <c r="BI111" s="1224"/>
      <c r="BJ111" s="1224"/>
      <c r="BK111" s="1224"/>
      <c r="BL111" s="1224"/>
      <c r="BM111" s="1224"/>
      <c r="BN111" s="1224"/>
      <c r="BO111" s="1225"/>
      <c r="BP111" s="1223"/>
      <c r="BQ111" s="1224"/>
      <c r="BR111" s="1224"/>
      <c r="BS111" s="1224"/>
      <c r="BT111" s="1224"/>
      <c r="BU111" s="1224"/>
      <c r="BV111" s="1224"/>
      <c r="BW111" s="1224"/>
      <c r="BX111" s="1224"/>
      <c r="BY111" s="1224"/>
      <c r="BZ111" s="1227"/>
      <c r="CA111" s="1232"/>
      <c r="CB111" s="1233"/>
      <c r="CC111" s="1233"/>
      <c r="CD111" s="1233"/>
      <c r="CE111" s="1233"/>
      <c r="CF111" s="1233"/>
      <c r="CG111" s="1233"/>
      <c r="CH111" s="1234"/>
      <c r="CI111" s="1235"/>
      <c r="CJ111" s="1238"/>
      <c r="CK111" s="1224"/>
      <c r="CL111" s="1224"/>
      <c r="CM111" s="1224"/>
      <c r="CN111" s="1224"/>
      <c r="CO111" s="1227"/>
      <c r="CP111" s="1238"/>
      <c r="CQ111" s="1224"/>
      <c r="CR111" s="1224"/>
      <c r="CS111" s="1224"/>
      <c r="CT111" s="1224"/>
      <c r="CU111" s="1224"/>
      <c r="CV111" s="1224"/>
      <c r="CW111" s="1224"/>
      <c r="CX111" s="1224"/>
      <c r="CY111" s="1224"/>
      <c r="CZ111" s="1224"/>
      <c r="DA111" s="1225"/>
      <c r="DB111" s="140"/>
      <c r="DC111" s="140"/>
    </row>
    <row r="112" spans="2:107" s="167" customFormat="1" ht="6.15" customHeight="1">
      <c r="B112" s="140"/>
      <c r="C112" s="140"/>
      <c r="D112" s="245"/>
      <c r="E112" s="1286" t="s">
        <v>140</v>
      </c>
      <c r="F112" s="1287"/>
      <c r="G112" s="1287"/>
      <c r="H112" s="1287"/>
      <c r="I112" s="1287"/>
      <c r="J112" s="1287"/>
      <c r="K112" s="1287"/>
      <c r="L112" s="1287"/>
      <c r="M112" s="1287"/>
      <c r="N112" s="1287"/>
      <c r="O112" s="246"/>
      <c r="P112" s="239"/>
      <c r="Q112" s="1289" t="s">
        <v>141</v>
      </c>
      <c r="R112" s="1289"/>
      <c r="S112" s="1289"/>
      <c r="T112" s="1289"/>
      <c r="U112" s="1289"/>
      <c r="V112" s="1289"/>
      <c r="W112" s="1289"/>
      <c r="X112" s="1289"/>
      <c r="Y112" s="1289"/>
      <c r="Z112" s="249"/>
      <c r="AA112" s="1291">
        <v>180</v>
      </c>
      <c r="AB112" s="1292"/>
      <c r="AC112" s="1292"/>
      <c r="AD112" s="1292"/>
      <c r="AE112" s="1292"/>
      <c r="AF112" s="1292"/>
      <c r="AG112" s="1292"/>
      <c r="AH112" s="1142" t="s">
        <v>111</v>
      </c>
      <c r="AI112" s="1293"/>
      <c r="AJ112" s="1174"/>
      <c r="AK112" s="1175"/>
      <c r="AL112" s="1175"/>
      <c r="AM112" s="1175"/>
      <c r="AN112" s="1175"/>
      <c r="AO112" s="1175"/>
      <c r="AP112" s="1174">
        <f>AA112*AJ112</f>
        <v>0</v>
      </c>
      <c r="AQ112" s="1175"/>
      <c r="AR112" s="1175"/>
      <c r="AS112" s="1175"/>
      <c r="AT112" s="1175"/>
      <c r="AU112" s="1175"/>
      <c r="AV112" s="1175"/>
      <c r="AW112" s="1175"/>
      <c r="AX112" s="1175"/>
      <c r="AY112" s="1175"/>
      <c r="AZ112" s="1142" t="s">
        <v>111</v>
      </c>
      <c r="BA112" s="1143"/>
      <c r="BB112" s="244"/>
      <c r="BC112" s="140"/>
      <c r="BD112" s="245"/>
      <c r="BE112" s="1205" t="s">
        <v>142</v>
      </c>
      <c r="BF112" s="1205"/>
      <c r="BG112" s="1205"/>
      <c r="BH112" s="1205"/>
      <c r="BI112" s="1205"/>
      <c r="BJ112" s="1205"/>
      <c r="BK112" s="1205"/>
      <c r="BL112" s="1205"/>
      <c r="BM112" s="1205"/>
      <c r="BN112" s="1205"/>
      <c r="BO112" s="246"/>
      <c r="BP112" s="250"/>
      <c r="BQ112" s="1207" t="s">
        <v>143</v>
      </c>
      <c r="BR112" s="1207"/>
      <c r="BS112" s="1207"/>
      <c r="BT112" s="1207"/>
      <c r="BU112" s="1207"/>
      <c r="BV112" s="1207"/>
      <c r="BW112" s="1207"/>
      <c r="BX112" s="1207"/>
      <c r="BY112" s="1207"/>
      <c r="BZ112" s="240"/>
      <c r="CA112" s="1228">
        <v>250</v>
      </c>
      <c r="CB112" s="1229"/>
      <c r="CC112" s="1229"/>
      <c r="CD112" s="1229"/>
      <c r="CE112" s="1229"/>
      <c r="CF112" s="1229"/>
      <c r="CG112" s="1229"/>
      <c r="CH112" s="1193" t="s">
        <v>111</v>
      </c>
      <c r="CI112" s="1194"/>
      <c r="CJ112" s="1277"/>
      <c r="CK112" s="1278"/>
      <c r="CL112" s="1278"/>
      <c r="CM112" s="1278"/>
      <c r="CN112" s="1278"/>
      <c r="CO112" s="1279"/>
      <c r="CP112" s="1242">
        <f>CA112*CJ112</f>
        <v>0</v>
      </c>
      <c r="CQ112" s="1243"/>
      <c r="CR112" s="1243"/>
      <c r="CS112" s="1243"/>
      <c r="CT112" s="1243"/>
      <c r="CU112" s="1243"/>
      <c r="CV112" s="1243"/>
      <c r="CW112" s="1243"/>
      <c r="CX112" s="1243"/>
      <c r="CY112" s="1243"/>
      <c r="CZ112" s="1193" t="s">
        <v>111</v>
      </c>
      <c r="DA112" s="1195"/>
      <c r="DB112" s="140"/>
      <c r="DC112" s="140"/>
    </row>
    <row r="113" spans="2:107" s="167" customFormat="1" ht="6.15" customHeight="1">
      <c r="B113" s="140"/>
      <c r="C113" s="140"/>
      <c r="D113" s="234"/>
      <c r="E113" s="1287"/>
      <c r="F113" s="1287"/>
      <c r="G113" s="1287"/>
      <c r="H113" s="1287"/>
      <c r="I113" s="1287"/>
      <c r="J113" s="1287"/>
      <c r="K113" s="1287"/>
      <c r="L113" s="1287"/>
      <c r="M113" s="1287"/>
      <c r="N113" s="1287"/>
      <c r="O113" s="235"/>
      <c r="P113" s="236"/>
      <c r="Q113" s="1290"/>
      <c r="R113" s="1290"/>
      <c r="S113" s="1290"/>
      <c r="T113" s="1290"/>
      <c r="U113" s="1290"/>
      <c r="V113" s="1290"/>
      <c r="W113" s="1290"/>
      <c r="X113" s="1290"/>
      <c r="Y113" s="1290"/>
      <c r="Z113" s="251"/>
      <c r="AA113" s="1291"/>
      <c r="AB113" s="1292"/>
      <c r="AC113" s="1292"/>
      <c r="AD113" s="1292"/>
      <c r="AE113" s="1292"/>
      <c r="AF113" s="1292"/>
      <c r="AG113" s="1292"/>
      <c r="AH113" s="1142"/>
      <c r="AI113" s="1293"/>
      <c r="AJ113" s="1174"/>
      <c r="AK113" s="1175"/>
      <c r="AL113" s="1175"/>
      <c r="AM113" s="1175"/>
      <c r="AN113" s="1175"/>
      <c r="AO113" s="1175"/>
      <c r="AP113" s="1174"/>
      <c r="AQ113" s="1175"/>
      <c r="AR113" s="1175"/>
      <c r="AS113" s="1175"/>
      <c r="AT113" s="1175"/>
      <c r="AU113" s="1175"/>
      <c r="AV113" s="1175"/>
      <c r="AW113" s="1175"/>
      <c r="AX113" s="1175"/>
      <c r="AY113" s="1175"/>
      <c r="AZ113" s="1142"/>
      <c r="BA113" s="1143"/>
      <c r="BB113" s="244"/>
      <c r="BC113" s="140"/>
      <c r="BD113" s="234"/>
      <c r="BE113" s="1150"/>
      <c r="BF113" s="1150"/>
      <c r="BG113" s="1150"/>
      <c r="BH113" s="1150"/>
      <c r="BI113" s="1150"/>
      <c r="BJ113" s="1150"/>
      <c r="BK113" s="1150"/>
      <c r="BL113" s="1150"/>
      <c r="BM113" s="1150"/>
      <c r="BN113" s="1150"/>
      <c r="BO113" s="235"/>
      <c r="BP113" s="215"/>
      <c r="BQ113" s="1208"/>
      <c r="BR113" s="1208"/>
      <c r="BS113" s="1208"/>
      <c r="BT113" s="1208"/>
      <c r="BU113" s="1208"/>
      <c r="BV113" s="1208"/>
      <c r="BW113" s="1208"/>
      <c r="BX113" s="1208"/>
      <c r="BY113" s="1208"/>
      <c r="BZ113" s="139"/>
      <c r="CA113" s="1230"/>
      <c r="CB113" s="1231"/>
      <c r="CC113" s="1231"/>
      <c r="CD113" s="1231"/>
      <c r="CE113" s="1231"/>
      <c r="CF113" s="1231"/>
      <c r="CG113" s="1231"/>
      <c r="CH113" s="1153"/>
      <c r="CI113" s="1169"/>
      <c r="CJ113" s="1280"/>
      <c r="CK113" s="1281"/>
      <c r="CL113" s="1281"/>
      <c r="CM113" s="1281"/>
      <c r="CN113" s="1281"/>
      <c r="CO113" s="1282"/>
      <c r="CP113" s="1244"/>
      <c r="CQ113" s="1245"/>
      <c r="CR113" s="1245"/>
      <c r="CS113" s="1245"/>
      <c r="CT113" s="1245"/>
      <c r="CU113" s="1245"/>
      <c r="CV113" s="1245"/>
      <c r="CW113" s="1245"/>
      <c r="CX113" s="1245"/>
      <c r="CY113" s="1245"/>
      <c r="CZ113" s="1153"/>
      <c r="DA113" s="1177"/>
      <c r="DB113" s="244"/>
      <c r="DC113" s="140"/>
    </row>
    <row r="114" spans="2:107" s="167" customFormat="1" ht="6.15" customHeight="1">
      <c r="B114" s="140"/>
      <c r="C114" s="140"/>
      <c r="D114" s="234"/>
      <c r="E114" s="1287"/>
      <c r="F114" s="1287"/>
      <c r="G114" s="1287"/>
      <c r="H114" s="1287"/>
      <c r="I114" s="1287"/>
      <c r="J114" s="1287"/>
      <c r="K114" s="1287"/>
      <c r="L114" s="1287"/>
      <c r="M114" s="1287"/>
      <c r="N114" s="1287"/>
      <c r="O114" s="235"/>
      <c r="P114" s="236"/>
      <c r="Q114" s="1249" t="s">
        <v>144</v>
      </c>
      <c r="R114" s="1249"/>
      <c r="S114" s="1249"/>
      <c r="T114" s="1249"/>
      <c r="U114" s="1249"/>
      <c r="V114" s="1249"/>
      <c r="W114" s="1249"/>
      <c r="X114" s="1249"/>
      <c r="Y114" s="1249"/>
      <c r="Z114" s="251"/>
      <c r="AA114" s="1291"/>
      <c r="AB114" s="1292"/>
      <c r="AC114" s="1292"/>
      <c r="AD114" s="1292"/>
      <c r="AE114" s="1292"/>
      <c r="AF114" s="1292"/>
      <c r="AG114" s="1292"/>
      <c r="AH114" s="1142"/>
      <c r="AI114" s="1293"/>
      <c r="AJ114" s="1174"/>
      <c r="AK114" s="1175"/>
      <c r="AL114" s="1175"/>
      <c r="AM114" s="1175"/>
      <c r="AN114" s="1175"/>
      <c r="AO114" s="1175"/>
      <c r="AP114" s="1174"/>
      <c r="AQ114" s="1175"/>
      <c r="AR114" s="1175"/>
      <c r="AS114" s="1175"/>
      <c r="AT114" s="1175"/>
      <c r="AU114" s="1175"/>
      <c r="AV114" s="1175"/>
      <c r="AW114" s="1175"/>
      <c r="AX114" s="1175"/>
      <c r="AY114" s="1175"/>
      <c r="AZ114" s="1142"/>
      <c r="BA114" s="1143"/>
      <c r="BB114" s="244"/>
      <c r="BC114" s="140"/>
      <c r="BD114" s="234"/>
      <c r="BE114" s="1150"/>
      <c r="BF114" s="1150"/>
      <c r="BG114" s="1150"/>
      <c r="BH114" s="1150"/>
      <c r="BI114" s="1150"/>
      <c r="BJ114" s="1150"/>
      <c r="BK114" s="1150"/>
      <c r="BL114" s="1150"/>
      <c r="BM114" s="1150"/>
      <c r="BN114" s="1150"/>
      <c r="BO114" s="235"/>
      <c r="BP114" s="215"/>
      <c r="BQ114" s="1208"/>
      <c r="BR114" s="1208"/>
      <c r="BS114" s="1208"/>
      <c r="BT114" s="1208"/>
      <c r="BU114" s="1208"/>
      <c r="BV114" s="1208"/>
      <c r="BW114" s="1208"/>
      <c r="BX114" s="1208"/>
      <c r="BY114" s="1208"/>
      <c r="BZ114" s="139"/>
      <c r="CA114" s="1230"/>
      <c r="CB114" s="1231"/>
      <c r="CC114" s="1231"/>
      <c r="CD114" s="1231"/>
      <c r="CE114" s="1231"/>
      <c r="CF114" s="1231"/>
      <c r="CG114" s="1231"/>
      <c r="CH114" s="1153"/>
      <c r="CI114" s="1169"/>
      <c r="CJ114" s="1280"/>
      <c r="CK114" s="1281"/>
      <c r="CL114" s="1281"/>
      <c r="CM114" s="1281"/>
      <c r="CN114" s="1281"/>
      <c r="CO114" s="1282"/>
      <c r="CP114" s="1244"/>
      <c r="CQ114" s="1245"/>
      <c r="CR114" s="1245"/>
      <c r="CS114" s="1245"/>
      <c r="CT114" s="1245"/>
      <c r="CU114" s="1245"/>
      <c r="CV114" s="1245"/>
      <c r="CW114" s="1245"/>
      <c r="CX114" s="1245"/>
      <c r="CY114" s="1245"/>
      <c r="CZ114" s="1153"/>
      <c r="DA114" s="1177"/>
      <c r="DB114" s="244"/>
      <c r="DC114" s="140"/>
    </row>
    <row r="115" spans="2:107" s="167" customFormat="1" ht="6.15" customHeight="1" thickBot="1">
      <c r="B115" s="140"/>
      <c r="C115" s="140"/>
      <c r="D115" s="252"/>
      <c r="E115" s="1288"/>
      <c r="F115" s="1288"/>
      <c r="G115" s="1288"/>
      <c r="H115" s="1288"/>
      <c r="I115" s="1288"/>
      <c r="J115" s="1288"/>
      <c r="K115" s="1288"/>
      <c r="L115" s="1288"/>
      <c r="M115" s="1288"/>
      <c r="N115" s="1288"/>
      <c r="O115" s="253"/>
      <c r="P115" s="222"/>
      <c r="Q115" s="1250"/>
      <c r="R115" s="1250"/>
      <c r="S115" s="1250"/>
      <c r="T115" s="1250"/>
      <c r="U115" s="1250"/>
      <c r="V115" s="1250"/>
      <c r="W115" s="1250"/>
      <c r="X115" s="1250"/>
      <c r="Y115" s="1250"/>
      <c r="Z115" s="254"/>
      <c r="AA115" s="1291"/>
      <c r="AB115" s="1292"/>
      <c r="AC115" s="1292"/>
      <c r="AD115" s="1292"/>
      <c r="AE115" s="1292"/>
      <c r="AF115" s="1292"/>
      <c r="AG115" s="1292"/>
      <c r="AH115" s="1142"/>
      <c r="AI115" s="1293"/>
      <c r="AJ115" s="1174"/>
      <c r="AK115" s="1175"/>
      <c r="AL115" s="1175"/>
      <c r="AM115" s="1175"/>
      <c r="AN115" s="1175"/>
      <c r="AO115" s="1175"/>
      <c r="AP115" s="1174"/>
      <c r="AQ115" s="1175"/>
      <c r="AR115" s="1175"/>
      <c r="AS115" s="1175"/>
      <c r="AT115" s="1175"/>
      <c r="AU115" s="1175"/>
      <c r="AV115" s="1175"/>
      <c r="AW115" s="1175"/>
      <c r="AX115" s="1175"/>
      <c r="AY115" s="1175"/>
      <c r="AZ115" s="1142"/>
      <c r="BA115" s="1143"/>
      <c r="BB115" s="244"/>
      <c r="BC115" s="140"/>
      <c r="BD115" s="252"/>
      <c r="BE115" s="1151"/>
      <c r="BF115" s="1151"/>
      <c r="BG115" s="1151"/>
      <c r="BH115" s="1151"/>
      <c r="BI115" s="1151"/>
      <c r="BJ115" s="1151"/>
      <c r="BK115" s="1151"/>
      <c r="BL115" s="1151"/>
      <c r="BM115" s="1151"/>
      <c r="BN115" s="1151"/>
      <c r="BO115" s="253"/>
      <c r="BP115" s="255"/>
      <c r="BQ115" s="1276"/>
      <c r="BR115" s="1276"/>
      <c r="BS115" s="1276"/>
      <c r="BT115" s="1276"/>
      <c r="BU115" s="1276"/>
      <c r="BV115" s="1276"/>
      <c r="BW115" s="1276"/>
      <c r="BX115" s="1276"/>
      <c r="BY115" s="1276"/>
      <c r="BZ115" s="256"/>
      <c r="CA115" s="1232"/>
      <c r="CB115" s="1233"/>
      <c r="CC115" s="1233"/>
      <c r="CD115" s="1233"/>
      <c r="CE115" s="1233"/>
      <c r="CF115" s="1233"/>
      <c r="CG115" s="1233"/>
      <c r="CH115" s="1234"/>
      <c r="CI115" s="1235"/>
      <c r="CJ115" s="1283"/>
      <c r="CK115" s="1284"/>
      <c r="CL115" s="1284"/>
      <c r="CM115" s="1284"/>
      <c r="CN115" s="1284"/>
      <c r="CO115" s="1285"/>
      <c r="CP115" s="1246"/>
      <c r="CQ115" s="1247"/>
      <c r="CR115" s="1247"/>
      <c r="CS115" s="1247"/>
      <c r="CT115" s="1247"/>
      <c r="CU115" s="1247"/>
      <c r="CV115" s="1247"/>
      <c r="CW115" s="1247"/>
      <c r="CX115" s="1247"/>
      <c r="CY115" s="1247"/>
      <c r="CZ115" s="1234"/>
      <c r="DA115" s="1248"/>
      <c r="DB115" s="244"/>
      <c r="DC115" s="140"/>
    </row>
    <row r="116" spans="2:107" s="167" customFormat="1" ht="6.15" customHeight="1">
      <c r="B116" s="140"/>
      <c r="C116" s="140"/>
      <c r="D116" s="237"/>
      <c r="E116" s="1251"/>
      <c r="F116" s="1251"/>
      <c r="G116" s="1251"/>
      <c r="H116" s="1251"/>
      <c r="I116" s="1251"/>
      <c r="J116" s="1251"/>
      <c r="K116" s="1251"/>
      <c r="L116" s="1251"/>
      <c r="M116" s="1251"/>
      <c r="N116" s="1251"/>
      <c r="O116" s="207"/>
      <c r="P116" s="166"/>
      <c r="Q116" s="1252"/>
      <c r="R116" s="1252"/>
      <c r="S116" s="1252"/>
      <c r="T116" s="1252"/>
      <c r="U116" s="1252"/>
      <c r="V116" s="1252"/>
      <c r="W116" s="1252"/>
      <c r="X116" s="1252"/>
      <c r="Y116" s="1252"/>
      <c r="Z116" s="139"/>
      <c r="AA116" s="1253" t="s">
        <v>122</v>
      </c>
      <c r="AB116" s="1254"/>
      <c r="AC116" s="1254"/>
      <c r="AD116" s="1254"/>
      <c r="AE116" s="1254"/>
      <c r="AF116" s="1254"/>
      <c r="AG116" s="1254"/>
      <c r="AH116" s="1254"/>
      <c r="AI116" s="1254"/>
      <c r="AJ116" s="1254"/>
      <c r="AK116" s="1259">
        <f>SUM(AP88:AY115)</f>
        <v>0</v>
      </c>
      <c r="AL116" s="1259"/>
      <c r="AM116" s="1259"/>
      <c r="AN116" s="1259"/>
      <c r="AO116" s="1259"/>
      <c r="AP116" s="1259"/>
      <c r="AQ116" s="1259"/>
      <c r="AR116" s="1259"/>
      <c r="AS116" s="1259"/>
      <c r="AT116" s="1259"/>
      <c r="AU116" s="1259"/>
      <c r="AV116" s="1259"/>
      <c r="AW116" s="1259"/>
      <c r="AX116" s="1259"/>
      <c r="AY116" s="1259"/>
      <c r="AZ116" s="1262" t="s">
        <v>111</v>
      </c>
      <c r="BA116" s="1263"/>
      <c r="BB116" s="244"/>
      <c r="BC116" s="140"/>
      <c r="BD116" s="140"/>
      <c r="BE116" s="140"/>
      <c r="BF116" s="247"/>
      <c r="BG116" s="247"/>
      <c r="BH116" s="257"/>
      <c r="BI116" s="258"/>
      <c r="BJ116" s="258"/>
      <c r="BK116" s="247"/>
      <c r="BL116" s="247"/>
      <c r="BM116" s="247"/>
      <c r="BN116" s="247"/>
      <c r="BO116" s="247"/>
      <c r="BP116" s="140"/>
      <c r="BQ116" s="140"/>
      <c r="BR116" s="140"/>
      <c r="BS116" s="140"/>
      <c r="BT116" s="247"/>
      <c r="BU116" s="247"/>
      <c r="BV116" s="247"/>
      <c r="BW116" s="247"/>
      <c r="BX116" s="247"/>
      <c r="BY116" s="247"/>
      <c r="BZ116" s="247"/>
      <c r="CA116" s="1132" t="s">
        <v>122</v>
      </c>
      <c r="CB116" s="1268"/>
      <c r="CC116" s="1268"/>
      <c r="CD116" s="1268"/>
      <c r="CE116" s="1268"/>
      <c r="CF116" s="1268"/>
      <c r="CG116" s="1268"/>
      <c r="CH116" s="1268"/>
      <c r="CI116" s="1268"/>
      <c r="CJ116" s="1268"/>
      <c r="CK116" s="1273">
        <f>SUM(CP108:CY115)</f>
        <v>0</v>
      </c>
      <c r="CL116" s="1273"/>
      <c r="CM116" s="1273"/>
      <c r="CN116" s="1273"/>
      <c r="CO116" s="1273"/>
      <c r="CP116" s="1273"/>
      <c r="CQ116" s="1273"/>
      <c r="CR116" s="1273"/>
      <c r="CS116" s="1273"/>
      <c r="CT116" s="1273"/>
      <c r="CU116" s="1273"/>
      <c r="CV116" s="1273"/>
      <c r="CW116" s="1273"/>
      <c r="CX116" s="1273"/>
      <c r="CY116" s="1273"/>
      <c r="CZ116" s="1167" t="s">
        <v>111</v>
      </c>
      <c r="DA116" s="1176"/>
      <c r="DB116" s="244"/>
      <c r="DC116" s="140"/>
    </row>
    <row r="117" spans="2:107" s="167" customFormat="1" ht="6.15" customHeight="1">
      <c r="B117" s="140"/>
      <c r="C117" s="140"/>
      <c r="D117" s="207"/>
      <c r="E117" s="1251"/>
      <c r="F117" s="1251"/>
      <c r="G117" s="1251"/>
      <c r="H117" s="1251"/>
      <c r="I117" s="1251"/>
      <c r="J117" s="1251"/>
      <c r="K117" s="1251"/>
      <c r="L117" s="1251"/>
      <c r="M117" s="1251"/>
      <c r="N117" s="1251"/>
      <c r="O117" s="207"/>
      <c r="P117" s="166"/>
      <c r="Q117" s="1252"/>
      <c r="R117" s="1252"/>
      <c r="S117" s="1252"/>
      <c r="T117" s="1252"/>
      <c r="U117" s="1252"/>
      <c r="V117" s="1252"/>
      <c r="W117" s="1252"/>
      <c r="X117" s="1252"/>
      <c r="Y117" s="1252"/>
      <c r="Z117" s="139"/>
      <c r="AA117" s="1255"/>
      <c r="AB117" s="1256"/>
      <c r="AC117" s="1256"/>
      <c r="AD117" s="1256"/>
      <c r="AE117" s="1256"/>
      <c r="AF117" s="1256"/>
      <c r="AG117" s="1256"/>
      <c r="AH117" s="1256"/>
      <c r="AI117" s="1256"/>
      <c r="AJ117" s="1256"/>
      <c r="AK117" s="1260"/>
      <c r="AL117" s="1260"/>
      <c r="AM117" s="1260"/>
      <c r="AN117" s="1260"/>
      <c r="AO117" s="1260"/>
      <c r="AP117" s="1260"/>
      <c r="AQ117" s="1260"/>
      <c r="AR117" s="1260"/>
      <c r="AS117" s="1260"/>
      <c r="AT117" s="1260"/>
      <c r="AU117" s="1260"/>
      <c r="AV117" s="1260"/>
      <c r="AW117" s="1260"/>
      <c r="AX117" s="1260"/>
      <c r="AY117" s="1260"/>
      <c r="AZ117" s="1264"/>
      <c r="BA117" s="1265"/>
      <c r="BB117" s="244"/>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247"/>
      <c r="BX117" s="247"/>
      <c r="BY117" s="247"/>
      <c r="BZ117" s="247"/>
      <c r="CA117" s="1269"/>
      <c r="CB117" s="1270"/>
      <c r="CC117" s="1270"/>
      <c r="CD117" s="1270"/>
      <c r="CE117" s="1270"/>
      <c r="CF117" s="1270"/>
      <c r="CG117" s="1270"/>
      <c r="CH117" s="1270"/>
      <c r="CI117" s="1270"/>
      <c r="CJ117" s="1270"/>
      <c r="CK117" s="1274"/>
      <c r="CL117" s="1274"/>
      <c r="CM117" s="1274"/>
      <c r="CN117" s="1274"/>
      <c r="CO117" s="1274"/>
      <c r="CP117" s="1274"/>
      <c r="CQ117" s="1274"/>
      <c r="CR117" s="1274"/>
      <c r="CS117" s="1274"/>
      <c r="CT117" s="1274"/>
      <c r="CU117" s="1274"/>
      <c r="CV117" s="1274"/>
      <c r="CW117" s="1274"/>
      <c r="CX117" s="1274"/>
      <c r="CY117" s="1274"/>
      <c r="CZ117" s="1153"/>
      <c r="DA117" s="1177"/>
      <c r="DB117" s="244"/>
      <c r="DC117" s="140"/>
    </row>
    <row r="118" spans="2:107" s="167" customFormat="1" ht="6.15" customHeight="1">
      <c r="B118" s="140"/>
      <c r="C118" s="140"/>
      <c r="D118" s="207"/>
      <c r="E118" s="1251"/>
      <c r="F118" s="1251"/>
      <c r="G118" s="1251"/>
      <c r="H118" s="1251"/>
      <c r="I118" s="1251"/>
      <c r="J118" s="1251"/>
      <c r="K118" s="1251"/>
      <c r="L118" s="1251"/>
      <c r="M118" s="1251"/>
      <c r="N118" s="1251"/>
      <c r="O118" s="207"/>
      <c r="P118" s="166"/>
      <c r="Q118" s="1298"/>
      <c r="R118" s="1298"/>
      <c r="S118" s="1298"/>
      <c r="T118" s="1298"/>
      <c r="U118" s="1298"/>
      <c r="V118" s="1298"/>
      <c r="W118" s="1298"/>
      <c r="X118" s="1298"/>
      <c r="Y118" s="1298"/>
      <c r="Z118" s="139"/>
      <c r="AA118" s="1255"/>
      <c r="AB118" s="1256"/>
      <c r="AC118" s="1256"/>
      <c r="AD118" s="1256"/>
      <c r="AE118" s="1256"/>
      <c r="AF118" s="1256"/>
      <c r="AG118" s="1256"/>
      <c r="AH118" s="1256"/>
      <c r="AI118" s="1256"/>
      <c r="AJ118" s="1256"/>
      <c r="AK118" s="1260"/>
      <c r="AL118" s="1260"/>
      <c r="AM118" s="1260"/>
      <c r="AN118" s="1260"/>
      <c r="AO118" s="1260"/>
      <c r="AP118" s="1260"/>
      <c r="AQ118" s="1260"/>
      <c r="AR118" s="1260"/>
      <c r="AS118" s="1260"/>
      <c r="AT118" s="1260"/>
      <c r="AU118" s="1260"/>
      <c r="AV118" s="1260"/>
      <c r="AW118" s="1260"/>
      <c r="AX118" s="1260"/>
      <c r="AY118" s="1260"/>
      <c r="AZ118" s="1264"/>
      <c r="BA118" s="1265"/>
      <c r="BB118" s="244"/>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247"/>
      <c r="BZ118" s="247"/>
      <c r="CA118" s="1269"/>
      <c r="CB118" s="1270"/>
      <c r="CC118" s="1270"/>
      <c r="CD118" s="1270"/>
      <c r="CE118" s="1270"/>
      <c r="CF118" s="1270"/>
      <c r="CG118" s="1270"/>
      <c r="CH118" s="1270"/>
      <c r="CI118" s="1270"/>
      <c r="CJ118" s="1270"/>
      <c r="CK118" s="1274"/>
      <c r="CL118" s="1274"/>
      <c r="CM118" s="1274"/>
      <c r="CN118" s="1274"/>
      <c r="CO118" s="1274"/>
      <c r="CP118" s="1274"/>
      <c r="CQ118" s="1274"/>
      <c r="CR118" s="1274"/>
      <c r="CS118" s="1274"/>
      <c r="CT118" s="1274"/>
      <c r="CU118" s="1274"/>
      <c r="CV118" s="1274"/>
      <c r="CW118" s="1274"/>
      <c r="CX118" s="1274"/>
      <c r="CY118" s="1274"/>
      <c r="CZ118" s="1153"/>
      <c r="DA118" s="1177"/>
      <c r="DB118" s="244"/>
      <c r="DC118" s="140"/>
    </row>
    <row r="119" spans="2:107" s="167" customFormat="1" ht="6.15" customHeight="1">
      <c r="B119" s="140"/>
      <c r="C119" s="140"/>
      <c r="D119" s="207"/>
      <c r="E119" s="1251"/>
      <c r="F119" s="1251"/>
      <c r="G119" s="1251"/>
      <c r="H119" s="1251"/>
      <c r="I119" s="1251"/>
      <c r="J119" s="1251"/>
      <c r="K119" s="1251"/>
      <c r="L119" s="1251"/>
      <c r="M119" s="1251"/>
      <c r="N119" s="1251"/>
      <c r="O119" s="207"/>
      <c r="P119" s="166"/>
      <c r="Q119" s="1298"/>
      <c r="R119" s="1298"/>
      <c r="S119" s="1298"/>
      <c r="T119" s="1298"/>
      <c r="U119" s="1298"/>
      <c r="V119" s="1298"/>
      <c r="W119" s="1298"/>
      <c r="X119" s="1298"/>
      <c r="Y119" s="1298"/>
      <c r="Z119" s="139"/>
      <c r="AA119" s="1255"/>
      <c r="AB119" s="1256"/>
      <c r="AC119" s="1256"/>
      <c r="AD119" s="1256"/>
      <c r="AE119" s="1256"/>
      <c r="AF119" s="1256"/>
      <c r="AG119" s="1256"/>
      <c r="AH119" s="1256"/>
      <c r="AI119" s="1256"/>
      <c r="AJ119" s="1256"/>
      <c r="AK119" s="1260"/>
      <c r="AL119" s="1260"/>
      <c r="AM119" s="1260"/>
      <c r="AN119" s="1260"/>
      <c r="AO119" s="1260"/>
      <c r="AP119" s="1260"/>
      <c r="AQ119" s="1260"/>
      <c r="AR119" s="1260"/>
      <c r="AS119" s="1260"/>
      <c r="AT119" s="1260"/>
      <c r="AU119" s="1260"/>
      <c r="AV119" s="1260"/>
      <c r="AW119" s="1260"/>
      <c r="AX119" s="1260"/>
      <c r="AY119" s="1260"/>
      <c r="AZ119" s="1264"/>
      <c r="BA119" s="1265"/>
      <c r="BB119" s="140"/>
      <c r="BC119" s="244"/>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247"/>
      <c r="BZ119" s="247"/>
      <c r="CA119" s="1269"/>
      <c r="CB119" s="1270"/>
      <c r="CC119" s="1270"/>
      <c r="CD119" s="1270"/>
      <c r="CE119" s="1270"/>
      <c r="CF119" s="1270"/>
      <c r="CG119" s="1270"/>
      <c r="CH119" s="1270"/>
      <c r="CI119" s="1270"/>
      <c r="CJ119" s="1270"/>
      <c r="CK119" s="1274"/>
      <c r="CL119" s="1274"/>
      <c r="CM119" s="1274"/>
      <c r="CN119" s="1274"/>
      <c r="CO119" s="1274"/>
      <c r="CP119" s="1274"/>
      <c r="CQ119" s="1274"/>
      <c r="CR119" s="1274"/>
      <c r="CS119" s="1274"/>
      <c r="CT119" s="1274"/>
      <c r="CU119" s="1274"/>
      <c r="CV119" s="1274"/>
      <c r="CW119" s="1274"/>
      <c r="CX119" s="1274"/>
      <c r="CY119" s="1274"/>
      <c r="CZ119" s="1153"/>
      <c r="DA119" s="1177"/>
      <c r="DB119" s="140"/>
      <c r="DC119" s="140"/>
    </row>
    <row r="120" spans="2:107" s="167" customFormat="1" ht="6.15" customHeight="1" thickBot="1">
      <c r="B120" s="140"/>
      <c r="C120" s="140"/>
      <c r="D120" s="259"/>
      <c r="E120" s="259"/>
      <c r="F120" s="259"/>
      <c r="G120" s="259"/>
      <c r="H120" s="259"/>
      <c r="I120" s="259"/>
      <c r="J120" s="259"/>
      <c r="K120" s="259"/>
      <c r="L120" s="140"/>
      <c r="M120" s="140"/>
      <c r="N120" s="140"/>
      <c r="O120" s="140"/>
      <c r="P120" s="140"/>
      <c r="Q120" s="140"/>
      <c r="R120" s="140"/>
      <c r="S120" s="140"/>
      <c r="T120" s="140"/>
      <c r="U120" s="140"/>
      <c r="V120" s="140"/>
      <c r="W120" s="140"/>
      <c r="X120" s="140"/>
      <c r="Y120" s="140"/>
      <c r="Z120" s="140"/>
      <c r="AA120" s="1257"/>
      <c r="AB120" s="1258"/>
      <c r="AC120" s="1258"/>
      <c r="AD120" s="1258"/>
      <c r="AE120" s="1258"/>
      <c r="AF120" s="1258"/>
      <c r="AG120" s="1258"/>
      <c r="AH120" s="1258"/>
      <c r="AI120" s="1258"/>
      <c r="AJ120" s="1258"/>
      <c r="AK120" s="1261"/>
      <c r="AL120" s="1261"/>
      <c r="AM120" s="1261"/>
      <c r="AN120" s="1261"/>
      <c r="AO120" s="1261"/>
      <c r="AP120" s="1261"/>
      <c r="AQ120" s="1261"/>
      <c r="AR120" s="1261"/>
      <c r="AS120" s="1261"/>
      <c r="AT120" s="1261"/>
      <c r="AU120" s="1261"/>
      <c r="AV120" s="1261"/>
      <c r="AW120" s="1261"/>
      <c r="AX120" s="1261"/>
      <c r="AY120" s="1261"/>
      <c r="AZ120" s="1266"/>
      <c r="BA120" s="1267"/>
      <c r="BB120" s="140"/>
      <c r="BC120" s="244"/>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271"/>
      <c r="CB120" s="1272"/>
      <c r="CC120" s="1272"/>
      <c r="CD120" s="1272"/>
      <c r="CE120" s="1272"/>
      <c r="CF120" s="1272"/>
      <c r="CG120" s="1272"/>
      <c r="CH120" s="1272"/>
      <c r="CI120" s="1272"/>
      <c r="CJ120" s="1272"/>
      <c r="CK120" s="1275"/>
      <c r="CL120" s="1275"/>
      <c r="CM120" s="1275"/>
      <c r="CN120" s="1275"/>
      <c r="CO120" s="1275"/>
      <c r="CP120" s="1275"/>
      <c r="CQ120" s="1275"/>
      <c r="CR120" s="1275"/>
      <c r="CS120" s="1275"/>
      <c r="CT120" s="1275"/>
      <c r="CU120" s="1275"/>
      <c r="CV120" s="1275"/>
      <c r="CW120" s="1275"/>
      <c r="CX120" s="1275"/>
      <c r="CY120" s="1275"/>
      <c r="CZ120" s="1234"/>
      <c r="DA120" s="1248"/>
      <c r="DB120" s="139"/>
      <c r="DC120" s="140"/>
    </row>
    <row r="121" spans="2:107" s="167" customFormat="1" ht="6.15" customHeight="1">
      <c r="B121" s="140"/>
      <c r="C121" s="140"/>
      <c r="D121" s="259"/>
      <c r="E121" s="259"/>
      <c r="F121" s="259"/>
      <c r="G121" s="259"/>
      <c r="H121" s="259"/>
      <c r="I121" s="259"/>
      <c r="J121" s="259"/>
      <c r="K121" s="259"/>
      <c r="L121" s="140"/>
      <c r="M121" s="140"/>
      <c r="N121" s="140"/>
      <c r="O121" s="140"/>
      <c r="P121" s="140"/>
      <c r="Q121" s="140"/>
      <c r="R121" s="140"/>
      <c r="S121" s="140"/>
      <c r="T121" s="140"/>
      <c r="U121" s="140"/>
      <c r="V121" s="140"/>
      <c r="W121" s="140"/>
      <c r="X121" s="140"/>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DB121" s="139"/>
      <c r="DC121" s="140"/>
    </row>
    <row r="122" spans="2:107" s="167" customFormat="1" ht="6.15" customHeight="1">
      <c r="B122" s="140"/>
      <c r="C122" s="140"/>
      <c r="D122" s="259"/>
      <c r="E122" s="259"/>
      <c r="F122" s="259"/>
      <c r="G122" s="259"/>
      <c r="H122" s="259"/>
      <c r="I122" s="259"/>
      <c r="J122" s="259"/>
      <c r="K122" s="259"/>
      <c r="L122" s="140"/>
      <c r="M122" s="140"/>
      <c r="N122" s="140"/>
      <c r="O122" s="140"/>
      <c r="P122" s="140"/>
      <c r="Q122" s="140"/>
      <c r="R122" s="140"/>
      <c r="S122" s="140"/>
      <c r="T122" s="140"/>
      <c r="U122" s="140"/>
      <c r="V122" s="140"/>
      <c r="W122" s="140"/>
      <c r="X122" s="140"/>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DB122" s="140"/>
      <c r="DC122" s="140"/>
    </row>
    <row r="123" spans="2:107" s="167" customFormat="1" ht="6.15" customHeight="1">
      <c r="B123" s="140"/>
      <c r="C123" s="140"/>
      <c r="D123" s="259"/>
      <c r="E123" s="259"/>
      <c r="F123" s="259"/>
      <c r="G123" s="259"/>
      <c r="H123" s="259"/>
      <c r="I123" s="259"/>
      <c r="J123" s="259"/>
      <c r="K123" s="259"/>
      <c r="L123" s="140"/>
      <c r="M123" s="140"/>
      <c r="N123" s="140"/>
      <c r="O123" s="140"/>
      <c r="P123" s="140"/>
      <c r="Q123" s="140"/>
      <c r="R123" s="140"/>
      <c r="S123" s="140"/>
      <c r="T123" s="140"/>
      <c r="U123" s="140"/>
      <c r="V123" s="140"/>
      <c r="W123" s="140"/>
      <c r="X123" s="140"/>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DB123" s="140"/>
      <c r="DC123" s="140"/>
    </row>
    <row r="124" spans="2:107" s="167" customFormat="1" ht="6.15" customHeight="1">
      <c r="B124" s="140"/>
      <c r="C124" s="140"/>
      <c r="D124" s="259"/>
      <c r="E124" s="259"/>
      <c r="F124" s="259"/>
      <c r="G124" s="259"/>
      <c r="H124" s="259"/>
      <c r="I124" s="259"/>
      <c r="J124" s="259"/>
      <c r="K124" s="259"/>
      <c r="L124" s="140"/>
      <c r="M124" s="140"/>
      <c r="N124" s="140"/>
      <c r="O124" s="140"/>
      <c r="P124" s="140"/>
      <c r="Q124" s="140"/>
      <c r="R124" s="140"/>
      <c r="S124" s="140"/>
      <c r="T124" s="140"/>
      <c r="U124" s="140"/>
      <c r="V124" s="140"/>
      <c r="W124" s="140"/>
      <c r="X124" s="140"/>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DB124" s="140"/>
      <c r="DC124" s="140"/>
    </row>
    <row r="125" spans="2:107" s="167" customFormat="1" ht="6.15" customHeight="1">
      <c r="B125" s="140"/>
      <c r="C125" s="140"/>
      <c r="D125" s="259"/>
      <c r="E125" s="259"/>
      <c r="F125" s="259"/>
      <c r="G125" s="259"/>
      <c r="H125" s="259"/>
      <c r="I125" s="259"/>
      <c r="J125" s="259"/>
      <c r="K125" s="259"/>
      <c r="L125" s="140"/>
      <c r="M125" s="140"/>
      <c r="N125" s="140"/>
      <c r="O125" s="140"/>
      <c r="P125" s="140"/>
      <c r="Q125" s="140"/>
      <c r="R125" s="140"/>
      <c r="S125" s="140"/>
      <c r="T125" s="140"/>
      <c r="U125" s="140"/>
      <c r="V125" s="140"/>
      <c r="W125" s="140"/>
      <c r="X125" s="140"/>
      <c r="Y125" s="140"/>
      <c r="Z125" s="140"/>
      <c r="AA125" s="206"/>
      <c r="AB125" s="206"/>
      <c r="AC125" s="206"/>
      <c r="AD125" s="206"/>
      <c r="AE125" s="206"/>
      <c r="AF125" s="206"/>
      <c r="AG125" s="206"/>
      <c r="AH125" s="206"/>
      <c r="AI125" s="206"/>
      <c r="AJ125" s="206"/>
      <c r="AK125" s="260"/>
      <c r="AL125" s="260"/>
      <c r="AM125" s="260"/>
      <c r="AN125" s="260"/>
      <c r="AO125" s="260"/>
      <c r="AP125" s="260"/>
      <c r="AQ125" s="260"/>
      <c r="AR125" s="260"/>
      <c r="AS125" s="260"/>
      <c r="AT125" s="260"/>
      <c r="AU125" s="260"/>
      <c r="AV125" s="260"/>
      <c r="AW125" s="260"/>
      <c r="AX125" s="260"/>
      <c r="AY125" s="260"/>
      <c r="AZ125" s="208"/>
      <c r="BA125" s="208"/>
      <c r="BB125" s="140"/>
      <c r="DB125" s="140"/>
      <c r="DC125" s="140"/>
    </row>
    <row r="126" spans="2:107" s="167" customFormat="1" ht="6.15" customHeight="1">
      <c r="B126" s="140"/>
      <c r="C126" s="140"/>
      <c r="D126" s="261"/>
      <c r="E126" s="240"/>
      <c r="F126" s="240"/>
      <c r="G126" s="240"/>
      <c r="H126" s="240"/>
      <c r="I126" s="240"/>
      <c r="J126" s="1299" t="s">
        <v>145</v>
      </c>
      <c r="K126" s="1299"/>
      <c r="L126" s="1299"/>
      <c r="M126" s="1299"/>
      <c r="N126" s="1299"/>
      <c r="O126" s="1299"/>
      <c r="P126" s="1299"/>
      <c r="Q126" s="1299"/>
      <c r="R126" s="1299"/>
      <c r="S126" s="1299"/>
      <c r="T126" s="1299"/>
      <c r="U126" s="1299"/>
      <c r="V126" s="1299"/>
      <c r="W126" s="1299"/>
      <c r="X126" s="1299"/>
      <c r="Y126" s="1299"/>
      <c r="Z126" s="1299"/>
      <c r="AA126" s="1299"/>
      <c r="AB126" s="1299"/>
      <c r="AC126" s="1299"/>
      <c r="AD126" s="1299"/>
      <c r="AE126" s="1299"/>
      <c r="AF126" s="1299"/>
      <c r="AG126" s="1299"/>
      <c r="AH126" s="1299"/>
      <c r="AI126" s="1299"/>
      <c r="AJ126" s="1299"/>
      <c r="AK126" s="1299"/>
      <c r="AL126" s="1299"/>
      <c r="AM126" s="1299"/>
      <c r="AN126" s="1299"/>
      <c r="AO126" s="1299"/>
      <c r="AP126" s="1299"/>
      <c r="AQ126" s="147"/>
      <c r="AR126" s="147"/>
      <c r="AS126" s="147"/>
      <c r="AT126" s="147"/>
      <c r="AU126" s="147"/>
      <c r="AV126" s="262"/>
      <c r="AW126" s="139"/>
      <c r="AX126" s="139"/>
      <c r="AY126" s="263"/>
      <c r="AZ126" s="208"/>
      <c r="BA126" s="208"/>
      <c r="BB126" s="140"/>
      <c r="DB126" s="140"/>
      <c r="DC126" s="140"/>
    </row>
    <row r="127" spans="2:107" s="167" customFormat="1" ht="6.15" customHeight="1">
      <c r="B127" s="140"/>
      <c r="C127" s="140"/>
      <c r="D127" s="264"/>
      <c r="E127" s="139"/>
      <c r="F127" s="139"/>
      <c r="G127" s="139"/>
      <c r="H127" s="139"/>
      <c r="I127" s="139"/>
      <c r="J127" s="1300"/>
      <c r="K127" s="1300"/>
      <c r="L127" s="1300"/>
      <c r="M127" s="1300"/>
      <c r="N127" s="1300"/>
      <c r="O127" s="1300"/>
      <c r="P127" s="1300"/>
      <c r="Q127" s="1300"/>
      <c r="R127" s="1300"/>
      <c r="S127" s="1300"/>
      <c r="T127" s="1300"/>
      <c r="U127" s="1300"/>
      <c r="V127" s="1300"/>
      <c r="W127" s="1300"/>
      <c r="X127" s="1300"/>
      <c r="Y127" s="1300"/>
      <c r="Z127" s="1300"/>
      <c r="AA127" s="1300"/>
      <c r="AB127" s="1300"/>
      <c r="AC127" s="1300"/>
      <c r="AD127" s="1300"/>
      <c r="AE127" s="1300"/>
      <c r="AF127" s="1300"/>
      <c r="AG127" s="1300"/>
      <c r="AH127" s="1300"/>
      <c r="AI127" s="1300"/>
      <c r="AJ127" s="1300"/>
      <c r="AK127" s="1300"/>
      <c r="AL127" s="1300"/>
      <c r="AM127" s="1300"/>
      <c r="AN127" s="1300"/>
      <c r="AO127" s="1300"/>
      <c r="AP127" s="1300"/>
      <c r="AQ127" s="140"/>
      <c r="AR127" s="140"/>
      <c r="AS127" s="140"/>
      <c r="AT127" s="140"/>
      <c r="AU127" s="140"/>
      <c r="AV127" s="265"/>
      <c r="AW127" s="139"/>
      <c r="AX127" s="139"/>
      <c r="AY127" s="140"/>
      <c r="AZ127" s="140"/>
      <c r="BA127" s="140"/>
      <c r="BB127" s="140"/>
      <c r="DB127" s="140"/>
      <c r="DC127" s="140"/>
    </row>
    <row r="128" spans="2:107" s="167" customFormat="1" ht="6.15" customHeight="1">
      <c r="B128" s="140"/>
      <c r="C128" s="140"/>
      <c r="D128" s="266"/>
      <c r="E128" s="267"/>
      <c r="F128" s="1301" t="s">
        <v>146</v>
      </c>
      <c r="G128" s="1301"/>
      <c r="H128" s="1301"/>
      <c r="I128" s="1301"/>
      <c r="J128" s="1301"/>
      <c r="K128" s="1301"/>
      <c r="L128" s="1301"/>
      <c r="M128" s="1301"/>
      <c r="N128" s="1301"/>
      <c r="O128" s="1301"/>
      <c r="P128" s="1301"/>
      <c r="Q128" s="1301"/>
      <c r="R128" s="1301"/>
      <c r="S128" s="1301"/>
      <c r="T128" s="240"/>
      <c r="U128" s="1302">
        <f>CG75+AK116+CK116</f>
        <v>0</v>
      </c>
      <c r="V128" s="1303"/>
      <c r="W128" s="1303"/>
      <c r="X128" s="1303"/>
      <c r="Y128" s="1303"/>
      <c r="Z128" s="1303"/>
      <c r="AA128" s="1303"/>
      <c r="AB128" s="1303"/>
      <c r="AC128" s="1303"/>
      <c r="AD128" s="1303"/>
      <c r="AE128" s="1303"/>
      <c r="AF128" s="1303"/>
      <c r="AG128" s="1303"/>
      <c r="AH128" s="1303"/>
      <c r="AI128" s="1303"/>
      <c r="AJ128" s="1303"/>
      <c r="AK128" s="1303"/>
      <c r="AL128" s="1303"/>
      <c r="AM128" s="1303"/>
      <c r="AN128" s="1303"/>
      <c r="AO128" s="1303"/>
      <c r="AP128" s="1303"/>
      <c r="AQ128" s="1303"/>
      <c r="AR128" s="1303"/>
      <c r="AS128" s="1303"/>
      <c r="AT128" s="1308" t="s">
        <v>111</v>
      </c>
      <c r="AU128" s="1309"/>
      <c r="AV128" s="268"/>
      <c r="AW128" s="143"/>
      <c r="AX128" s="143"/>
      <c r="AY128" s="140"/>
      <c r="AZ128" s="140"/>
      <c r="BA128" s="140"/>
      <c r="BB128" s="140"/>
      <c r="DB128" s="140"/>
      <c r="DC128" s="140"/>
    </row>
    <row r="129" spans="2:107" s="167" customFormat="1" ht="6.15" customHeight="1">
      <c r="B129" s="140"/>
      <c r="C129" s="140"/>
      <c r="D129" s="266"/>
      <c r="E129" s="264"/>
      <c r="F129" s="1157"/>
      <c r="G129" s="1157"/>
      <c r="H129" s="1157"/>
      <c r="I129" s="1157"/>
      <c r="J129" s="1157"/>
      <c r="K129" s="1157"/>
      <c r="L129" s="1157"/>
      <c r="M129" s="1157"/>
      <c r="N129" s="1157"/>
      <c r="O129" s="1157"/>
      <c r="P129" s="1157"/>
      <c r="Q129" s="1157"/>
      <c r="R129" s="1157"/>
      <c r="S129" s="1157"/>
      <c r="T129" s="139"/>
      <c r="U129" s="1304"/>
      <c r="V129" s="1305"/>
      <c r="W129" s="1305"/>
      <c r="X129" s="1305"/>
      <c r="Y129" s="1305"/>
      <c r="Z129" s="1305"/>
      <c r="AA129" s="1305"/>
      <c r="AB129" s="1305"/>
      <c r="AC129" s="1305"/>
      <c r="AD129" s="1305"/>
      <c r="AE129" s="1305"/>
      <c r="AF129" s="1305"/>
      <c r="AG129" s="1305"/>
      <c r="AH129" s="1305"/>
      <c r="AI129" s="1305"/>
      <c r="AJ129" s="1305"/>
      <c r="AK129" s="1305"/>
      <c r="AL129" s="1305"/>
      <c r="AM129" s="1305"/>
      <c r="AN129" s="1305"/>
      <c r="AO129" s="1305"/>
      <c r="AP129" s="1305"/>
      <c r="AQ129" s="1305"/>
      <c r="AR129" s="1305"/>
      <c r="AS129" s="1305"/>
      <c r="AT129" s="1310"/>
      <c r="AU129" s="1311"/>
      <c r="AV129" s="268"/>
      <c r="AW129" s="139"/>
      <c r="AX129" s="139"/>
      <c r="AY129" s="140"/>
      <c r="AZ129" s="140"/>
      <c r="BA129" s="140"/>
      <c r="BB129" s="140"/>
      <c r="DB129" s="140"/>
      <c r="DC129" s="140"/>
    </row>
    <row r="130" spans="2:107" s="167" customFormat="1" ht="6.15" customHeight="1">
      <c r="B130" s="140"/>
      <c r="C130" s="140"/>
      <c r="D130" s="266"/>
      <c r="E130" s="264"/>
      <c r="F130" s="1157"/>
      <c r="G130" s="1157"/>
      <c r="H130" s="1157"/>
      <c r="I130" s="1157"/>
      <c r="J130" s="1157"/>
      <c r="K130" s="1157"/>
      <c r="L130" s="1157"/>
      <c r="M130" s="1157"/>
      <c r="N130" s="1157"/>
      <c r="O130" s="1157"/>
      <c r="P130" s="1157"/>
      <c r="Q130" s="1157"/>
      <c r="R130" s="1157"/>
      <c r="S130" s="1157"/>
      <c r="T130" s="139"/>
      <c r="U130" s="1304"/>
      <c r="V130" s="1305"/>
      <c r="W130" s="1305"/>
      <c r="X130" s="1305"/>
      <c r="Y130" s="1305"/>
      <c r="Z130" s="1305"/>
      <c r="AA130" s="1305"/>
      <c r="AB130" s="1305"/>
      <c r="AC130" s="1305"/>
      <c r="AD130" s="1305"/>
      <c r="AE130" s="1305"/>
      <c r="AF130" s="1305"/>
      <c r="AG130" s="1305"/>
      <c r="AH130" s="1305"/>
      <c r="AI130" s="1305"/>
      <c r="AJ130" s="1305"/>
      <c r="AK130" s="1305"/>
      <c r="AL130" s="1305"/>
      <c r="AM130" s="1305"/>
      <c r="AN130" s="1305"/>
      <c r="AO130" s="1305"/>
      <c r="AP130" s="1305"/>
      <c r="AQ130" s="1305"/>
      <c r="AR130" s="1305"/>
      <c r="AS130" s="1305"/>
      <c r="AT130" s="1310"/>
      <c r="AU130" s="1311"/>
      <c r="AV130" s="268"/>
      <c r="AW130" s="139"/>
      <c r="AX130" s="139"/>
      <c r="AY130" s="140"/>
      <c r="AZ130" s="140"/>
      <c r="BA130" s="140"/>
      <c r="BB130" s="140"/>
      <c r="BC130" s="244"/>
      <c r="BD130" s="140"/>
      <c r="BE130" s="140"/>
      <c r="BF130" s="140"/>
      <c r="BG130" s="140"/>
      <c r="BH130" s="140"/>
      <c r="BI130" s="140"/>
      <c r="BJ130" s="140"/>
      <c r="BK130" s="140"/>
      <c r="BL130" s="140"/>
      <c r="BM130" s="140"/>
      <c r="BN130" s="140"/>
      <c r="BO130" s="140"/>
      <c r="BP130" s="140"/>
      <c r="BQ130" s="140"/>
      <c r="BR130" s="140"/>
      <c r="BS130" s="140"/>
      <c r="BT130" s="140"/>
      <c r="BU130" s="140"/>
      <c r="BV130" s="140"/>
      <c r="BW130" s="140"/>
      <c r="BX130" s="140"/>
      <c r="BY130" s="140"/>
      <c r="BZ130" s="140"/>
      <c r="CA130" s="140"/>
      <c r="CB130" s="140"/>
      <c r="CC130" s="140"/>
      <c r="CD130" s="140"/>
      <c r="CE130" s="140"/>
      <c r="CF130" s="140"/>
      <c r="CG130" s="140"/>
      <c r="CH130" s="140"/>
      <c r="CI130" s="140"/>
      <c r="CJ130" s="140"/>
      <c r="CK130" s="140"/>
      <c r="CL130" s="140"/>
      <c r="CM130" s="140"/>
      <c r="CN130" s="140"/>
      <c r="CO130" s="140"/>
      <c r="CP130" s="140"/>
      <c r="CQ130" s="140"/>
      <c r="CR130" s="140"/>
      <c r="CS130" s="140"/>
      <c r="CT130" s="140"/>
      <c r="CU130" s="140"/>
      <c r="CV130" s="140"/>
      <c r="CW130" s="140"/>
      <c r="CX130" s="140"/>
      <c r="CY130" s="140"/>
      <c r="CZ130" s="140"/>
      <c r="DA130" s="140"/>
      <c r="DB130" s="140"/>
      <c r="DC130" s="140"/>
    </row>
    <row r="131" spans="2:107" s="167" customFormat="1" ht="6.15" customHeight="1">
      <c r="B131" s="140"/>
      <c r="C131" s="140"/>
      <c r="D131" s="266"/>
      <c r="E131" s="264"/>
      <c r="F131" s="1157"/>
      <c r="G131" s="1157"/>
      <c r="H131" s="1157"/>
      <c r="I131" s="1157"/>
      <c r="J131" s="1157"/>
      <c r="K131" s="1157"/>
      <c r="L131" s="1157"/>
      <c r="M131" s="1157"/>
      <c r="N131" s="1157"/>
      <c r="O131" s="1157"/>
      <c r="P131" s="1157"/>
      <c r="Q131" s="1157"/>
      <c r="R131" s="1157"/>
      <c r="S131" s="1157"/>
      <c r="T131" s="139"/>
      <c r="U131" s="1304"/>
      <c r="V131" s="1305"/>
      <c r="W131" s="1305"/>
      <c r="X131" s="1305"/>
      <c r="Y131" s="1305"/>
      <c r="Z131" s="1305"/>
      <c r="AA131" s="1305"/>
      <c r="AB131" s="1305"/>
      <c r="AC131" s="1305"/>
      <c r="AD131" s="1305"/>
      <c r="AE131" s="1305"/>
      <c r="AF131" s="1305"/>
      <c r="AG131" s="1305"/>
      <c r="AH131" s="1305"/>
      <c r="AI131" s="1305"/>
      <c r="AJ131" s="1305"/>
      <c r="AK131" s="1305"/>
      <c r="AL131" s="1305"/>
      <c r="AM131" s="1305"/>
      <c r="AN131" s="1305"/>
      <c r="AO131" s="1305"/>
      <c r="AP131" s="1305"/>
      <c r="AQ131" s="1305"/>
      <c r="AR131" s="1305"/>
      <c r="AS131" s="1305"/>
      <c r="AT131" s="1310"/>
      <c r="AU131" s="1311"/>
      <c r="AV131" s="268"/>
      <c r="AW131" s="143"/>
      <c r="AX131" s="143"/>
      <c r="AY131" s="140"/>
      <c r="AZ131" s="140"/>
      <c r="BA131" s="140"/>
      <c r="BB131" s="140"/>
      <c r="BC131" s="244"/>
      <c r="BD131" s="1296"/>
      <c r="BE131" s="1296"/>
      <c r="BF131" s="1296"/>
      <c r="BG131" s="1296"/>
      <c r="BH131" s="1296"/>
      <c r="BI131" s="1296"/>
      <c r="BJ131" s="1296"/>
      <c r="BK131" s="1296"/>
      <c r="BL131" s="1296"/>
      <c r="BM131" s="1296"/>
      <c r="BN131" s="1296"/>
      <c r="BO131" s="1296"/>
      <c r="BP131" s="1296"/>
      <c r="BQ131" s="1296"/>
      <c r="BR131" s="1296"/>
      <c r="BS131" s="1296"/>
      <c r="BT131" s="1296"/>
      <c r="BU131" s="1296"/>
      <c r="BV131" s="1296"/>
      <c r="BW131" s="1296"/>
      <c r="BX131" s="1296"/>
      <c r="BY131" s="1296"/>
      <c r="BZ131" s="1296"/>
      <c r="CA131" s="1296"/>
      <c r="CB131" s="1296"/>
      <c r="CC131" s="1296"/>
      <c r="CD131" s="1296"/>
      <c r="CE131" s="1296"/>
      <c r="CF131" s="1296"/>
      <c r="CG131" s="1296"/>
      <c r="CH131" s="1296"/>
      <c r="CI131" s="1296"/>
      <c r="CJ131" s="1296"/>
      <c r="CK131" s="1296"/>
      <c r="CL131" s="1296"/>
      <c r="CM131" s="1296"/>
      <c r="CN131" s="1296"/>
      <c r="CO131" s="1296"/>
      <c r="CP131" s="1296"/>
      <c r="CQ131" s="1296"/>
      <c r="CR131" s="1296"/>
      <c r="CS131" s="1296"/>
      <c r="CT131" s="1296"/>
      <c r="CU131" s="1296"/>
      <c r="CV131" s="1296"/>
      <c r="CW131" s="1296"/>
      <c r="CX131" s="1296"/>
      <c r="CY131" s="1296"/>
      <c r="CZ131" s="1296"/>
      <c r="DA131" s="1296"/>
      <c r="DB131" s="140"/>
      <c r="DC131" s="140"/>
    </row>
    <row r="132" spans="2:107" s="167" customFormat="1" ht="6.15" customHeight="1">
      <c r="B132" s="140"/>
      <c r="C132" s="140"/>
      <c r="D132" s="269"/>
      <c r="E132" s="264"/>
      <c r="F132" s="1157"/>
      <c r="G132" s="1157"/>
      <c r="H132" s="1157"/>
      <c r="I132" s="1157"/>
      <c r="J132" s="1157"/>
      <c r="K132" s="1157"/>
      <c r="L132" s="1157"/>
      <c r="M132" s="1157"/>
      <c r="N132" s="1157"/>
      <c r="O132" s="1157"/>
      <c r="P132" s="1157"/>
      <c r="Q132" s="1157"/>
      <c r="R132" s="1157"/>
      <c r="S132" s="1157"/>
      <c r="T132" s="139"/>
      <c r="U132" s="1304"/>
      <c r="V132" s="1305"/>
      <c r="W132" s="1305"/>
      <c r="X132" s="1305"/>
      <c r="Y132" s="1305"/>
      <c r="Z132" s="1305"/>
      <c r="AA132" s="1305"/>
      <c r="AB132" s="1305"/>
      <c r="AC132" s="1305"/>
      <c r="AD132" s="1305"/>
      <c r="AE132" s="1305"/>
      <c r="AF132" s="1305"/>
      <c r="AG132" s="1305"/>
      <c r="AH132" s="1305"/>
      <c r="AI132" s="1305"/>
      <c r="AJ132" s="1305"/>
      <c r="AK132" s="1305"/>
      <c r="AL132" s="1305"/>
      <c r="AM132" s="1305"/>
      <c r="AN132" s="1305"/>
      <c r="AO132" s="1305"/>
      <c r="AP132" s="1305"/>
      <c r="AQ132" s="1305"/>
      <c r="AR132" s="1305"/>
      <c r="AS132" s="1305"/>
      <c r="AT132" s="1310"/>
      <c r="AU132" s="1311"/>
      <c r="AV132" s="268"/>
      <c r="AW132" s="143"/>
      <c r="AX132" s="143"/>
      <c r="AY132" s="140"/>
      <c r="AZ132" s="140"/>
      <c r="BA132" s="140"/>
      <c r="BB132" s="140"/>
      <c r="BC132" s="244"/>
      <c r="BD132" s="1296"/>
      <c r="BE132" s="1296"/>
      <c r="BF132" s="1296"/>
      <c r="BG132" s="1296"/>
      <c r="BH132" s="1296"/>
      <c r="BI132" s="1296"/>
      <c r="BJ132" s="1296"/>
      <c r="BK132" s="1296"/>
      <c r="BL132" s="1296"/>
      <c r="BM132" s="1296"/>
      <c r="BN132" s="1296"/>
      <c r="BO132" s="1296"/>
      <c r="BP132" s="1296"/>
      <c r="BQ132" s="1296"/>
      <c r="BR132" s="1296"/>
      <c r="BS132" s="1296"/>
      <c r="BT132" s="1296"/>
      <c r="BU132" s="1296"/>
      <c r="BV132" s="1296"/>
      <c r="BW132" s="1296"/>
      <c r="BX132" s="1296"/>
      <c r="BY132" s="1296"/>
      <c r="BZ132" s="1296"/>
      <c r="CA132" s="1296"/>
      <c r="CB132" s="1296"/>
      <c r="CC132" s="1296"/>
      <c r="CD132" s="1296"/>
      <c r="CE132" s="1296"/>
      <c r="CF132" s="1296"/>
      <c r="CG132" s="1296"/>
      <c r="CH132" s="1296"/>
      <c r="CI132" s="1296"/>
      <c r="CJ132" s="1296"/>
      <c r="CK132" s="1296"/>
      <c r="CL132" s="1296"/>
      <c r="CM132" s="1296"/>
      <c r="CN132" s="1296"/>
      <c r="CO132" s="1296"/>
      <c r="CP132" s="1296"/>
      <c r="CQ132" s="1296"/>
      <c r="CR132" s="1296"/>
      <c r="CS132" s="1296"/>
      <c r="CT132" s="1296"/>
      <c r="CU132" s="1296"/>
      <c r="CV132" s="1296"/>
      <c r="CW132" s="1296"/>
      <c r="CX132" s="1296"/>
      <c r="CY132" s="1296"/>
      <c r="CZ132" s="1296"/>
      <c r="DA132" s="1296"/>
      <c r="DB132" s="140"/>
      <c r="DC132" s="140"/>
    </row>
    <row r="133" spans="2:107" s="167" customFormat="1" ht="6.15" customHeight="1">
      <c r="B133" s="140"/>
      <c r="C133" s="140"/>
      <c r="D133" s="269"/>
      <c r="E133" s="264"/>
      <c r="F133" s="1157"/>
      <c r="G133" s="1157"/>
      <c r="H133" s="1157"/>
      <c r="I133" s="1157"/>
      <c r="J133" s="1157"/>
      <c r="K133" s="1157"/>
      <c r="L133" s="1157"/>
      <c r="M133" s="1157"/>
      <c r="N133" s="1157"/>
      <c r="O133" s="1157"/>
      <c r="P133" s="1157"/>
      <c r="Q133" s="1157"/>
      <c r="R133" s="1157"/>
      <c r="S133" s="1157"/>
      <c r="T133" s="139"/>
      <c r="U133" s="1304"/>
      <c r="V133" s="1305"/>
      <c r="W133" s="1305"/>
      <c r="X133" s="1305"/>
      <c r="Y133" s="1305"/>
      <c r="Z133" s="1305"/>
      <c r="AA133" s="1305"/>
      <c r="AB133" s="1305"/>
      <c r="AC133" s="1305"/>
      <c r="AD133" s="1305"/>
      <c r="AE133" s="1305"/>
      <c r="AF133" s="1305"/>
      <c r="AG133" s="1305"/>
      <c r="AH133" s="1305"/>
      <c r="AI133" s="1305"/>
      <c r="AJ133" s="1305"/>
      <c r="AK133" s="1305"/>
      <c r="AL133" s="1305"/>
      <c r="AM133" s="1305"/>
      <c r="AN133" s="1305"/>
      <c r="AO133" s="1305"/>
      <c r="AP133" s="1305"/>
      <c r="AQ133" s="1305"/>
      <c r="AR133" s="1305"/>
      <c r="AS133" s="1305"/>
      <c r="AT133" s="1310"/>
      <c r="AU133" s="1311"/>
      <c r="AV133" s="268"/>
      <c r="AW133" s="172"/>
      <c r="AX133" s="172"/>
      <c r="AY133" s="140"/>
      <c r="AZ133" s="140"/>
      <c r="BA133" s="140"/>
      <c r="BB133" s="140"/>
      <c r="BC133" s="244"/>
      <c r="BD133" s="1296"/>
      <c r="BE133" s="1296"/>
      <c r="BF133" s="1296"/>
      <c r="BG133" s="1296"/>
      <c r="BH133" s="1296"/>
      <c r="BI133" s="1296"/>
      <c r="BJ133" s="1296"/>
      <c r="BK133" s="1296"/>
      <c r="BL133" s="1296"/>
      <c r="BM133" s="1296"/>
      <c r="BN133" s="1296"/>
      <c r="BO133" s="1296"/>
      <c r="BP133" s="1296"/>
      <c r="BQ133" s="1296"/>
      <c r="BR133" s="1296"/>
      <c r="BS133" s="1296"/>
      <c r="BT133" s="1296"/>
      <c r="BU133" s="1296"/>
      <c r="BV133" s="1296"/>
      <c r="BW133" s="1296"/>
      <c r="BX133" s="1296"/>
      <c r="BY133" s="1296"/>
      <c r="BZ133" s="1296"/>
      <c r="CA133" s="1296"/>
      <c r="CB133" s="1296"/>
      <c r="CC133" s="1296"/>
      <c r="CD133" s="1296"/>
      <c r="CE133" s="1296"/>
      <c r="CF133" s="1296"/>
      <c r="CG133" s="1296"/>
      <c r="CH133" s="1296"/>
      <c r="CI133" s="1296"/>
      <c r="CJ133" s="1296"/>
      <c r="CK133" s="1296"/>
      <c r="CL133" s="1296"/>
      <c r="CM133" s="1296"/>
      <c r="CN133" s="1296"/>
      <c r="CO133" s="1296"/>
      <c r="CP133" s="1296"/>
      <c r="CQ133" s="1296"/>
      <c r="CR133" s="1296"/>
      <c r="CS133" s="1296"/>
      <c r="CT133" s="1296"/>
      <c r="CU133" s="1296"/>
      <c r="CV133" s="1296"/>
      <c r="CW133" s="1296"/>
      <c r="CX133" s="1296"/>
      <c r="CY133" s="1296"/>
      <c r="CZ133" s="1296"/>
      <c r="DA133" s="1296"/>
      <c r="DB133" s="140"/>
      <c r="DC133" s="140"/>
    </row>
    <row r="134" spans="2:107" s="167" customFormat="1" ht="6.15" customHeight="1">
      <c r="B134" s="140"/>
      <c r="C134" s="140"/>
      <c r="D134" s="269"/>
      <c r="E134" s="270"/>
      <c r="F134" s="1158"/>
      <c r="G134" s="1158"/>
      <c r="H134" s="1158"/>
      <c r="I134" s="1158"/>
      <c r="J134" s="1158"/>
      <c r="K134" s="1158"/>
      <c r="L134" s="1158"/>
      <c r="M134" s="1158"/>
      <c r="N134" s="1158"/>
      <c r="O134" s="1158"/>
      <c r="P134" s="1158"/>
      <c r="Q134" s="1158"/>
      <c r="R134" s="1158"/>
      <c r="S134" s="1158"/>
      <c r="T134" s="171"/>
      <c r="U134" s="1306"/>
      <c r="V134" s="1307"/>
      <c r="W134" s="1307"/>
      <c r="X134" s="1307"/>
      <c r="Y134" s="1307"/>
      <c r="Z134" s="1307"/>
      <c r="AA134" s="1307"/>
      <c r="AB134" s="1307"/>
      <c r="AC134" s="1307"/>
      <c r="AD134" s="1307"/>
      <c r="AE134" s="1307"/>
      <c r="AF134" s="1307"/>
      <c r="AG134" s="1307"/>
      <c r="AH134" s="1307"/>
      <c r="AI134" s="1307"/>
      <c r="AJ134" s="1307"/>
      <c r="AK134" s="1307"/>
      <c r="AL134" s="1307"/>
      <c r="AM134" s="1307"/>
      <c r="AN134" s="1307"/>
      <c r="AO134" s="1307"/>
      <c r="AP134" s="1307"/>
      <c r="AQ134" s="1307"/>
      <c r="AR134" s="1307"/>
      <c r="AS134" s="1307"/>
      <c r="AT134" s="1312"/>
      <c r="AU134" s="1313"/>
      <c r="AV134" s="271"/>
      <c r="AW134" s="172"/>
      <c r="AX134" s="172"/>
      <c r="AY134" s="140"/>
      <c r="AZ134" s="140"/>
      <c r="BA134" s="140"/>
      <c r="BB134" s="140"/>
      <c r="BC134" s="140"/>
      <c r="BD134" s="1296"/>
      <c r="BE134" s="1296"/>
      <c r="BF134" s="1296"/>
      <c r="BG134" s="1296"/>
      <c r="BH134" s="1296"/>
      <c r="BI134" s="1296"/>
      <c r="BJ134" s="1296"/>
      <c r="BK134" s="1296"/>
      <c r="BL134" s="1296"/>
      <c r="BM134" s="1296"/>
      <c r="BN134" s="1296"/>
      <c r="BO134" s="1296"/>
      <c r="BP134" s="1296"/>
      <c r="BQ134" s="1296"/>
      <c r="BR134" s="1296"/>
      <c r="BS134" s="1296"/>
      <c r="BT134" s="1296"/>
      <c r="BU134" s="1296"/>
      <c r="BV134" s="1296"/>
      <c r="BW134" s="1296"/>
      <c r="BX134" s="1296"/>
      <c r="BY134" s="1296"/>
      <c r="BZ134" s="1296"/>
      <c r="CA134" s="1296"/>
      <c r="CB134" s="1296"/>
      <c r="CC134" s="1296"/>
      <c r="CD134" s="1296"/>
      <c r="CE134" s="1296"/>
      <c r="CF134" s="1296"/>
      <c r="CG134" s="1296"/>
      <c r="CH134" s="1296"/>
      <c r="CI134" s="1296"/>
      <c r="CJ134" s="1296"/>
      <c r="CK134" s="1296"/>
      <c r="CL134" s="1296"/>
      <c r="CM134" s="1296"/>
      <c r="CN134" s="1296"/>
      <c r="CO134" s="1296"/>
      <c r="CP134" s="1296"/>
      <c r="CQ134" s="1296"/>
      <c r="CR134" s="1296"/>
      <c r="CS134" s="1296"/>
      <c r="CT134" s="1296"/>
      <c r="CU134" s="1296"/>
      <c r="CV134" s="1296"/>
      <c r="CW134" s="1296"/>
      <c r="CX134" s="1296"/>
      <c r="CY134" s="1296"/>
      <c r="CZ134" s="1296"/>
      <c r="DA134" s="1296"/>
      <c r="DB134" s="140"/>
      <c r="DC134" s="140"/>
    </row>
    <row r="135" spans="2:107" s="167" customFormat="1" ht="6.15" customHeight="1">
      <c r="B135" s="140"/>
      <c r="C135" s="140"/>
      <c r="D135" s="272"/>
      <c r="E135" s="171"/>
      <c r="F135" s="171"/>
      <c r="G135" s="171"/>
      <c r="H135" s="171"/>
      <c r="I135" s="171"/>
      <c r="J135" s="171"/>
      <c r="K135" s="171"/>
      <c r="L135" s="171"/>
      <c r="M135" s="171"/>
      <c r="N135" s="171"/>
      <c r="O135" s="171"/>
      <c r="P135" s="171"/>
      <c r="Q135" s="171"/>
      <c r="R135" s="171"/>
      <c r="S135" s="171"/>
      <c r="T135" s="171"/>
      <c r="U135" s="171"/>
      <c r="V135" s="171"/>
      <c r="W135" s="171"/>
      <c r="X135" s="171"/>
      <c r="Y135" s="171"/>
      <c r="Z135" s="171"/>
      <c r="AA135" s="171"/>
      <c r="AB135" s="171"/>
      <c r="AC135" s="171"/>
      <c r="AD135" s="171"/>
      <c r="AE135" s="171"/>
      <c r="AF135" s="171"/>
      <c r="AG135" s="171"/>
      <c r="AH135" s="171"/>
      <c r="AI135" s="171"/>
      <c r="AJ135" s="171"/>
      <c r="AK135" s="171"/>
      <c r="AL135" s="171"/>
      <c r="AM135" s="171"/>
      <c r="AN135" s="171"/>
      <c r="AO135" s="171"/>
      <c r="AP135" s="171"/>
      <c r="AQ135" s="171"/>
      <c r="AR135" s="171"/>
      <c r="AS135" s="171"/>
      <c r="AT135" s="171"/>
      <c r="AU135" s="171"/>
      <c r="AV135" s="273"/>
      <c r="AW135" s="172"/>
      <c r="AX135" s="172"/>
      <c r="AY135" s="140"/>
      <c r="AZ135" s="140"/>
      <c r="BA135" s="140"/>
      <c r="BB135" s="140"/>
      <c r="BC135" s="140"/>
      <c r="BD135" s="1296"/>
      <c r="BE135" s="1296"/>
      <c r="BF135" s="1296"/>
      <c r="BG135" s="1296"/>
      <c r="BH135" s="1296"/>
      <c r="BI135" s="1296"/>
      <c r="BJ135" s="1296"/>
      <c r="BK135" s="1296"/>
      <c r="BL135" s="1296"/>
      <c r="BM135" s="1296"/>
      <c r="BN135" s="1296"/>
      <c r="BO135" s="1296"/>
      <c r="BP135" s="1296"/>
      <c r="BQ135" s="1296"/>
      <c r="BR135" s="1296"/>
      <c r="BS135" s="1296"/>
      <c r="BT135" s="1296"/>
      <c r="BU135" s="1296"/>
      <c r="BV135" s="1296"/>
      <c r="BW135" s="1296"/>
      <c r="BX135" s="1296"/>
      <c r="BY135" s="1296"/>
      <c r="BZ135" s="1296"/>
      <c r="CA135" s="1296"/>
      <c r="CB135" s="1296"/>
      <c r="CC135" s="1296"/>
      <c r="CD135" s="1296"/>
      <c r="CE135" s="1296"/>
      <c r="CF135" s="1296"/>
      <c r="CG135" s="1296"/>
      <c r="CH135" s="1296"/>
      <c r="CI135" s="1296"/>
      <c r="CJ135" s="1296"/>
      <c r="CK135" s="1296"/>
      <c r="CL135" s="1296"/>
      <c r="CM135" s="1296"/>
      <c r="CN135" s="1296"/>
      <c r="CO135" s="1296"/>
      <c r="CP135" s="1296"/>
      <c r="CQ135" s="1296"/>
      <c r="CR135" s="1296"/>
      <c r="CS135" s="1296"/>
      <c r="CT135" s="1296"/>
      <c r="CU135" s="1296"/>
      <c r="CV135" s="1296"/>
      <c r="CW135" s="1296"/>
      <c r="CX135" s="1296"/>
      <c r="CY135" s="1296"/>
      <c r="CZ135" s="1296"/>
      <c r="DA135" s="1296"/>
      <c r="DB135" s="140"/>
      <c r="DC135" s="140"/>
    </row>
    <row r="136" spans="2:107" s="167" customFormat="1" ht="6.15" customHeight="1">
      <c r="B136" s="140"/>
      <c r="C136" s="140"/>
      <c r="D136" s="1294" t="s">
        <v>147</v>
      </c>
      <c r="E136" s="1295"/>
      <c r="F136" s="1295"/>
      <c r="G136" s="1295"/>
      <c r="H136" s="1295"/>
      <c r="I136" s="1295"/>
      <c r="J136" s="1295"/>
      <c r="K136" s="1295"/>
      <c r="L136" s="1295"/>
      <c r="M136" s="1295"/>
      <c r="N136" s="1295"/>
      <c r="O136" s="1295"/>
      <c r="P136" s="1295"/>
      <c r="Q136" s="1295"/>
      <c r="R136" s="1295"/>
      <c r="S136" s="1295"/>
      <c r="T136" s="1295"/>
      <c r="U136" s="1295"/>
      <c r="V136" s="1295"/>
      <c r="W136" s="1295"/>
      <c r="X136" s="1295"/>
      <c r="Y136" s="1295"/>
      <c r="Z136" s="1295"/>
      <c r="AA136" s="1295"/>
      <c r="AB136" s="1295"/>
      <c r="AC136" s="140"/>
      <c r="AD136" s="140"/>
      <c r="AE136" s="140"/>
      <c r="AF136" s="140"/>
      <c r="AG136" s="140"/>
      <c r="AH136" s="140"/>
      <c r="AI136" s="140"/>
      <c r="AJ136" s="140"/>
      <c r="AK136" s="140"/>
      <c r="AL136" s="140"/>
      <c r="AM136" s="140"/>
      <c r="AN136" s="140"/>
      <c r="AO136" s="140"/>
      <c r="AP136" s="140"/>
      <c r="AQ136" s="140"/>
      <c r="AR136" s="140"/>
      <c r="AS136" s="140"/>
      <c r="AT136" s="140"/>
      <c r="AU136" s="140"/>
      <c r="AV136" s="140"/>
      <c r="AW136" s="140"/>
      <c r="AX136" s="140"/>
      <c r="AY136" s="140"/>
      <c r="AZ136" s="140"/>
      <c r="BA136" s="140"/>
      <c r="BB136" s="140"/>
      <c r="BC136" s="140"/>
      <c r="BD136" s="1296"/>
      <c r="BE136" s="1296"/>
      <c r="BF136" s="1296"/>
      <c r="BG136" s="1296"/>
      <c r="BH136" s="1296"/>
      <c r="BI136" s="1296"/>
      <c r="BJ136" s="1296"/>
      <c r="BK136" s="1296"/>
      <c r="BL136" s="1296"/>
      <c r="BM136" s="1296"/>
      <c r="BN136" s="1296"/>
      <c r="BO136" s="1296"/>
      <c r="BP136" s="1296"/>
      <c r="BQ136" s="1296"/>
      <c r="BR136" s="1296"/>
      <c r="BS136" s="1296"/>
      <c r="BT136" s="1296"/>
      <c r="BU136" s="1296"/>
      <c r="BV136" s="1296"/>
      <c r="BW136" s="1296"/>
      <c r="BX136" s="1296"/>
      <c r="BY136" s="1296"/>
      <c r="BZ136" s="1296"/>
      <c r="CA136" s="1296"/>
      <c r="CB136" s="1296"/>
      <c r="CC136" s="1296"/>
      <c r="CD136" s="1296"/>
      <c r="CE136" s="1296"/>
      <c r="CF136" s="1296"/>
      <c r="CG136" s="1296"/>
      <c r="CH136" s="1296"/>
      <c r="CI136" s="1296"/>
      <c r="CJ136" s="1296"/>
      <c r="CK136" s="1296"/>
      <c r="CL136" s="1296"/>
      <c r="CM136" s="1296"/>
      <c r="CN136" s="1296"/>
      <c r="CO136" s="1296"/>
      <c r="CP136" s="1296"/>
      <c r="CQ136" s="1296"/>
      <c r="CR136" s="1296"/>
      <c r="CS136" s="1296"/>
      <c r="CT136" s="1296"/>
      <c r="CU136" s="1296"/>
      <c r="CV136" s="1296"/>
      <c r="CW136" s="1296"/>
      <c r="CX136" s="1296"/>
      <c r="CY136" s="1296"/>
      <c r="CZ136" s="1296"/>
      <c r="DA136" s="1296"/>
      <c r="DB136" s="140"/>
      <c r="DC136" s="140"/>
    </row>
    <row r="137" spans="2:107" s="167" customFormat="1" ht="6.15" customHeight="1">
      <c r="B137" s="140"/>
      <c r="C137" s="140"/>
      <c r="D137" s="1295"/>
      <c r="E137" s="1295"/>
      <c r="F137" s="1295"/>
      <c r="G137" s="1295"/>
      <c r="H137" s="1295"/>
      <c r="I137" s="1295"/>
      <c r="J137" s="1295"/>
      <c r="K137" s="1295"/>
      <c r="L137" s="1295"/>
      <c r="M137" s="1295"/>
      <c r="N137" s="1295"/>
      <c r="O137" s="1295"/>
      <c r="P137" s="1295"/>
      <c r="Q137" s="1295"/>
      <c r="R137" s="1295"/>
      <c r="S137" s="1295"/>
      <c r="T137" s="1295"/>
      <c r="U137" s="1295"/>
      <c r="V137" s="1295"/>
      <c r="W137" s="1295"/>
      <c r="X137" s="1295"/>
      <c r="Y137" s="1295"/>
      <c r="Z137" s="1295"/>
      <c r="AA137" s="1295"/>
      <c r="AB137" s="1295"/>
      <c r="AC137" s="140"/>
      <c r="AD137" s="140"/>
      <c r="AE137" s="140"/>
      <c r="AF137" s="140"/>
      <c r="AG137" s="140"/>
      <c r="AH137" s="140"/>
      <c r="AI137" s="140"/>
      <c r="AJ137" s="140"/>
      <c r="AK137" s="140"/>
      <c r="AL137" s="140"/>
      <c r="AM137" s="140"/>
      <c r="AN137" s="140"/>
      <c r="AO137" s="140"/>
      <c r="AP137" s="140"/>
      <c r="AQ137" s="140"/>
      <c r="AR137" s="140"/>
      <c r="AS137" s="140"/>
      <c r="AT137" s="140"/>
      <c r="AU137" s="140"/>
      <c r="AV137" s="140"/>
      <c r="AW137" s="140"/>
      <c r="AX137" s="140"/>
      <c r="AY137" s="140"/>
      <c r="AZ137" s="140"/>
      <c r="BA137" s="140"/>
      <c r="BB137" s="140"/>
      <c r="BC137" s="140"/>
      <c r="BD137" s="1296"/>
      <c r="BE137" s="1296"/>
      <c r="BF137" s="1296"/>
      <c r="BG137" s="1296"/>
      <c r="BH137" s="1296"/>
      <c r="BI137" s="1296"/>
      <c r="BJ137" s="1296"/>
      <c r="BK137" s="1296"/>
      <c r="BL137" s="1296"/>
      <c r="BM137" s="1296"/>
      <c r="BN137" s="1296"/>
      <c r="BO137" s="1296"/>
      <c r="BP137" s="1296"/>
      <c r="BQ137" s="1296"/>
      <c r="BR137" s="1296"/>
      <c r="BS137" s="1296"/>
      <c r="BT137" s="1296"/>
      <c r="BU137" s="1296"/>
      <c r="BV137" s="1296"/>
      <c r="BW137" s="1296"/>
      <c r="BX137" s="1296"/>
      <c r="BY137" s="1296"/>
      <c r="BZ137" s="1296"/>
      <c r="CA137" s="1296"/>
      <c r="CB137" s="1296"/>
      <c r="CC137" s="1296"/>
      <c r="CD137" s="1296"/>
      <c r="CE137" s="1296"/>
      <c r="CF137" s="1296"/>
      <c r="CG137" s="1296"/>
      <c r="CH137" s="1296"/>
      <c r="CI137" s="1296"/>
      <c r="CJ137" s="1296"/>
      <c r="CK137" s="1296"/>
      <c r="CL137" s="1296"/>
      <c r="CM137" s="1296"/>
      <c r="CN137" s="1296"/>
      <c r="CO137" s="1296"/>
      <c r="CP137" s="1296"/>
      <c r="CQ137" s="1296"/>
      <c r="CR137" s="1296"/>
      <c r="CS137" s="1296"/>
      <c r="CT137" s="1296"/>
      <c r="CU137" s="1296"/>
      <c r="CV137" s="1296"/>
      <c r="CW137" s="1296"/>
      <c r="CX137" s="1296"/>
      <c r="CY137" s="1296"/>
      <c r="CZ137" s="1296"/>
      <c r="DA137" s="1296"/>
      <c r="DB137" s="140"/>
      <c r="DC137" s="140"/>
    </row>
    <row r="138" spans="2:107" s="167" customFormat="1" ht="6.15" customHeight="1">
      <c r="B138" s="140"/>
      <c r="C138" s="143"/>
      <c r="D138" s="140"/>
      <c r="E138" s="1297" t="s">
        <v>148</v>
      </c>
      <c r="F138" s="1297"/>
      <c r="G138" s="1297"/>
      <c r="H138" s="1297"/>
      <c r="I138" s="1297"/>
      <c r="J138" s="1297"/>
      <c r="K138" s="1297"/>
      <c r="L138" s="1297"/>
      <c r="M138" s="1297"/>
      <c r="N138" s="1297"/>
      <c r="O138" s="1297"/>
      <c r="P138" s="1297"/>
      <c r="Q138" s="1297"/>
      <c r="R138" s="1297"/>
      <c r="S138" s="1297"/>
      <c r="T138" s="1297"/>
      <c r="U138" s="1297"/>
      <c r="V138" s="1297"/>
      <c r="W138" s="1297"/>
      <c r="X138" s="1297"/>
      <c r="Y138" s="1297"/>
      <c r="Z138" s="1297"/>
      <c r="AA138" s="1297"/>
      <c r="AB138" s="1297"/>
      <c r="AC138" s="1297"/>
      <c r="AD138" s="1297"/>
      <c r="AE138" s="1297"/>
      <c r="AF138" s="1297"/>
      <c r="AG138" s="1297"/>
      <c r="AH138" s="1297"/>
      <c r="AI138" s="1297"/>
      <c r="AJ138" s="1297"/>
      <c r="AK138" s="1297"/>
      <c r="AL138" s="1297"/>
      <c r="AM138" s="1297"/>
      <c r="AN138" s="1297"/>
      <c r="AO138" s="1297"/>
      <c r="AP138" s="1297"/>
      <c r="AQ138" s="1297"/>
      <c r="AR138" s="1297"/>
      <c r="AS138" s="1297"/>
      <c r="AT138" s="1297"/>
      <c r="AU138" s="1297"/>
      <c r="AV138" s="1297"/>
      <c r="AW138" s="1297"/>
      <c r="AX138" s="1297"/>
      <c r="AY138" s="1297"/>
      <c r="AZ138" s="1297"/>
      <c r="BA138" s="140"/>
      <c r="BB138" s="140"/>
      <c r="BC138" s="140"/>
      <c r="BD138" s="1296"/>
      <c r="BE138" s="1296"/>
      <c r="BF138" s="1296"/>
      <c r="BG138" s="1296"/>
      <c r="BH138" s="1296"/>
      <c r="BI138" s="1296"/>
      <c r="BJ138" s="1296"/>
      <c r="BK138" s="1296"/>
      <c r="BL138" s="1296"/>
      <c r="BM138" s="1296"/>
      <c r="BN138" s="1296"/>
      <c r="BO138" s="1296"/>
      <c r="BP138" s="1296"/>
      <c r="BQ138" s="1296"/>
      <c r="BR138" s="1296"/>
      <c r="BS138" s="1296"/>
      <c r="BT138" s="1296"/>
      <c r="BU138" s="1296"/>
      <c r="BV138" s="1296"/>
      <c r="BW138" s="1296"/>
      <c r="BX138" s="1296"/>
      <c r="BY138" s="1296"/>
      <c r="BZ138" s="1296"/>
      <c r="CA138" s="1296"/>
      <c r="CB138" s="1296"/>
      <c r="CC138" s="1296"/>
      <c r="CD138" s="1296"/>
      <c r="CE138" s="1296"/>
      <c r="CF138" s="1296"/>
      <c r="CG138" s="1296"/>
      <c r="CH138" s="1296"/>
      <c r="CI138" s="1296"/>
      <c r="CJ138" s="1296"/>
      <c r="CK138" s="1296"/>
      <c r="CL138" s="1296"/>
      <c r="CM138" s="1296"/>
      <c r="CN138" s="1296"/>
      <c r="CO138" s="1296"/>
      <c r="CP138" s="1296"/>
      <c r="CQ138" s="1296"/>
      <c r="CR138" s="1296"/>
      <c r="CS138" s="1296"/>
      <c r="CT138" s="1296"/>
      <c r="CU138" s="1296"/>
      <c r="CV138" s="1296"/>
      <c r="CW138" s="1296"/>
      <c r="CX138" s="1296"/>
      <c r="CY138" s="1296"/>
      <c r="CZ138" s="1296"/>
      <c r="DA138" s="1296"/>
      <c r="DB138" s="140"/>
      <c r="DC138" s="140"/>
    </row>
    <row r="139" spans="2:107" ht="6.15" customHeight="1">
      <c r="B139" s="143"/>
      <c r="C139" s="139"/>
      <c r="D139" s="140"/>
      <c r="E139" s="1297"/>
      <c r="F139" s="1297"/>
      <c r="G139" s="1297"/>
      <c r="H139" s="1297"/>
      <c r="I139" s="1297"/>
      <c r="J139" s="1297"/>
      <c r="K139" s="1297"/>
      <c r="L139" s="1297"/>
      <c r="M139" s="1297"/>
      <c r="N139" s="1297"/>
      <c r="O139" s="1297"/>
      <c r="P139" s="1297"/>
      <c r="Q139" s="1297"/>
      <c r="R139" s="1297"/>
      <c r="S139" s="1297"/>
      <c r="T139" s="1297"/>
      <c r="U139" s="1297"/>
      <c r="V139" s="1297"/>
      <c r="W139" s="1297"/>
      <c r="X139" s="1297"/>
      <c r="Y139" s="1297"/>
      <c r="Z139" s="1297"/>
      <c r="AA139" s="1297"/>
      <c r="AB139" s="1297"/>
      <c r="AC139" s="1297"/>
      <c r="AD139" s="1297"/>
      <c r="AE139" s="1297"/>
      <c r="AF139" s="1297"/>
      <c r="AG139" s="1297"/>
      <c r="AH139" s="1297"/>
      <c r="AI139" s="1297"/>
      <c r="AJ139" s="1297"/>
      <c r="AK139" s="1297"/>
      <c r="AL139" s="1297"/>
      <c r="AM139" s="1297"/>
      <c r="AN139" s="1297"/>
      <c r="AO139" s="1297"/>
      <c r="AP139" s="1297"/>
      <c r="AQ139" s="1297"/>
      <c r="AR139" s="1297"/>
      <c r="AS139" s="1297"/>
      <c r="AT139" s="1297"/>
      <c r="AU139" s="1297"/>
      <c r="AV139" s="1297"/>
      <c r="AW139" s="1297"/>
      <c r="AX139" s="1297"/>
      <c r="AY139" s="1297"/>
      <c r="AZ139" s="1297"/>
      <c r="BA139" s="140"/>
      <c r="BB139" s="276"/>
      <c r="BC139" s="139"/>
      <c r="BD139" s="1296"/>
      <c r="BE139" s="1296"/>
      <c r="BF139" s="1296"/>
      <c r="BG139" s="1296"/>
      <c r="BH139" s="1296"/>
      <c r="BI139" s="1296"/>
      <c r="BJ139" s="1296"/>
      <c r="BK139" s="1296"/>
      <c r="BL139" s="1296"/>
      <c r="BM139" s="1296"/>
      <c r="BN139" s="1296"/>
      <c r="BO139" s="1296"/>
      <c r="BP139" s="1296"/>
      <c r="BQ139" s="1296"/>
      <c r="BR139" s="1296"/>
      <c r="BS139" s="1296"/>
      <c r="BT139" s="1296"/>
      <c r="BU139" s="1296"/>
      <c r="BV139" s="1296"/>
      <c r="BW139" s="1296"/>
      <c r="BX139" s="1296"/>
      <c r="BY139" s="1296"/>
      <c r="BZ139" s="1296"/>
      <c r="CA139" s="1296"/>
      <c r="CB139" s="1296"/>
      <c r="CC139" s="1296"/>
      <c r="CD139" s="1296"/>
      <c r="CE139" s="1296"/>
      <c r="CF139" s="1296"/>
      <c r="CG139" s="1296"/>
      <c r="CH139" s="1296"/>
      <c r="CI139" s="1296"/>
      <c r="CJ139" s="1296"/>
      <c r="CK139" s="1296"/>
      <c r="CL139" s="1296"/>
      <c r="CM139" s="1296"/>
      <c r="CN139" s="1296"/>
      <c r="CO139" s="1296"/>
      <c r="CP139" s="1296"/>
      <c r="CQ139" s="1296"/>
      <c r="CR139" s="1296"/>
      <c r="CS139" s="1296"/>
      <c r="CT139" s="1296"/>
      <c r="CU139" s="1296"/>
      <c r="CV139" s="1296"/>
      <c r="CW139" s="1296"/>
      <c r="CX139" s="1296"/>
      <c r="CY139" s="1296"/>
      <c r="CZ139" s="1296"/>
      <c r="DA139" s="1296"/>
      <c r="DB139" s="139"/>
      <c r="DC139" s="143"/>
    </row>
    <row r="140" spans="2:107" ht="6.15" customHeight="1">
      <c r="B140" s="143"/>
      <c r="C140" s="143"/>
      <c r="D140" s="140"/>
      <c r="E140" s="1297"/>
      <c r="F140" s="1297"/>
      <c r="G140" s="1297"/>
      <c r="H140" s="1297"/>
      <c r="I140" s="1297"/>
      <c r="J140" s="1297"/>
      <c r="K140" s="1297"/>
      <c r="L140" s="1297"/>
      <c r="M140" s="1297"/>
      <c r="N140" s="1297"/>
      <c r="O140" s="1297"/>
      <c r="P140" s="1297"/>
      <c r="Q140" s="1297"/>
      <c r="R140" s="1297"/>
      <c r="S140" s="1297"/>
      <c r="T140" s="1297"/>
      <c r="U140" s="1297"/>
      <c r="V140" s="1297"/>
      <c r="W140" s="1297"/>
      <c r="X140" s="1297"/>
      <c r="Y140" s="1297"/>
      <c r="Z140" s="1297"/>
      <c r="AA140" s="1297"/>
      <c r="AB140" s="1297"/>
      <c r="AC140" s="1297"/>
      <c r="AD140" s="1297"/>
      <c r="AE140" s="1297"/>
      <c r="AF140" s="1297"/>
      <c r="AG140" s="1297"/>
      <c r="AH140" s="1297"/>
      <c r="AI140" s="1297"/>
      <c r="AJ140" s="1297"/>
      <c r="AK140" s="1297"/>
      <c r="AL140" s="1297"/>
      <c r="AM140" s="1297"/>
      <c r="AN140" s="1297"/>
      <c r="AO140" s="1297"/>
      <c r="AP140" s="1297"/>
      <c r="AQ140" s="1297"/>
      <c r="AR140" s="1297"/>
      <c r="AS140" s="1297"/>
      <c r="AT140" s="1297"/>
      <c r="AU140" s="1297"/>
      <c r="AV140" s="1297"/>
      <c r="AW140" s="1297"/>
      <c r="AX140" s="1297"/>
      <c r="AY140" s="1297"/>
      <c r="AZ140" s="1297"/>
      <c r="BA140" s="140"/>
      <c r="BB140" s="172"/>
      <c r="BC140" s="139"/>
      <c r="BD140" s="1296"/>
      <c r="BE140" s="1296"/>
      <c r="BF140" s="1296"/>
      <c r="BG140" s="1296"/>
      <c r="BH140" s="1296"/>
      <c r="BI140" s="1296"/>
      <c r="BJ140" s="1296"/>
      <c r="BK140" s="1296"/>
      <c r="BL140" s="1296"/>
      <c r="BM140" s="1296"/>
      <c r="BN140" s="1296"/>
      <c r="BO140" s="1296"/>
      <c r="BP140" s="1296"/>
      <c r="BQ140" s="1296"/>
      <c r="BR140" s="1296"/>
      <c r="BS140" s="1296"/>
      <c r="BT140" s="1296"/>
      <c r="BU140" s="1296"/>
      <c r="BV140" s="1296"/>
      <c r="BW140" s="1296"/>
      <c r="BX140" s="1296"/>
      <c r="BY140" s="1296"/>
      <c r="BZ140" s="1296"/>
      <c r="CA140" s="1296"/>
      <c r="CB140" s="1296"/>
      <c r="CC140" s="1296"/>
      <c r="CD140" s="1296"/>
      <c r="CE140" s="1296"/>
      <c r="CF140" s="1296"/>
      <c r="CG140" s="1296"/>
      <c r="CH140" s="1296"/>
      <c r="CI140" s="1296"/>
      <c r="CJ140" s="1296"/>
      <c r="CK140" s="1296"/>
      <c r="CL140" s="1296"/>
      <c r="CM140" s="1296"/>
      <c r="CN140" s="1296"/>
      <c r="CO140" s="1296"/>
      <c r="CP140" s="1296"/>
      <c r="CQ140" s="1296"/>
      <c r="CR140" s="1296"/>
      <c r="CS140" s="1296"/>
      <c r="CT140" s="1296"/>
      <c r="CU140" s="1296"/>
      <c r="CV140" s="1296"/>
      <c r="CW140" s="1296"/>
      <c r="CX140" s="1296"/>
      <c r="CY140" s="1296"/>
      <c r="CZ140" s="1296"/>
      <c r="DA140" s="1296"/>
      <c r="DB140" s="139"/>
      <c r="DC140" s="143"/>
    </row>
    <row r="141" spans="2:107" ht="6.15" customHeight="1">
      <c r="B141" s="143"/>
      <c r="C141" s="143"/>
      <c r="D141" s="140"/>
      <c r="E141" s="1297"/>
      <c r="F141" s="1297"/>
      <c r="G141" s="1297"/>
      <c r="H141" s="1297"/>
      <c r="I141" s="1297"/>
      <c r="J141" s="1297"/>
      <c r="K141" s="1297"/>
      <c r="L141" s="1297"/>
      <c r="M141" s="1297"/>
      <c r="N141" s="1297"/>
      <c r="O141" s="1297"/>
      <c r="P141" s="1297"/>
      <c r="Q141" s="1297"/>
      <c r="R141" s="1297"/>
      <c r="S141" s="1297"/>
      <c r="T141" s="1297"/>
      <c r="U141" s="1297"/>
      <c r="V141" s="1297"/>
      <c r="W141" s="1297"/>
      <c r="X141" s="1297"/>
      <c r="Y141" s="1297"/>
      <c r="Z141" s="1297"/>
      <c r="AA141" s="1297"/>
      <c r="AB141" s="1297"/>
      <c r="AC141" s="1297"/>
      <c r="AD141" s="1297"/>
      <c r="AE141" s="1297"/>
      <c r="AF141" s="1297"/>
      <c r="AG141" s="1297"/>
      <c r="AH141" s="1297"/>
      <c r="AI141" s="1297"/>
      <c r="AJ141" s="1297"/>
      <c r="AK141" s="1297"/>
      <c r="AL141" s="1297"/>
      <c r="AM141" s="1297"/>
      <c r="AN141" s="1297"/>
      <c r="AO141" s="1297"/>
      <c r="AP141" s="1297"/>
      <c r="AQ141" s="1297"/>
      <c r="AR141" s="1297"/>
      <c r="AS141" s="1297"/>
      <c r="AT141" s="1297"/>
      <c r="AU141" s="1297"/>
      <c r="AV141" s="1297"/>
      <c r="AW141" s="1297"/>
      <c r="AX141" s="1297"/>
      <c r="AY141" s="1297"/>
      <c r="AZ141" s="1297"/>
      <c r="BA141" s="140"/>
      <c r="BB141" s="277"/>
      <c r="BC141" s="139"/>
      <c r="BD141" s="1296"/>
      <c r="BE141" s="1296"/>
      <c r="BF141" s="1296"/>
      <c r="BG141" s="1296"/>
      <c r="BH141" s="1296"/>
      <c r="BI141" s="1296"/>
      <c r="BJ141" s="1296"/>
      <c r="BK141" s="1296"/>
      <c r="BL141" s="1296"/>
      <c r="BM141" s="1296"/>
      <c r="BN141" s="1296"/>
      <c r="BO141" s="1296"/>
      <c r="BP141" s="1296"/>
      <c r="BQ141" s="1296"/>
      <c r="BR141" s="1296"/>
      <c r="BS141" s="1296"/>
      <c r="BT141" s="1296"/>
      <c r="BU141" s="1296"/>
      <c r="BV141" s="1296"/>
      <c r="BW141" s="1296"/>
      <c r="BX141" s="1296"/>
      <c r="BY141" s="1296"/>
      <c r="BZ141" s="1296"/>
      <c r="CA141" s="1296"/>
      <c r="CB141" s="1296"/>
      <c r="CC141" s="1296"/>
      <c r="CD141" s="1296"/>
      <c r="CE141" s="1296"/>
      <c r="CF141" s="1296"/>
      <c r="CG141" s="1296"/>
      <c r="CH141" s="1296"/>
      <c r="CI141" s="1296"/>
      <c r="CJ141" s="1296"/>
      <c r="CK141" s="1296"/>
      <c r="CL141" s="1296"/>
      <c r="CM141" s="1296"/>
      <c r="CN141" s="1296"/>
      <c r="CO141" s="1296"/>
      <c r="CP141" s="1296"/>
      <c r="CQ141" s="1296"/>
      <c r="CR141" s="1296"/>
      <c r="CS141" s="1296"/>
      <c r="CT141" s="1296"/>
      <c r="CU141" s="1296"/>
      <c r="CV141" s="1296"/>
      <c r="CW141" s="1296"/>
      <c r="CX141" s="1296"/>
      <c r="CY141" s="1296"/>
      <c r="CZ141" s="1296"/>
      <c r="DA141" s="1296"/>
      <c r="DB141" s="139"/>
      <c r="DC141" s="143"/>
    </row>
    <row r="142" spans="2:107" ht="6.15" customHeight="1">
      <c r="B142" s="143"/>
      <c r="C142" s="143"/>
      <c r="D142" s="140"/>
      <c r="E142" s="1297"/>
      <c r="F142" s="1297"/>
      <c r="G142" s="1297"/>
      <c r="H142" s="1297"/>
      <c r="I142" s="1297"/>
      <c r="J142" s="1297"/>
      <c r="K142" s="1297"/>
      <c r="L142" s="1297"/>
      <c r="M142" s="1297"/>
      <c r="N142" s="1297"/>
      <c r="O142" s="1297"/>
      <c r="P142" s="1297"/>
      <c r="Q142" s="1297"/>
      <c r="R142" s="1297"/>
      <c r="S142" s="1297"/>
      <c r="T142" s="1297"/>
      <c r="U142" s="1297"/>
      <c r="V142" s="1297"/>
      <c r="W142" s="1297"/>
      <c r="X142" s="1297"/>
      <c r="Y142" s="1297"/>
      <c r="Z142" s="1297"/>
      <c r="AA142" s="1297"/>
      <c r="AB142" s="1297"/>
      <c r="AC142" s="1297"/>
      <c r="AD142" s="1297"/>
      <c r="AE142" s="1297"/>
      <c r="AF142" s="1297"/>
      <c r="AG142" s="1297"/>
      <c r="AH142" s="1297"/>
      <c r="AI142" s="1297"/>
      <c r="AJ142" s="1297"/>
      <c r="AK142" s="1297"/>
      <c r="AL142" s="1297"/>
      <c r="AM142" s="1297"/>
      <c r="AN142" s="1297"/>
      <c r="AO142" s="1297"/>
      <c r="AP142" s="1297"/>
      <c r="AQ142" s="1297"/>
      <c r="AR142" s="1297"/>
      <c r="AS142" s="1297"/>
      <c r="AT142" s="1297"/>
      <c r="AU142" s="1297"/>
      <c r="AV142" s="1297"/>
      <c r="AW142" s="1297"/>
      <c r="AX142" s="1297"/>
      <c r="AY142" s="1297"/>
      <c r="AZ142" s="1297"/>
      <c r="BA142" s="140"/>
      <c r="BB142" s="277"/>
      <c r="BC142" s="139"/>
      <c r="BD142" s="274"/>
      <c r="BE142" s="275"/>
      <c r="BF142" s="275"/>
      <c r="BG142" s="275"/>
      <c r="BH142" s="275"/>
      <c r="BI142" s="275"/>
      <c r="BJ142" s="275"/>
      <c r="BK142" s="275"/>
      <c r="BL142" s="275"/>
      <c r="BM142" s="275"/>
      <c r="BN142" s="275"/>
      <c r="BO142" s="275"/>
      <c r="BP142" s="275"/>
      <c r="BQ142" s="275"/>
      <c r="BR142" s="275"/>
      <c r="BS142" s="275"/>
      <c r="BT142" s="275"/>
      <c r="BU142" s="275"/>
      <c r="BV142" s="275"/>
      <c r="BW142" s="275"/>
      <c r="BX142" s="275"/>
      <c r="BY142" s="275"/>
      <c r="BZ142" s="275"/>
      <c r="CA142" s="275"/>
      <c r="CB142" s="275"/>
      <c r="CC142" s="140"/>
      <c r="CD142" s="140"/>
      <c r="CE142" s="140"/>
      <c r="CF142" s="140"/>
      <c r="CG142" s="140"/>
      <c r="CH142" s="140"/>
      <c r="CI142" s="140"/>
      <c r="CJ142" s="140"/>
      <c r="CK142" s="140"/>
      <c r="CL142" s="140"/>
      <c r="CM142" s="140"/>
      <c r="CN142" s="140"/>
      <c r="CO142" s="140"/>
      <c r="CP142" s="140"/>
      <c r="CQ142" s="140"/>
      <c r="CR142" s="140"/>
      <c r="CS142" s="140"/>
      <c r="CT142" s="140"/>
      <c r="CU142" s="140"/>
      <c r="CV142" s="140"/>
      <c r="CW142" s="140"/>
      <c r="CX142" s="140"/>
      <c r="CY142" s="140"/>
      <c r="CZ142" s="140"/>
      <c r="DA142" s="140"/>
      <c r="DB142" s="139"/>
      <c r="DC142" s="143"/>
    </row>
    <row r="143" spans="2:107" ht="6.15" customHeight="1">
      <c r="B143" s="143"/>
      <c r="C143" s="278"/>
      <c r="D143" s="140"/>
      <c r="E143" s="1297"/>
      <c r="F143" s="1297"/>
      <c r="G143" s="1297"/>
      <c r="H143" s="1297"/>
      <c r="I143" s="1297"/>
      <c r="J143" s="1297"/>
      <c r="K143" s="1297"/>
      <c r="L143" s="1297"/>
      <c r="M143" s="1297"/>
      <c r="N143" s="1297"/>
      <c r="O143" s="1297"/>
      <c r="P143" s="1297"/>
      <c r="Q143" s="1297"/>
      <c r="R143" s="1297"/>
      <c r="S143" s="1297"/>
      <c r="T143" s="1297"/>
      <c r="U143" s="1297"/>
      <c r="V143" s="1297"/>
      <c r="W143" s="1297"/>
      <c r="X143" s="1297"/>
      <c r="Y143" s="1297"/>
      <c r="Z143" s="1297"/>
      <c r="AA143" s="1297"/>
      <c r="AB143" s="1297"/>
      <c r="AC143" s="1297"/>
      <c r="AD143" s="1297"/>
      <c r="AE143" s="1297"/>
      <c r="AF143" s="1297"/>
      <c r="AG143" s="1297"/>
      <c r="AH143" s="1297"/>
      <c r="AI143" s="1297"/>
      <c r="AJ143" s="1297"/>
      <c r="AK143" s="1297"/>
      <c r="AL143" s="1297"/>
      <c r="AM143" s="1297"/>
      <c r="AN143" s="1297"/>
      <c r="AO143" s="1297"/>
      <c r="AP143" s="1297"/>
      <c r="AQ143" s="1297"/>
      <c r="AR143" s="1297"/>
      <c r="AS143" s="1297"/>
      <c r="AT143" s="1297"/>
      <c r="AU143" s="1297"/>
      <c r="AV143" s="1297"/>
      <c r="AW143" s="1297"/>
      <c r="AX143" s="1297"/>
      <c r="AY143" s="1297"/>
      <c r="AZ143" s="1297"/>
      <c r="BA143" s="140"/>
      <c r="BB143" s="277"/>
      <c r="BC143" s="139"/>
      <c r="BD143" s="275"/>
      <c r="BE143" s="275"/>
      <c r="BF143" s="275"/>
      <c r="BG143" s="275"/>
      <c r="BH143" s="275"/>
      <c r="BI143" s="275"/>
      <c r="BJ143" s="275"/>
      <c r="BK143" s="275"/>
      <c r="BL143" s="275"/>
      <c r="BM143" s="275"/>
      <c r="BN143" s="275"/>
      <c r="BO143" s="275"/>
      <c r="BP143" s="275"/>
      <c r="BQ143" s="275"/>
      <c r="BR143" s="275"/>
      <c r="BS143" s="275"/>
      <c r="BT143" s="275"/>
      <c r="BU143" s="275"/>
      <c r="BV143" s="275"/>
      <c r="BW143" s="275"/>
      <c r="BX143" s="275"/>
      <c r="BY143" s="275"/>
      <c r="BZ143" s="275"/>
      <c r="CA143" s="275"/>
      <c r="CB143" s="275"/>
      <c r="CC143" s="140"/>
      <c r="CD143" s="140"/>
      <c r="CE143" s="140"/>
      <c r="CF143" s="140"/>
      <c r="CG143" s="140"/>
      <c r="CH143" s="140"/>
      <c r="CI143" s="140"/>
      <c r="CJ143" s="140"/>
      <c r="CK143" s="140"/>
      <c r="CL143" s="140"/>
      <c r="CM143" s="140"/>
      <c r="CN143" s="140"/>
      <c r="CO143" s="140"/>
      <c r="CP143" s="140"/>
      <c r="CQ143" s="140"/>
      <c r="CR143" s="140"/>
      <c r="CS143" s="140"/>
      <c r="CT143" s="140"/>
      <c r="CU143" s="140"/>
      <c r="CV143" s="140"/>
      <c r="CW143" s="140"/>
      <c r="CX143" s="140"/>
      <c r="CY143" s="140"/>
      <c r="CZ143" s="140"/>
      <c r="DA143" s="139"/>
      <c r="DB143" s="277"/>
      <c r="DC143" s="143"/>
    </row>
    <row r="144" spans="2:107" ht="6.15" customHeight="1">
      <c r="B144" s="143"/>
      <c r="C144" s="278"/>
      <c r="D144" s="140"/>
      <c r="E144" s="1297"/>
      <c r="F144" s="1297"/>
      <c r="G144" s="1297"/>
      <c r="H144" s="1297"/>
      <c r="I144" s="1297"/>
      <c r="J144" s="1297"/>
      <c r="K144" s="1297"/>
      <c r="L144" s="1297"/>
      <c r="M144" s="1297"/>
      <c r="N144" s="1297"/>
      <c r="O144" s="1297"/>
      <c r="P144" s="1297"/>
      <c r="Q144" s="1297"/>
      <c r="R144" s="1297"/>
      <c r="S144" s="1297"/>
      <c r="T144" s="1297"/>
      <c r="U144" s="1297"/>
      <c r="V144" s="1297"/>
      <c r="W144" s="1297"/>
      <c r="X144" s="1297"/>
      <c r="Y144" s="1297"/>
      <c r="Z144" s="1297"/>
      <c r="AA144" s="1297"/>
      <c r="AB144" s="1297"/>
      <c r="AC144" s="1297"/>
      <c r="AD144" s="1297"/>
      <c r="AE144" s="1297"/>
      <c r="AF144" s="1297"/>
      <c r="AG144" s="1297"/>
      <c r="AH144" s="1297"/>
      <c r="AI144" s="1297"/>
      <c r="AJ144" s="1297"/>
      <c r="AK144" s="1297"/>
      <c r="AL144" s="1297"/>
      <c r="AM144" s="1297"/>
      <c r="AN144" s="1297"/>
      <c r="AO144" s="1297"/>
      <c r="AP144" s="1297"/>
      <c r="AQ144" s="1297"/>
      <c r="AR144" s="1297"/>
      <c r="AS144" s="1297"/>
      <c r="AT144" s="1297"/>
      <c r="AU144" s="1297"/>
      <c r="AV144" s="1297"/>
      <c r="AW144" s="1297"/>
      <c r="AX144" s="1297"/>
      <c r="AY144" s="1297"/>
      <c r="AZ144" s="1297"/>
      <c r="BA144" s="140"/>
      <c r="BB144" s="277"/>
      <c r="BC144" s="139"/>
      <c r="BD144" s="140"/>
      <c r="BE144" s="279"/>
      <c r="BF144" s="279"/>
      <c r="BG144" s="279"/>
      <c r="BH144" s="279"/>
      <c r="BI144" s="279"/>
      <c r="BJ144" s="279"/>
      <c r="BK144" s="279"/>
      <c r="BL144" s="279"/>
      <c r="BM144" s="279"/>
      <c r="BN144" s="279"/>
      <c r="BO144" s="279"/>
      <c r="BP144" s="279"/>
      <c r="BQ144" s="279"/>
      <c r="BR144" s="279"/>
      <c r="BS144" s="279"/>
      <c r="BT144" s="279"/>
      <c r="BU144" s="279"/>
      <c r="BV144" s="279"/>
      <c r="BW144" s="279"/>
      <c r="BX144" s="279"/>
      <c r="BY144" s="279"/>
      <c r="BZ144" s="279"/>
      <c r="CA144" s="279"/>
      <c r="CB144" s="279"/>
      <c r="CC144" s="279"/>
      <c r="CD144" s="279"/>
      <c r="CE144" s="279"/>
      <c r="CF144" s="279"/>
      <c r="CG144" s="279"/>
      <c r="CH144" s="279"/>
      <c r="CI144" s="279"/>
      <c r="CJ144" s="279"/>
      <c r="CK144" s="279"/>
      <c r="CL144" s="279"/>
      <c r="CM144" s="279"/>
      <c r="CN144" s="279"/>
      <c r="CO144" s="279"/>
      <c r="CP144" s="279"/>
      <c r="CQ144" s="279"/>
      <c r="CR144" s="279"/>
      <c r="CS144" s="279"/>
      <c r="CT144" s="279"/>
      <c r="CU144" s="279"/>
      <c r="CV144" s="279"/>
      <c r="CW144" s="279"/>
      <c r="CX144" s="279"/>
      <c r="CY144" s="279"/>
      <c r="CZ144" s="279"/>
      <c r="DA144" s="139"/>
      <c r="DB144" s="277"/>
      <c r="DC144" s="143"/>
    </row>
    <row r="145" spans="2:107" ht="6.15" customHeight="1">
      <c r="B145" s="143"/>
      <c r="C145" s="278"/>
      <c r="D145" s="140"/>
      <c r="E145" s="1297"/>
      <c r="F145" s="1297"/>
      <c r="G145" s="1297"/>
      <c r="H145" s="1297"/>
      <c r="I145" s="1297"/>
      <c r="J145" s="1297"/>
      <c r="K145" s="1297"/>
      <c r="L145" s="1297"/>
      <c r="M145" s="1297"/>
      <c r="N145" s="1297"/>
      <c r="O145" s="1297"/>
      <c r="P145" s="1297"/>
      <c r="Q145" s="1297"/>
      <c r="R145" s="1297"/>
      <c r="S145" s="1297"/>
      <c r="T145" s="1297"/>
      <c r="U145" s="1297"/>
      <c r="V145" s="1297"/>
      <c r="W145" s="1297"/>
      <c r="X145" s="1297"/>
      <c r="Y145" s="1297"/>
      <c r="Z145" s="1297"/>
      <c r="AA145" s="1297"/>
      <c r="AB145" s="1297"/>
      <c r="AC145" s="1297"/>
      <c r="AD145" s="1297"/>
      <c r="AE145" s="1297"/>
      <c r="AF145" s="1297"/>
      <c r="AG145" s="1297"/>
      <c r="AH145" s="1297"/>
      <c r="AI145" s="1297"/>
      <c r="AJ145" s="1297"/>
      <c r="AK145" s="1297"/>
      <c r="AL145" s="1297"/>
      <c r="AM145" s="1297"/>
      <c r="AN145" s="1297"/>
      <c r="AO145" s="1297"/>
      <c r="AP145" s="1297"/>
      <c r="AQ145" s="1297"/>
      <c r="AR145" s="1297"/>
      <c r="AS145" s="1297"/>
      <c r="AT145" s="1297"/>
      <c r="AU145" s="1297"/>
      <c r="AV145" s="1297"/>
      <c r="AW145" s="1297"/>
      <c r="AX145" s="1297"/>
      <c r="AY145" s="1297"/>
      <c r="AZ145" s="1297"/>
      <c r="BA145" s="140"/>
      <c r="BB145" s="277"/>
      <c r="BC145" s="140"/>
      <c r="BD145" s="140"/>
      <c r="BE145" s="279"/>
      <c r="BF145" s="279"/>
      <c r="BG145" s="279"/>
      <c r="BH145" s="279"/>
      <c r="BI145" s="279"/>
      <c r="BJ145" s="279"/>
      <c r="BK145" s="279"/>
      <c r="BL145" s="279"/>
      <c r="BM145" s="279"/>
      <c r="BN145" s="279"/>
      <c r="BO145" s="279"/>
      <c r="BP145" s="279"/>
      <c r="BQ145" s="279"/>
      <c r="BR145" s="279"/>
      <c r="BS145" s="279"/>
      <c r="BT145" s="279"/>
      <c r="BU145" s="279"/>
      <c r="BV145" s="279"/>
      <c r="BW145" s="279"/>
      <c r="BX145" s="279"/>
      <c r="BY145" s="279"/>
      <c r="BZ145" s="279"/>
      <c r="CA145" s="279"/>
      <c r="CB145" s="279"/>
      <c r="CC145" s="279"/>
      <c r="CD145" s="279"/>
      <c r="CE145" s="279"/>
      <c r="CF145" s="279"/>
      <c r="CG145" s="279"/>
      <c r="CH145" s="279"/>
      <c r="CI145" s="279"/>
      <c r="CJ145" s="279"/>
      <c r="CK145" s="279"/>
      <c r="CL145" s="279"/>
      <c r="CM145" s="279"/>
      <c r="CN145" s="279"/>
      <c r="CO145" s="279"/>
      <c r="CP145" s="279"/>
      <c r="CQ145" s="279"/>
      <c r="CR145" s="279"/>
      <c r="CS145" s="279"/>
      <c r="CT145" s="279"/>
      <c r="CU145" s="279"/>
      <c r="CV145" s="279"/>
      <c r="CW145" s="279"/>
      <c r="CX145" s="279"/>
      <c r="CY145" s="279"/>
      <c r="CZ145" s="279"/>
      <c r="DA145" s="139"/>
      <c r="DB145" s="277"/>
      <c r="DC145" s="143"/>
    </row>
    <row r="146" spans="2:107" ht="6.15" customHeight="1">
      <c r="B146" s="34"/>
      <c r="C146" s="280"/>
      <c r="D146" s="167"/>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281"/>
      <c r="AJ146" s="281"/>
      <c r="AK146" s="281"/>
      <c r="AL146" s="281"/>
      <c r="AM146" s="281"/>
      <c r="AN146" s="281"/>
      <c r="AO146" s="281"/>
      <c r="AP146" s="281"/>
      <c r="AQ146" s="281"/>
      <c r="AR146" s="281"/>
      <c r="AS146" s="281"/>
      <c r="AT146" s="281"/>
      <c r="AU146" s="281"/>
      <c r="AV146" s="281"/>
      <c r="AW146" s="281"/>
      <c r="AX146" s="281"/>
      <c r="AY146" s="281"/>
      <c r="AZ146" s="281"/>
      <c r="BA146" s="167"/>
      <c r="BB146" s="282"/>
      <c r="BC146" s="167"/>
      <c r="BD146" s="167"/>
      <c r="BE146" s="281"/>
      <c r="BF146" s="281"/>
      <c r="BG146" s="281"/>
      <c r="BH146" s="281"/>
      <c r="BI146" s="281"/>
      <c r="BJ146" s="281"/>
      <c r="BK146" s="281"/>
      <c r="BL146" s="281"/>
      <c r="BM146" s="281"/>
      <c r="BN146" s="281"/>
      <c r="BO146" s="281"/>
      <c r="BP146" s="281"/>
      <c r="BQ146" s="281"/>
      <c r="BR146" s="281"/>
      <c r="BS146" s="281"/>
      <c r="BT146" s="281"/>
      <c r="BU146" s="281"/>
      <c r="BV146" s="281"/>
      <c r="BW146" s="281"/>
      <c r="BX146" s="281"/>
      <c r="BY146" s="281"/>
      <c r="BZ146" s="281"/>
      <c r="CA146" s="281"/>
      <c r="CB146" s="281"/>
      <c r="CC146" s="281"/>
      <c r="CD146" s="281"/>
      <c r="CE146" s="281"/>
      <c r="CF146" s="281"/>
      <c r="CG146" s="281"/>
      <c r="CH146" s="281"/>
      <c r="CI146" s="281"/>
      <c r="CJ146" s="281"/>
      <c r="CK146" s="281"/>
      <c r="CL146" s="281"/>
      <c r="CM146" s="281"/>
      <c r="CN146" s="281"/>
      <c r="CO146" s="281"/>
      <c r="CP146" s="281"/>
      <c r="CQ146" s="281"/>
      <c r="CR146" s="281"/>
      <c r="CS146" s="281"/>
      <c r="CT146" s="281"/>
      <c r="CU146" s="281"/>
      <c r="CV146" s="281"/>
      <c r="CW146" s="281"/>
      <c r="CX146" s="281"/>
      <c r="CY146" s="281"/>
      <c r="CZ146" s="281"/>
      <c r="DB146" s="282"/>
      <c r="DC146" s="34"/>
    </row>
    <row r="147" spans="2:107" ht="6.15" customHeight="1">
      <c r="B147" s="34"/>
      <c r="C147" s="280"/>
      <c r="D147" s="280"/>
      <c r="E147" s="280"/>
      <c r="F147" s="280"/>
      <c r="G147" s="280"/>
      <c r="H147" s="283"/>
      <c r="I147" s="283"/>
      <c r="J147" s="283"/>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90"/>
      <c r="AK147" s="90"/>
      <c r="AL147" s="90"/>
      <c r="AM147" s="90"/>
      <c r="AN147" s="90"/>
      <c r="AO147" s="90"/>
      <c r="AP147" s="90"/>
      <c r="AQ147" s="90"/>
      <c r="AR147" s="90"/>
      <c r="AS147" s="90"/>
      <c r="AT147" s="90"/>
      <c r="AU147" s="90"/>
      <c r="AV147" s="90"/>
      <c r="AW147" s="90"/>
      <c r="AX147" s="90"/>
      <c r="AY147" s="284"/>
      <c r="AZ147" s="284"/>
      <c r="BA147" s="285"/>
      <c r="BB147" s="282"/>
      <c r="BC147" s="285"/>
      <c r="BD147" s="167"/>
      <c r="BE147" s="281"/>
      <c r="BF147" s="281"/>
      <c r="BG147" s="281"/>
      <c r="BH147" s="281"/>
      <c r="BI147" s="281"/>
      <c r="BJ147" s="281"/>
      <c r="BK147" s="281"/>
      <c r="BL147" s="281"/>
      <c r="BM147" s="281"/>
      <c r="BN147" s="281"/>
      <c r="BO147" s="281"/>
      <c r="BP147" s="281"/>
      <c r="BQ147" s="281"/>
      <c r="BR147" s="281"/>
      <c r="BS147" s="281"/>
      <c r="BT147" s="281"/>
      <c r="BU147" s="281"/>
      <c r="BV147" s="281"/>
      <c r="BW147" s="281"/>
      <c r="BX147" s="281"/>
      <c r="BY147" s="281"/>
      <c r="BZ147" s="281"/>
      <c r="CA147" s="281"/>
      <c r="CB147" s="281"/>
      <c r="CC147" s="281"/>
      <c r="CD147" s="281"/>
      <c r="CE147" s="281"/>
      <c r="CF147" s="281"/>
      <c r="CG147" s="281"/>
      <c r="CH147" s="281"/>
      <c r="CI147" s="281"/>
      <c r="CJ147" s="281"/>
      <c r="CK147" s="281"/>
      <c r="CL147" s="281"/>
      <c r="CM147" s="281"/>
      <c r="CN147" s="281"/>
      <c r="CO147" s="281"/>
      <c r="CP147" s="281"/>
      <c r="CQ147" s="281"/>
      <c r="CR147" s="281"/>
      <c r="CS147" s="281"/>
      <c r="CT147" s="281"/>
      <c r="CU147" s="281"/>
      <c r="CV147" s="281"/>
      <c r="CW147" s="281"/>
      <c r="CX147" s="281"/>
      <c r="CY147" s="281"/>
      <c r="CZ147" s="281"/>
      <c r="DC147" s="34"/>
    </row>
    <row r="148" spans="2:107" ht="6.15" customHeight="1">
      <c r="B148" s="34"/>
      <c r="D148" s="280"/>
      <c r="E148" s="280"/>
      <c r="F148" s="280"/>
      <c r="G148" s="280"/>
      <c r="H148" s="283"/>
      <c r="I148" s="283"/>
      <c r="J148" s="283"/>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90"/>
      <c r="AK148" s="90"/>
      <c r="AL148" s="90"/>
      <c r="AM148" s="90"/>
      <c r="AN148" s="90"/>
      <c r="AO148" s="90"/>
      <c r="AP148" s="90"/>
      <c r="AQ148" s="90"/>
      <c r="AR148" s="90"/>
      <c r="AS148" s="90"/>
      <c r="AT148" s="90"/>
      <c r="AU148" s="90"/>
      <c r="AV148" s="90"/>
      <c r="AW148" s="90"/>
      <c r="AX148" s="90"/>
      <c r="AY148" s="284"/>
      <c r="AZ148" s="284"/>
      <c r="BB148" s="282"/>
      <c r="BC148" s="120"/>
      <c r="BD148" s="167"/>
      <c r="BE148" s="281"/>
      <c r="BF148" s="281"/>
      <c r="BG148" s="281"/>
      <c r="BH148" s="281"/>
      <c r="BI148" s="281"/>
      <c r="BJ148" s="281"/>
      <c r="BK148" s="281"/>
      <c r="BL148" s="281"/>
      <c r="BM148" s="281"/>
      <c r="BN148" s="281"/>
      <c r="BO148" s="281"/>
      <c r="BP148" s="281"/>
      <c r="BQ148" s="281"/>
      <c r="BR148" s="281"/>
      <c r="BS148" s="281"/>
      <c r="BT148" s="281"/>
      <c r="BU148" s="281"/>
      <c r="BV148" s="281"/>
      <c r="BW148" s="281"/>
      <c r="BX148" s="281"/>
      <c r="BY148" s="281"/>
      <c r="BZ148" s="281"/>
      <c r="CA148" s="281"/>
      <c r="CB148" s="281"/>
      <c r="CC148" s="281"/>
      <c r="CD148" s="281"/>
      <c r="CE148" s="281"/>
      <c r="CF148" s="281"/>
      <c r="CG148" s="281"/>
      <c r="CH148" s="281"/>
      <c r="CI148" s="281"/>
      <c r="CJ148" s="281"/>
      <c r="CK148" s="281"/>
      <c r="CL148" s="281"/>
      <c r="CM148" s="281"/>
      <c r="CN148" s="281"/>
      <c r="CO148" s="281"/>
      <c r="CP148" s="281"/>
      <c r="CQ148" s="281"/>
      <c r="CR148" s="281"/>
      <c r="CS148" s="281"/>
      <c r="CT148" s="281"/>
      <c r="CU148" s="281"/>
      <c r="CV148" s="281"/>
      <c r="CW148" s="281"/>
      <c r="CX148" s="281"/>
      <c r="CY148" s="281"/>
      <c r="CZ148" s="281"/>
      <c r="DC148" s="34"/>
    </row>
    <row r="149" spans="2:107" ht="6.15" customHeight="1">
      <c r="B149" s="34"/>
      <c r="D149" s="280"/>
      <c r="E149" s="280"/>
      <c r="F149" s="280"/>
      <c r="G149" s="280"/>
      <c r="H149" s="283"/>
      <c r="I149" s="283"/>
      <c r="J149" s="283"/>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90"/>
      <c r="AK149" s="90"/>
      <c r="AL149" s="90"/>
      <c r="AM149" s="90"/>
      <c r="AN149" s="90"/>
      <c r="AO149" s="90"/>
      <c r="AP149" s="90"/>
      <c r="AQ149" s="90"/>
      <c r="AR149" s="90"/>
      <c r="AS149" s="90"/>
      <c r="AT149" s="90"/>
      <c r="AU149" s="90"/>
      <c r="AV149" s="90"/>
      <c r="AW149" s="90"/>
      <c r="AX149" s="90"/>
      <c r="AY149" s="284"/>
      <c r="AZ149" s="284"/>
      <c r="BB149" s="282"/>
      <c r="BC149" s="282"/>
      <c r="BD149" s="167"/>
      <c r="BE149" s="281"/>
      <c r="BF149" s="281"/>
      <c r="BG149" s="281"/>
      <c r="BH149" s="281"/>
      <c r="BI149" s="281"/>
      <c r="BJ149" s="281"/>
      <c r="BK149" s="281"/>
      <c r="BL149" s="281"/>
      <c r="BM149" s="281"/>
      <c r="BN149" s="281"/>
      <c r="BO149" s="281"/>
      <c r="BP149" s="281"/>
      <c r="BQ149" s="281"/>
      <c r="BR149" s="281"/>
      <c r="BS149" s="281"/>
      <c r="BT149" s="281"/>
      <c r="BU149" s="281"/>
      <c r="BV149" s="281"/>
      <c r="BW149" s="281"/>
      <c r="BX149" s="281"/>
      <c r="BY149" s="281"/>
      <c r="BZ149" s="281"/>
      <c r="CA149" s="281"/>
      <c r="CB149" s="281"/>
      <c r="CC149" s="281"/>
      <c r="CD149" s="281"/>
      <c r="CE149" s="281"/>
      <c r="CF149" s="281"/>
      <c r="CG149" s="281"/>
      <c r="CH149" s="281"/>
      <c r="CI149" s="281"/>
      <c r="CJ149" s="281"/>
      <c r="CK149" s="281"/>
      <c r="CL149" s="281"/>
      <c r="CM149" s="281"/>
      <c r="CN149" s="281"/>
      <c r="CO149" s="281"/>
      <c r="CP149" s="281"/>
      <c r="CQ149" s="281"/>
      <c r="CR149" s="281"/>
      <c r="CS149" s="281"/>
      <c r="CT149" s="281"/>
      <c r="CU149" s="281"/>
      <c r="CV149" s="281"/>
      <c r="CW149" s="281"/>
      <c r="CX149" s="281"/>
      <c r="CY149" s="281"/>
      <c r="CZ149" s="281"/>
      <c r="DC149" s="34"/>
    </row>
    <row r="150" spans="2:107" ht="6.15" customHeight="1">
      <c r="B150" s="34"/>
      <c r="D150" s="280"/>
      <c r="E150" s="280"/>
      <c r="F150" s="280"/>
      <c r="G150" s="280"/>
      <c r="H150" s="283"/>
      <c r="I150" s="283"/>
      <c r="J150" s="283"/>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90"/>
      <c r="AK150" s="90"/>
      <c r="AL150" s="90"/>
      <c r="AM150" s="90"/>
      <c r="AN150" s="90"/>
      <c r="AO150" s="90"/>
      <c r="AP150" s="90"/>
      <c r="AQ150" s="90"/>
      <c r="AR150" s="90"/>
      <c r="AS150" s="90"/>
      <c r="AT150" s="90"/>
      <c r="AU150" s="90"/>
      <c r="AV150" s="90"/>
      <c r="AW150" s="90"/>
      <c r="AX150" s="90"/>
      <c r="AY150" s="284"/>
      <c r="AZ150" s="284"/>
      <c r="BC150" s="282"/>
      <c r="BD150" s="167"/>
      <c r="BE150" s="281"/>
      <c r="BF150" s="281"/>
      <c r="BG150" s="281"/>
      <c r="BH150" s="281"/>
      <c r="BI150" s="281"/>
      <c r="BJ150" s="281"/>
      <c r="BK150" s="281"/>
      <c r="BL150" s="281"/>
      <c r="BM150" s="281"/>
      <c r="BN150" s="281"/>
      <c r="BO150" s="281"/>
      <c r="BP150" s="281"/>
      <c r="BQ150" s="281"/>
      <c r="BR150" s="281"/>
      <c r="BS150" s="281"/>
      <c r="BT150" s="281"/>
      <c r="BU150" s="281"/>
      <c r="BV150" s="281"/>
      <c r="BW150" s="281"/>
      <c r="BX150" s="281"/>
      <c r="BY150" s="281"/>
      <c r="BZ150" s="281"/>
      <c r="CA150" s="281"/>
      <c r="CB150" s="281"/>
      <c r="CC150" s="281"/>
      <c r="CD150" s="281"/>
      <c r="CE150" s="281"/>
      <c r="CF150" s="281"/>
      <c r="CG150" s="281"/>
      <c r="CH150" s="281"/>
      <c r="CI150" s="281"/>
      <c r="CJ150" s="281"/>
      <c r="CK150" s="281"/>
      <c r="CL150" s="281"/>
      <c r="CM150" s="281"/>
      <c r="CN150" s="281"/>
      <c r="CO150" s="281"/>
      <c r="CP150" s="281"/>
      <c r="CQ150" s="281"/>
      <c r="CR150" s="281"/>
      <c r="CS150" s="281"/>
      <c r="CT150" s="281"/>
      <c r="CU150" s="281"/>
      <c r="CV150" s="281"/>
      <c r="CW150" s="281"/>
      <c r="CX150" s="281"/>
      <c r="CY150" s="281"/>
      <c r="CZ150" s="281"/>
      <c r="DC150" s="34"/>
    </row>
    <row r="151" spans="2:107" ht="6.15" customHeight="1">
      <c r="B151" s="34"/>
      <c r="D151" s="280"/>
      <c r="E151" s="280"/>
      <c r="F151" s="280"/>
      <c r="G151" s="280"/>
      <c r="H151" s="283"/>
      <c r="I151" s="283"/>
      <c r="J151" s="283"/>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90"/>
      <c r="AK151" s="90"/>
      <c r="AL151" s="90"/>
      <c r="AM151" s="90"/>
      <c r="AN151" s="90"/>
      <c r="AO151" s="90"/>
      <c r="AP151" s="90"/>
      <c r="AQ151" s="90"/>
      <c r="AR151" s="90"/>
      <c r="AS151" s="90"/>
      <c r="AT151" s="90"/>
      <c r="AU151" s="90"/>
      <c r="AV151" s="90"/>
      <c r="AW151" s="90"/>
      <c r="AX151" s="90"/>
      <c r="AY151" s="284"/>
      <c r="AZ151" s="284"/>
      <c r="BB151" s="284"/>
      <c r="BC151" s="282"/>
      <c r="BD151" s="167"/>
      <c r="BE151" s="281"/>
      <c r="BF151" s="281"/>
      <c r="BG151" s="281"/>
      <c r="BH151" s="281"/>
      <c r="BI151" s="281"/>
      <c r="BJ151" s="281"/>
      <c r="BK151" s="281"/>
      <c r="BL151" s="281"/>
      <c r="BM151" s="281"/>
      <c r="BN151" s="281"/>
      <c r="BO151" s="281"/>
      <c r="BP151" s="281"/>
      <c r="BQ151" s="281"/>
      <c r="BR151" s="281"/>
      <c r="BS151" s="281"/>
      <c r="BT151" s="281"/>
      <c r="BU151" s="281"/>
      <c r="BV151" s="281"/>
      <c r="BW151" s="281"/>
      <c r="BX151" s="281"/>
      <c r="BY151" s="281"/>
      <c r="BZ151" s="281"/>
      <c r="CA151" s="281"/>
      <c r="CB151" s="281"/>
      <c r="CC151" s="281"/>
      <c r="CD151" s="281"/>
      <c r="CE151" s="281"/>
      <c r="CF151" s="281"/>
      <c r="CG151" s="281"/>
      <c r="CH151" s="281"/>
      <c r="CI151" s="281"/>
      <c r="CJ151" s="281"/>
      <c r="CK151" s="281"/>
      <c r="CL151" s="281"/>
      <c r="CM151" s="281"/>
      <c r="CN151" s="281"/>
      <c r="CO151" s="281"/>
      <c r="CP151" s="281"/>
      <c r="CQ151" s="281"/>
      <c r="CR151" s="281"/>
      <c r="CS151" s="281"/>
      <c r="CT151" s="281"/>
      <c r="CU151" s="281"/>
      <c r="CV151" s="281"/>
      <c r="CW151" s="281"/>
      <c r="CX151" s="281"/>
      <c r="CY151" s="281"/>
      <c r="CZ151" s="281"/>
      <c r="DC151" s="34"/>
    </row>
    <row r="152" spans="2:107" ht="6.15" customHeight="1">
      <c r="B152" s="34"/>
      <c r="H152" s="283"/>
      <c r="I152" s="283"/>
      <c r="J152" s="283"/>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90"/>
      <c r="AK152" s="90"/>
      <c r="AL152" s="90"/>
      <c r="AM152" s="90"/>
      <c r="AN152" s="90"/>
      <c r="AO152" s="90"/>
      <c r="AP152" s="90"/>
      <c r="AQ152" s="90"/>
      <c r="AR152" s="90"/>
      <c r="AS152" s="90"/>
      <c r="AT152" s="90"/>
      <c r="AU152" s="90"/>
      <c r="AV152" s="90"/>
      <c r="AW152" s="90"/>
      <c r="AX152" s="90"/>
      <c r="AY152" s="284"/>
      <c r="AZ152" s="284"/>
      <c r="BB152" s="284"/>
      <c r="BC152" s="282"/>
      <c r="BD152" s="167"/>
      <c r="BE152" s="281"/>
      <c r="BF152" s="281"/>
      <c r="BG152" s="281"/>
      <c r="BH152" s="281"/>
      <c r="BI152" s="281"/>
      <c r="BJ152" s="281"/>
      <c r="BK152" s="281"/>
      <c r="BL152" s="281"/>
      <c r="BM152" s="281"/>
      <c r="BN152" s="281"/>
      <c r="BO152" s="281"/>
      <c r="BP152" s="281"/>
      <c r="BQ152" s="281"/>
      <c r="BR152" s="281"/>
      <c r="BS152" s="281"/>
      <c r="BT152" s="281"/>
      <c r="BU152" s="281"/>
      <c r="BV152" s="281"/>
      <c r="BW152" s="281"/>
      <c r="BX152" s="281"/>
      <c r="BY152" s="281"/>
      <c r="BZ152" s="281"/>
      <c r="CA152" s="281"/>
      <c r="CB152" s="281"/>
      <c r="CC152" s="281"/>
      <c r="CD152" s="281"/>
      <c r="CE152" s="281"/>
      <c r="CF152" s="281"/>
      <c r="CG152" s="281"/>
      <c r="CH152" s="281"/>
      <c r="CI152" s="281"/>
      <c r="CJ152" s="281"/>
      <c r="CK152" s="281"/>
      <c r="CL152" s="281"/>
      <c r="CM152" s="281"/>
      <c r="CN152" s="281"/>
      <c r="CO152" s="281"/>
      <c r="CP152" s="281"/>
      <c r="CQ152" s="281"/>
      <c r="CR152" s="281"/>
      <c r="CS152" s="281"/>
      <c r="CT152" s="281"/>
      <c r="CU152" s="281"/>
      <c r="CV152" s="281"/>
      <c r="CW152" s="281"/>
      <c r="CX152" s="281"/>
      <c r="CY152" s="281"/>
      <c r="CZ152" s="281"/>
      <c r="DC152" s="34"/>
    </row>
    <row r="153" spans="2:107" ht="6.15" customHeight="1">
      <c r="B153" s="34"/>
      <c r="C153" s="280"/>
      <c r="H153" s="283"/>
      <c r="I153" s="283"/>
      <c r="J153" s="283"/>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90"/>
      <c r="AK153" s="90"/>
      <c r="AL153" s="90"/>
      <c r="AM153" s="90"/>
      <c r="AN153" s="90"/>
      <c r="AO153" s="90"/>
      <c r="AP153" s="90"/>
      <c r="AQ153" s="90"/>
      <c r="AR153" s="90"/>
      <c r="AS153" s="90"/>
      <c r="AT153" s="90"/>
      <c r="AU153" s="90"/>
      <c r="AV153" s="90"/>
      <c r="AW153" s="90"/>
      <c r="AX153" s="90"/>
      <c r="AY153" s="284"/>
      <c r="AZ153" s="284"/>
      <c r="BB153" s="284"/>
      <c r="BC153" s="282"/>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67"/>
      <c r="CR153" s="167"/>
      <c r="CS153" s="167"/>
      <c r="CT153" s="167"/>
      <c r="CU153" s="167"/>
      <c r="CV153" s="167"/>
      <c r="DC153" s="34"/>
    </row>
    <row r="154" spans="2:107" ht="6.15" customHeight="1">
      <c r="B154" s="34"/>
      <c r="C154" s="280"/>
      <c r="H154" s="283"/>
      <c r="I154" s="283"/>
      <c r="J154" s="283"/>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90"/>
      <c r="AK154" s="90"/>
      <c r="AL154" s="90"/>
      <c r="AM154" s="90"/>
      <c r="AN154" s="90"/>
      <c r="AO154" s="90"/>
      <c r="AP154" s="90"/>
      <c r="AQ154" s="90"/>
      <c r="AR154" s="90"/>
      <c r="AS154" s="90"/>
      <c r="AT154" s="90"/>
      <c r="AU154" s="90"/>
      <c r="AV154" s="90"/>
      <c r="AW154" s="90"/>
      <c r="AX154" s="90"/>
      <c r="AY154" s="284"/>
      <c r="AZ154" s="284"/>
      <c r="BB154" s="284"/>
      <c r="BC154" s="282"/>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67"/>
      <c r="CR154" s="167"/>
      <c r="CS154" s="167"/>
      <c r="CT154" s="167"/>
      <c r="CU154" s="167"/>
      <c r="CV154" s="167"/>
      <c r="DC154" s="34"/>
    </row>
    <row r="155" spans="2:107" ht="6.15" customHeight="1">
      <c r="B155" s="34"/>
      <c r="C155" s="280"/>
      <c r="H155" s="283"/>
      <c r="I155" s="283"/>
      <c r="J155" s="283"/>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4"/>
      <c r="BB155" s="284"/>
      <c r="BC155" s="282"/>
      <c r="BD155" s="167"/>
      <c r="BE155" s="167"/>
      <c r="BU155" s="286"/>
      <c r="BV155" s="286"/>
      <c r="BW155" s="286"/>
      <c r="BX155" s="286"/>
      <c r="BY155" s="286"/>
      <c r="BZ155" s="286"/>
      <c r="CA155" s="286"/>
      <c r="CB155" s="286"/>
      <c r="CC155" s="286"/>
      <c r="CD155" s="286"/>
      <c r="CE155" s="286"/>
      <c r="CF155" s="286"/>
      <c r="CG155" s="286"/>
      <c r="CH155" s="286"/>
      <c r="CI155" s="286"/>
      <c r="CJ155" s="286"/>
      <c r="CK155" s="286"/>
      <c r="CL155" s="286"/>
      <c r="CM155" s="286"/>
      <c r="CN155" s="286"/>
      <c r="CO155" s="286"/>
      <c r="CP155" s="286"/>
      <c r="CQ155" s="286"/>
      <c r="CR155" s="286"/>
      <c r="CS155" s="286"/>
      <c r="CT155" s="2"/>
      <c r="CU155" s="2"/>
      <c r="CV155" s="284"/>
      <c r="DC155" s="34"/>
    </row>
    <row r="156" spans="2:107" ht="6.15" customHeight="1">
      <c r="B156" s="34"/>
      <c r="C156" s="280"/>
      <c r="D156" s="34"/>
      <c r="E156" s="34"/>
      <c r="F156" s="34"/>
      <c r="G156" s="34"/>
      <c r="H156" s="283"/>
      <c r="I156" s="283"/>
      <c r="J156" s="283"/>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90"/>
      <c r="AK156" s="90"/>
      <c r="AL156" s="90"/>
      <c r="AM156" s="90"/>
      <c r="AN156" s="90"/>
      <c r="AO156" s="90"/>
      <c r="AP156" s="90"/>
      <c r="AQ156" s="90"/>
      <c r="AR156" s="90"/>
      <c r="AS156" s="90"/>
      <c r="AT156" s="90"/>
      <c r="AU156" s="90"/>
      <c r="AV156" s="90"/>
      <c r="AW156" s="90"/>
      <c r="AX156" s="90"/>
      <c r="BB156" s="284"/>
      <c r="BC156" s="282"/>
      <c r="BD156" s="167"/>
      <c r="BU156" s="286"/>
      <c r="BV156" s="286"/>
      <c r="BW156" s="286"/>
      <c r="BX156" s="286"/>
      <c r="BY156" s="286"/>
      <c r="BZ156" s="286"/>
      <c r="CA156" s="286"/>
      <c r="CB156" s="286"/>
      <c r="CC156" s="286"/>
      <c r="CD156" s="286"/>
      <c r="CE156" s="286"/>
      <c r="CF156" s="286"/>
      <c r="CG156" s="286"/>
      <c r="CH156" s="286"/>
      <c r="CI156" s="286"/>
      <c r="CJ156" s="286"/>
      <c r="CK156" s="286"/>
      <c r="CL156" s="286"/>
      <c r="CM156" s="286"/>
      <c r="CN156" s="286"/>
      <c r="CO156" s="286"/>
      <c r="CP156" s="286"/>
      <c r="CQ156" s="286"/>
      <c r="CR156" s="286"/>
      <c r="CS156" s="286"/>
      <c r="CT156" s="2"/>
      <c r="CU156" s="2"/>
      <c r="CV156" s="284"/>
      <c r="DC156" s="34"/>
    </row>
    <row r="157" spans="2:107" ht="6.15" customHeight="1">
      <c r="B157" s="34"/>
      <c r="C157" s="280"/>
      <c r="D157" s="34"/>
      <c r="E157" s="34"/>
      <c r="F157" s="34"/>
      <c r="G157" s="34"/>
      <c r="H157" s="283"/>
      <c r="I157" s="283"/>
      <c r="J157" s="283"/>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90"/>
      <c r="AK157" s="90"/>
      <c r="AL157" s="90"/>
      <c r="AM157" s="90"/>
      <c r="AN157" s="90"/>
      <c r="AO157" s="90"/>
      <c r="AP157" s="90"/>
      <c r="AQ157" s="90"/>
      <c r="AR157" s="90"/>
      <c r="AS157" s="90"/>
      <c r="AT157" s="90"/>
      <c r="AU157" s="90"/>
      <c r="AV157" s="90"/>
      <c r="AW157" s="90"/>
      <c r="AX157" s="90"/>
      <c r="AY157" s="34"/>
      <c r="BB157" s="284"/>
      <c r="BC157" s="282"/>
      <c r="BD157" s="167"/>
      <c r="BU157" s="286"/>
      <c r="BV157" s="286"/>
      <c r="BW157" s="286"/>
      <c r="BX157" s="286"/>
      <c r="BY157" s="286"/>
      <c r="BZ157" s="286"/>
      <c r="CA157" s="286"/>
      <c r="CB157" s="286"/>
      <c r="CC157" s="286"/>
      <c r="CD157" s="286"/>
      <c r="CE157" s="286"/>
      <c r="CF157" s="286"/>
      <c r="CG157" s="286"/>
      <c r="CH157" s="286"/>
      <c r="CI157" s="286"/>
      <c r="CJ157" s="286"/>
      <c r="CK157" s="286"/>
      <c r="CL157" s="286"/>
      <c r="CM157" s="286"/>
      <c r="CN157" s="286"/>
      <c r="CO157" s="286"/>
      <c r="CP157" s="286"/>
      <c r="CQ157" s="286"/>
      <c r="CR157" s="286"/>
      <c r="CS157" s="286"/>
      <c r="CT157" s="2"/>
      <c r="CU157" s="2"/>
      <c r="CV157" s="284"/>
      <c r="DC157" s="34"/>
    </row>
    <row r="158" spans="2:107" ht="6.15" customHeight="1">
      <c r="B158" s="34"/>
      <c r="C158" s="280"/>
      <c r="D158" s="34"/>
      <c r="H158" s="283"/>
      <c r="I158" s="283"/>
      <c r="J158" s="283"/>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90"/>
      <c r="AK158" s="90"/>
      <c r="AL158" s="90"/>
      <c r="AM158" s="90"/>
      <c r="AN158" s="90"/>
      <c r="AO158" s="90"/>
      <c r="AP158" s="90"/>
      <c r="AQ158" s="90"/>
      <c r="AR158" s="90"/>
      <c r="AS158" s="90"/>
      <c r="AT158" s="90"/>
      <c r="AU158" s="90"/>
      <c r="AV158" s="90"/>
      <c r="AW158" s="90"/>
      <c r="AX158" s="90"/>
      <c r="AY158" s="284"/>
      <c r="AZ158" s="284"/>
      <c r="BB158" s="284"/>
      <c r="BC158" s="34"/>
      <c r="BD158" s="167"/>
      <c r="BU158" s="286"/>
      <c r="BV158" s="286"/>
      <c r="BW158" s="286"/>
      <c r="BX158" s="286"/>
      <c r="BY158" s="286"/>
      <c r="BZ158" s="286"/>
      <c r="CA158" s="286"/>
      <c r="CB158" s="286"/>
      <c r="CC158" s="286"/>
      <c r="CD158" s="286"/>
      <c r="CE158" s="286"/>
      <c r="CF158" s="286"/>
      <c r="CG158" s="286"/>
      <c r="CH158" s="286"/>
      <c r="CI158" s="286"/>
      <c r="CJ158" s="286"/>
      <c r="CK158" s="286"/>
      <c r="CL158" s="286"/>
      <c r="CM158" s="286"/>
      <c r="CN158" s="286"/>
      <c r="CO158" s="286"/>
      <c r="CP158" s="286"/>
      <c r="CQ158" s="286"/>
      <c r="CR158" s="286"/>
      <c r="CS158" s="286"/>
      <c r="CT158" s="2"/>
      <c r="CU158" s="2"/>
      <c r="CV158" s="284"/>
      <c r="DC158" s="34"/>
    </row>
    <row r="159" spans="2:107" ht="6.15" customHeight="1">
      <c r="B159" s="34"/>
      <c r="C159" s="280"/>
      <c r="D159" s="280"/>
      <c r="E159" s="280"/>
      <c r="F159" s="280"/>
      <c r="G159" s="280"/>
      <c r="H159" s="283"/>
      <c r="I159" s="283"/>
      <c r="J159" s="283"/>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90"/>
      <c r="AK159" s="90"/>
      <c r="AL159" s="90"/>
      <c r="AM159" s="90"/>
      <c r="AN159" s="90"/>
      <c r="AO159" s="90"/>
      <c r="AP159" s="90"/>
      <c r="AQ159" s="90"/>
      <c r="AR159" s="90"/>
      <c r="AS159" s="90"/>
      <c r="AT159" s="90"/>
      <c r="AU159" s="90"/>
      <c r="AV159" s="90"/>
      <c r="AW159" s="90"/>
      <c r="AX159" s="90"/>
      <c r="AY159" s="284"/>
      <c r="AZ159" s="284"/>
      <c r="BA159" s="284"/>
      <c r="BB159" s="284"/>
      <c r="BC159" s="284"/>
      <c r="BD159" s="287"/>
      <c r="BU159" s="286"/>
      <c r="BV159" s="286"/>
      <c r="BW159" s="286"/>
      <c r="BX159" s="286"/>
      <c r="BY159" s="286"/>
      <c r="BZ159" s="286"/>
      <c r="CA159" s="286"/>
      <c r="CB159" s="286"/>
      <c r="CC159" s="286"/>
      <c r="CD159" s="286"/>
      <c r="CE159" s="286"/>
      <c r="CF159" s="286"/>
      <c r="CG159" s="286"/>
      <c r="CH159" s="286"/>
      <c r="CI159" s="286"/>
      <c r="CJ159" s="286"/>
      <c r="CK159" s="286"/>
      <c r="CL159" s="286"/>
      <c r="CM159" s="286"/>
      <c r="CN159" s="286"/>
      <c r="CO159" s="286"/>
      <c r="CP159" s="286"/>
      <c r="CQ159" s="286"/>
      <c r="CR159" s="286"/>
      <c r="CS159" s="286"/>
      <c r="CT159" s="2"/>
      <c r="CU159" s="2"/>
      <c r="CV159" s="284"/>
      <c r="DC159" s="34"/>
    </row>
    <row r="160" spans="2:107" ht="6.15" customHeight="1">
      <c r="B160" s="34"/>
      <c r="D160" s="280"/>
      <c r="E160" s="280"/>
      <c r="F160" s="280"/>
      <c r="G160" s="280"/>
      <c r="H160" s="283"/>
      <c r="I160" s="283"/>
      <c r="J160" s="283"/>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90"/>
      <c r="AK160" s="90"/>
      <c r="AL160" s="90"/>
      <c r="AM160" s="90"/>
      <c r="AN160" s="90"/>
      <c r="AO160" s="90"/>
      <c r="AP160" s="90"/>
      <c r="AQ160" s="90"/>
      <c r="AR160" s="90"/>
      <c r="AS160" s="90"/>
      <c r="AT160" s="90"/>
      <c r="AU160" s="90"/>
      <c r="AV160" s="90"/>
      <c r="AW160" s="90"/>
      <c r="AX160" s="90"/>
      <c r="AY160" s="284"/>
      <c r="AZ160" s="284"/>
      <c r="BA160" s="284"/>
      <c r="BB160" s="284"/>
      <c r="BC160" s="284"/>
      <c r="BD160" s="287"/>
      <c r="BU160" s="286"/>
      <c r="BV160" s="286"/>
      <c r="BW160" s="286"/>
      <c r="BX160" s="286"/>
      <c r="BY160" s="286"/>
      <c r="BZ160" s="286"/>
      <c r="CA160" s="286"/>
      <c r="CB160" s="286"/>
      <c r="CC160" s="286"/>
      <c r="CD160" s="286"/>
      <c r="CE160" s="286"/>
      <c r="CF160" s="286"/>
      <c r="CG160" s="286"/>
      <c r="CH160" s="286"/>
      <c r="CI160" s="286"/>
      <c r="CJ160" s="286"/>
      <c r="CK160" s="286"/>
      <c r="CL160" s="286"/>
      <c r="CM160" s="286"/>
      <c r="CN160" s="286"/>
      <c r="CO160" s="286"/>
      <c r="CP160" s="286"/>
      <c r="CQ160" s="286"/>
      <c r="CR160" s="286"/>
      <c r="CS160" s="286"/>
      <c r="CT160" s="2"/>
      <c r="CU160" s="2"/>
      <c r="CV160" s="284"/>
    </row>
    <row r="161" spans="2:107" ht="6.15" customHeight="1">
      <c r="B161" s="34"/>
      <c r="D161" s="280"/>
      <c r="E161" s="280"/>
      <c r="F161" s="280"/>
      <c r="G161" s="280"/>
      <c r="H161" s="283"/>
      <c r="I161" s="283"/>
      <c r="J161" s="283"/>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90"/>
      <c r="AK161" s="90"/>
      <c r="AL161" s="90"/>
      <c r="AM161" s="90"/>
      <c r="AN161" s="90"/>
      <c r="AO161" s="90"/>
      <c r="AP161" s="90"/>
      <c r="AQ161" s="90"/>
      <c r="AR161" s="90"/>
      <c r="AS161" s="90"/>
      <c r="AT161" s="90"/>
      <c r="AU161" s="90"/>
      <c r="AV161" s="90"/>
      <c r="AW161" s="90"/>
      <c r="AX161" s="90"/>
      <c r="AY161" s="284"/>
      <c r="AZ161" s="284"/>
      <c r="BA161" s="284"/>
      <c r="BB161" s="284"/>
      <c r="BC161" s="284"/>
      <c r="BD161" s="287"/>
      <c r="BU161" s="286"/>
      <c r="BV161" s="286"/>
      <c r="BW161" s="286"/>
      <c r="BX161" s="286"/>
      <c r="BY161" s="286"/>
      <c r="BZ161" s="286"/>
      <c r="CA161" s="286"/>
      <c r="CB161" s="286"/>
      <c r="CC161" s="286"/>
      <c r="CD161" s="286"/>
      <c r="CE161" s="286"/>
      <c r="CF161" s="286"/>
      <c r="CG161" s="286"/>
      <c r="CH161" s="286"/>
      <c r="CI161" s="286"/>
      <c r="CJ161" s="286"/>
      <c r="CK161" s="286"/>
      <c r="CL161" s="286"/>
      <c r="CM161" s="286"/>
      <c r="CN161" s="286"/>
      <c r="CO161" s="286"/>
      <c r="CP161" s="286"/>
      <c r="CQ161" s="286"/>
      <c r="CR161" s="286"/>
      <c r="CS161" s="286"/>
      <c r="CT161" s="2"/>
      <c r="CU161" s="2"/>
      <c r="CV161" s="34"/>
    </row>
    <row r="162" spans="2:107" ht="6.15" customHeight="1">
      <c r="B162" s="34"/>
      <c r="D162" s="280"/>
      <c r="E162" s="280"/>
      <c r="F162" s="280"/>
      <c r="G162" s="280"/>
      <c r="H162" s="283"/>
      <c r="I162" s="283"/>
      <c r="J162" s="283"/>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90"/>
      <c r="AK162" s="90"/>
      <c r="AL162" s="90"/>
      <c r="AM162" s="90"/>
      <c r="AN162" s="90"/>
      <c r="AO162" s="90"/>
      <c r="AP162" s="90"/>
      <c r="AQ162" s="90"/>
      <c r="AR162" s="90"/>
      <c r="AS162" s="90"/>
      <c r="AT162" s="90"/>
      <c r="AU162" s="90"/>
      <c r="AV162" s="90"/>
      <c r="AW162" s="90"/>
      <c r="AX162" s="90"/>
      <c r="AY162" s="284"/>
      <c r="AZ162" s="284"/>
      <c r="BA162" s="284"/>
      <c r="BB162" s="284"/>
      <c r="BC162" s="284"/>
      <c r="BD162" s="287"/>
    </row>
    <row r="163" spans="2:107" ht="6.15" customHeight="1">
      <c r="B163" s="34"/>
      <c r="D163" s="280"/>
      <c r="E163" s="280"/>
      <c r="F163" s="280"/>
      <c r="G163" s="280"/>
      <c r="H163" s="283"/>
      <c r="I163" s="283"/>
      <c r="J163" s="283"/>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90"/>
      <c r="AK163" s="90"/>
      <c r="AL163" s="90"/>
      <c r="AM163" s="90"/>
      <c r="AN163" s="90"/>
      <c r="AO163" s="90"/>
      <c r="AP163" s="90"/>
      <c r="AQ163" s="90"/>
      <c r="AR163" s="90"/>
      <c r="AS163" s="90"/>
      <c r="AT163" s="90"/>
      <c r="AU163" s="90"/>
      <c r="AV163" s="90"/>
      <c r="AW163" s="90"/>
      <c r="AX163" s="90"/>
      <c r="AY163" s="284"/>
      <c r="AZ163" s="284"/>
      <c r="BA163" s="284"/>
      <c r="BB163" s="284"/>
      <c r="BC163" s="284"/>
      <c r="BD163" s="284"/>
    </row>
    <row r="164" spans="2:107" ht="6.15" customHeight="1">
      <c r="B164" s="34"/>
      <c r="H164" s="283"/>
      <c r="I164" s="283"/>
      <c r="J164" s="283"/>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90"/>
      <c r="AK164" s="90"/>
      <c r="AL164" s="90"/>
      <c r="AM164" s="90"/>
      <c r="AN164" s="90"/>
      <c r="AO164" s="90"/>
      <c r="AP164" s="90"/>
      <c r="AQ164" s="90"/>
      <c r="AR164" s="90"/>
      <c r="AS164" s="90"/>
      <c r="AT164" s="90"/>
      <c r="AU164" s="90"/>
      <c r="AV164" s="90"/>
      <c r="AW164" s="90"/>
      <c r="AX164" s="90"/>
      <c r="AY164" s="284"/>
      <c r="AZ164" s="284"/>
      <c r="BA164" s="284"/>
      <c r="BB164" s="284"/>
      <c r="BC164" s="284"/>
      <c r="BD164" s="284"/>
      <c r="CZ164" s="120"/>
    </row>
    <row r="165" spans="2:107" ht="6.15" customHeight="1">
      <c r="B165" s="34"/>
      <c r="C165" s="280"/>
      <c r="H165" s="283"/>
      <c r="I165" s="283"/>
      <c r="J165" s="283"/>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90"/>
      <c r="AK165" s="90"/>
      <c r="AL165" s="90"/>
      <c r="AM165" s="90"/>
      <c r="AN165" s="90"/>
      <c r="AO165" s="90"/>
      <c r="AP165" s="90"/>
      <c r="AQ165" s="90"/>
      <c r="AR165" s="90"/>
      <c r="AS165" s="90"/>
      <c r="AT165" s="90"/>
      <c r="AU165" s="90"/>
      <c r="AV165" s="90"/>
      <c r="AW165" s="90"/>
      <c r="AX165" s="90"/>
      <c r="AY165" s="284"/>
      <c r="AZ165" s="284"/>
      <c r="BA165" s="284"/>
      <c r="BB165" s="284"/>
      <c r="BC165" s="284"/>
      <c r="BD165" s="284"/>
      <c r="CZ165" s="120"/>
    </row>
    <row r="166" spans="2:107" ht="6.15" customHeight="1">
      <c r="B166" s="34"/>
      <c r="C166" s="280"/>
      <c r="H166" s="283"/>
      <c r="I166" s="283"/>
      <c r="J166" s="283"/>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90"/>
      <c r="AK166" s="90"/>
      <c r="AL166" s="90"/>
      <c r="AM166" s="90"/>
      <c r="AN166" s="90"/>
      <c r="AO166" s="90"/>
      <c r="AP166" s="90"/>
      <c r="AQ166" s="90"/>
      <c r="AR166" s="90"/>
      <c r="AS166" s="90"/>
      <c r="AT166" s="90"/>
      <c r="AU166" s="90"/>
      <c r="AV166" s="90"/>
      <c r="AW166" s="90"/>
      <c r="AX166" s="90"/>
      <c r="AY166" s="284"/>
      <c r="AZ166" s="284"/>
      <c r="BA166" s="284"/>
      <c r="BB166" s="284"/>
      <c r="BC166" s="284"/>
      <c r="BD166" s="284"/>
      <c r="BF166" s="284"/>
      <c r="BG166" s="284"/>
      <c r="BH166" s="90"/>
      <c r="BI166" s="90"/>
      <c r="BJ166" s="90"/>
      <c r="BK166" s="90"/>
      <c r="BL166" s="90"/>
      <c r="BM166" s="284"/>
      <c r="BN166" s="284"/>
      <c r="BO166" s="284"/>
      <c r="BP166" s="284"/>
      <c r="BQ166" s="284"/>
      <c r="BR166" s="284"/>
      <c r="BS166" s="284"/>
      <c r="BT166" s="284"/>
      <c r="BY166" s="90"/>
      <c r="BZ166" s="90"/>
      <c r="CA166" s="90"/>
      <c r="CB166" s="90"/>
      <c r="CC166" s="284"/>
      <c r="CD166" s="56"/>
      <c r="CE166" s="56"/>
      <c r="CF166" s="56"/>
      <c r="CG166" s="56"/>
      <c r="CH166" s="284"/>
      <c r="CI166" s="284"/>
      <c r="CJ166" s="56"/>
      <c r="CK166" s="56"/>
      <c r="CL166" s="56"/>
      <c r="CM166" s="56"/>
      <c r="CN166" s="284"/>
      <c r="CO166" s="284"/>
      <c r="CP166" s="284"/>
      <c r="CQ166" s="56"/>
      <c r="CR166" s="56"/>
      <c r="CS166" s="56"/>
      <c r="CT166" s="284"/>
      <c r="CU166" s="34"/>
      <c r="CV166" s="34"/>
      <c r="CW166" s="34"/>
      <c r="CX166" s="34"/>
      <c r="CY166" s="34"/>
      <c r="CZ166" s="34"/>
    </row>
    <row r="167" spans="2:107" ht="6.15" customHeight="1">
      <c r="B167" s="34"/>
      <c r="C167" s="280"/>
      <c r="H167" s="283"/>
      <c r="I167" s="283"/>
      <c r="J167" s="283"/>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90"/>
      <c r="AK167" s="90"/>
      <c r="AL167" s="90"/>
      <c r="AM167" s="90"/>
      <c r="AN167" s="90"/>
      <c r="AO167" s="90"/>
      <c r="AP167" s="90"/>
      <c r="AQ167" s="90"/>
      <c r="AR167" s="90"/>
      <c r="AS167" s="90"/>
      <c r="AT167" s="90"/>
      <c r="AU167" s="90"/>
      <c r="AV167" s="90"/>
      <c r="AW167" s="90"/>
      <c r="AX167" s="90"/>
      <c r="AY167" s="284"/>
      <c r="AZ167" s="284"/>
      <c r="BA167" s="284"/>
      <c r="BB167" s="284"/>
      <c r="BC167" s="284"/>
      <c r="BD167" s="284"/>
      <c r="BF167" s="284"/>
      <c r="BG167" s="284"/>
      <c r="BH167" s="90"/>
      <c r="BI167" s="90"/>
      <c r="BJ167" s="90"/>
      <c r="BK167" s="90"/>
      <c r="BL167" s="90"/>
      <c r="BM167" s="284"/>
      <c r="BN167" s="284"/>
      <c r="BO167" s="284"/>
      <c r="BP167" s="284"/>
      <c r="BQ167" s="284"/>
      <c r="BR167" s="284"/>
      <c r="BS167" s="284"/>
      <c r="BT167" s="284"/>
      <c r="BU167" s="90"/>
      <c r="BV167" s="90"/>
      <c r="BW167" s="90"/>
      <c r="BX167" s="90"/>
      <c r="BY167" s="90"/>
      <c r="BZ167" s="90"/>
      <c r="CA167" s="90"/>
      <c r="CB167" s="90"/>
      <c r="CC167" s="284"/>
      <c r="CD167" s="56"/>
      <c r="CE167" s="56"/>
      <c r="CF167" s="56"/>
      <c r="CG167" s="56"/>
      <c r="CH167" s="284"/>
      <c r="CI167" s="284"/>
      <c r="CJ167" s="56"/>
      <c r="CK167" s="56"/>
      <c r="CL167" s="56"/>
      <c r="CM167" s="56"/>
      <c r="CN167" s="284"/>
      <c r="CO167" s="284"/>
      <c r="CP167" s="284"/>
      <c r="CQ167" s="56"/>
      <c r="CR167" s="56"/>
      <c r="CS167" s="56"/>
      <c r="CT167" s="284"/>
      <c r="CU167" s="34"/>
      <c r="CV167" s="34"/>
      <c r="CW167" s="34"/>
      <c r="CX167" s="34"/>
      <c r="CY167" s="34"/>
      <c r="CZ167" s="34"/>
    </row>
    <row r="168" spans="2:107" ht="6.15" customHeight="1">
      <c r="B168" s="34"/>
      <c r="C168" s="280"/>
      <c r="G168" s="34"/>
      <c r="H168" s="283"/>
      <c r="I168" s="283"/>
      <c r="J168" s="283"/>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90"/>
      <c r="AK168" s="90"/>
      <c r="AL168" s="90"/>
      <c r="AM168" s="90"/>
      <c r="AN168" s="90"/>
      <c r="AO168" s="90"/>
      <c r="AP168" s="90"/>
      <c r="AQ168" s="90"/>
      <c r="AR168" s="90"/>
      <c r="AS168" s="90"/>
      <c r="AT168" s="90"/>
      <c r="AU168" s="90"/>
      <c r="AV168" s="90"/>
      <c r="AW168" s="90"/>
      <c r="AX168" s="90"/>
      <c r="AY168" s="284"/>
      <c r="AZ168" s="284"/>
      <c r="BA168" s="284"/>
      <c r="BB168" s="284"/>
      <c r="BC168" s="284"/>
      <c r="BD168" s="284"/>
      <c r="BF168" s="284"/>
      <c r="BG168" s="284"/>
      <c r="BH168" s="90"/>
      <c r="BI168" s="90"/>
      <c r="BJ168" s="90"/>
      <c r="BK168" s="90"/>
      <c r="BL168" s="90"/>
      <c r="BM168" s="284"/>
      <c r="BN168" s="284"/>
      <c r="BO168" s="284"/>
      <c r="BP168" s="284"/>
      <c r="BQ168" s="284"/>
      <c r="BR168" s="284"/>
      <c r="BS168" s="284"/>
      <c r="BT168" s="284"/>
      <c r="BU168" s="90"/>
      <c r="BV168" s="90"/>
      <c r="BW168" s="90"/>
      <c r="BX168" s="90"/>
      <c r="BY168" s="90"/>
      <c r="BZ168" s="90"/>
      <c r="CA168" s="90"/>
      <c r="CB168" s="90"/>
      <c r="CC168" s="284"/>
      <c r="CD168" s="56"/>
      <c r="CE168" s="56"/>
      <c r="CF168" s="56"/>
      <c r="CG168" s="56"/>
      <c r="CH168" s="284"/>
      <c r="CI168" s="284"/>
      <c r="CJ168" s="56"/>
      <c r="CK168" s="56"/>
      <c r="CL168" s="56"/>
      <c r="CM168" s="56"/>
      <c r="CN168" s="284"/>
      <c r="CO168" s="284"/>
      <c r="CP168" s="284"/>
      <c r="CQ168" s="56"/>
      <c r="CR168" s="56"/>
      <c r="CS168" s="56"/>
      <c r="CT168" s="284"/>
      <c r="CU168" s="120"/>
      <c r="CV168" s="120"/>
      <c r="CW168" s="120"/>
      <c r="CX168" s="120"/>
      <c r="CY168" s="284"/>
      <c r="CZ168" s="34"/>
    </row>
    <row r="169" spans="2:107" ht="6.15" customHeight="1">
      <c r="B169" s="34"/>
      <c r="D169" s="280"/>
      <c r="E169" s="280"/>
      <c r="F169" s="280"/>
      <c r="G169" s="280"/>
      <c r="H169" s="283"/>
      <c r="I169" s="283"/>
      <c r="J169" s="283"/>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90"/>
      <c r="AK169" s="90"/>
      <c r="AL169" s="90"/>
      <c r="AM169" s="90"/>
      <c r="AN169" s="90"/>
      <c r="AO169" s="90"/>
      <c r="AP169" s="90"/>
      <c r="AQ169" s="90"/>
      <c r="AR169" s="90"/>
      <c r="AS169" s="90"/>
      <c r="AT169" s="90"/>
      <c r="AU169" s="90"/>
      <c r="AV169" s="90"/>
      <c r="AW169" s="90"/>
      <c r="AX169" s="90"/>
      <c r="AY169" s="284"/>
      <c r="AZ169" s="284"/>
      <c r="BA169" s="284"/>
      <c r="BB169" s="284"/>
      <c r="BC169" s="284"/>
      <c r="BD169" s="284"/>
      <c r="BF169" s="284"/>
      <c r="BG169" s="284"/>
      <c r="BH169" s="90"/>
      <c r="BI169" s="90"/>
      <c r="BJ169" s="90"/>
      <c r="BK169" s="90"/>
      <c r="BL169" s="90"/>
      <c r="BM169" s="284"/>
      <c r="BN169" s="284"/>
      <c r="BO169" s="284"/>
      <c r="BP169" s="284"/>
      <c r="BQ169" s="284"/>
      <c r="BR169" s="284"/>
      <c r="BS169" s="284"/>
      <c r="BT169" s="284"/>
      <c r="BU169" s="90"/>
      <c r="BV169" s="90"/>
      <c r="BW169" s="90"/>
      <c r="BX169" s="90"/>
      <c r="BY169" s="90"/>
      <c r="BZ169" s="90"/>
      <c r="CA169" s="90"/>
      <c r="CB169" s="90"/>
      <c r="CC169" s="34"/>
      <c r="CD169" s="34"/>
      <c r="CE169" s="34"/>
      <c r="CF169" s="34"/>
      <c r="CG169" s="34"/>
      <c r="CH169" s="34"/>
      <c r="CI169" s="34"/>
      <c r="CJ169" s="34"/>
      <c r="CK169" s="34"/>
      <c r="CL169" s="34"/>
      <c r="CM169" s="34"/>
      <c r="CN169" s="34"/>
      <c r="CO169" s="34"/>
      <c r="CP169" s="34"/>
      <c r="CQ169" s="34"/>
      <c r="CR169" s="34"/>
      <c r="CS169" s="34"/>
      <c r="CT169" s="34"/>
      <c r="CU169" s="120"/>
      <c r="CV169" s="120"/>
      <c r="CW169" s="120"/>
      <c r="CX169" s="120"/>
      <c r="CY169" s="284"/>
      <c r="CZ169" s="280"/>
      <c r="DC169" s="34"/>
    </row>
    <row r="170" spans="2:107" ht="6.15" customHeight="1">
      <c r="B170" s="34"/>
      <c r="D170" s="280"/>
      <c r="E170" s="280"/>
      <c r="F170" s="280"/>
      <c r="G170" s="280"/>
      <c r="H170" s="283"/>
      <c r="I170" s="283"/>
      <c r="J170" s="283"/>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90"/>
      <c r="AK170" s="90"/>
      <c r="AL170" s="90"/>
      <c r="AM170" s="90"/>
      <c r="AN170" s="90"/>
      <c r="AO170" s="90"/>
      <c r="AP170" s="90"/>
      <c r="AQ170" s="90"/>
      <c r="AR170" s="90"/>
      <c r="AS170" s="90"/>
      <c r="AT170" s="90"/>
      <c r="AU170" s="90"/>
      <c r="AV170" s="90"/>
      <c r="AW170" s="90"/>
      <c r="AX170" s="90"/>
      <c r="AY170" s="284"/>
      <c r="AZ170" s="284"/>
      <c r="BA170" s="284"/>
      <c r="BB170" s="284"/>
      <c r="BC170" s="284"/>
      <c r="BD170" s="284"/>
      <c r="BF170" s="284"/>
      <c r="BG170" s="284"/>
      <c r="BH170" s="90"/>
      <c r="BI170" s="90"/>
      <c r="BJ170" s="90"/>
      <c r="BK170" s="90"/>
      <c r="BL170" s="90"/>
      <c r="BM170" s="284"/>
      <c r="BN170" s="284"/>
      <c r="BO170" s="284"/>
      <c r="BP170" s="284"/>
      <c r="BQ170" s="284"/>
      <c r="BR170" s="284"/>
      <c r="BS170" s="284"/>
      <c r="BT170" s="284"/>
      <c r="BU170" s="90"/>
      <c r="BV170" s="90"/>
      <c r="BW170" s="90"/>
      <c r="BX170" s="90"/>
      <c r="BY170" s="90"/>
      <c r="BZ170" s="90"/>
      <c r="CA170" s="90"/>
      <c r="CB170" s="90"/>
      <c r="CC170" s="34"/>
      <c r="CD170" s="34"/>
      <c r="CE170" s="34"/>
      <c r="CF170" s="34"/>
      <c r="CG170" s="34"/>
      <c r="CH170" s="34"/>
      <c r="CI170" s="34"/>
      <c r="CJ170" s="34"/>
      <c r="CK170" s="34"/>
      <c r="CL170" s="34"/>
      <c r="CM170" s="34"/>
      <c r="CN170" s="34"/>
      <c r="CO170" s="34"/>
      <c r="CP170" s="34"/>
      <c r="CQ170" s="34"/>
      <c r="CR170" s="34"/>
      <c r="CS170" s="34"/>
      <c r="CT170" s="34"/>
      <c r="CU170" s="120"/>
      <c r="CV170" s="120"/>
      <c r="CW170" s="120"/>
      <c r="CX170" s="120"/>
      <c r="CY170" s="284"/>
      <c r="CZ170" s="280"/>
      <c r="DC170" s="34"/>
    </row>
    <row r="171" spans="2:107" ht="6.15" customHeight="1">
      <c r="B171" s="34"/>
      <c r="D171" s="280"/>
      <c r="E171" s="280"/>
      <c r="F171" s="280"/>
      <c r="G171" s="280"/>
      <c r="H171" s="283"/>
      <c r="I171" s="283"/>
      <c r="J171" s="283"/>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90"/>
      <c r="AK171" s="90"/>
      <c r="AL171" s="90"/>
      <c r="AM171" s="90"/>
      <c r="AN171" s="90"/>
      <c r="AO171" s="90"/>
      <c r="AP171" s="90"/>
      <c r="AQ171" s="90"/>
      <c r="AR171" s="90"/>
      <c r="AS171" s="90"/>
      <c r="AT171" s="90"/>
      <c r="AU171" s="90"/>
      <c r="AV171" s="90"/>
      <c r="AW171" s="90"/>
      <c r="AX171" s="90"/>
      <c r="AY171" s="284"/>
      <c r="AZ171" s="284"/>
      <c r="BA171" s="284"/>
      <c r="BB171" s="284"/>
      <c r="BC171" s="284"/>
      <c r="BD171" s="284"/>
      <c r="BF171" s="284"/>
      <c r="BG171" s="284"/>
      <c r="BH171" s="90"/>
      <c r="BI171" s="90"/>
      <c r="BJ171" s="90"/>
      <c r="BK171" s="90"/>
      <c r="BL171" s="90"/>
      <c r="BM171" s="284"/>
      <c r="BN171" s="284"/>
      <c r="BO171" s="284"/>
      <c r="BP171" s="284"/>
      <c r="BQ171" s="284"/>
      <c r="BR171" s="284"/>
      <c r="BS171" s="284"/>
      <c r="BT171" s="284"/>
      <c r="BU171" s="90"/>
      <c r="BV171" s="90"/>
      <c r="BW171" s="90"/>
      <c r="BX171" s="90"/>
      <c r="BY171" s="90"/>
      <c r="BZ171" s="90"/>
      <c r="CA171" s="90"/>
      <c r="CB171" s="90"/>
      <c r="CC171" s="34"/>
      <c r="CD171" s="34"/>
      <c r="CE171" s="34"/>
      <c r="CF171" s="34"/>
      <c r="CG171" s="34"/>
      <c r="CH171" s="34"/>
      <c r="CI171" s="34"/>
      <c r="CJ171" s="34"/>
      <c r="CK171" s="34"/>
      <c r="CL171" s="34"/>
      <c r="CM171" s="34"/>
      <c r="CN171" s="34"/>
      <c r="CO171" s="34"/>
      <c r="CP171" s="34"/>
      <c r="CQ171" s="34"/>
      <c r="CR171" s="34"/>
      <c r="CS171" s="34"/>
      <c r="CT171" s="34"/>
      <c r="CU171" s="280"/>
      <c r="CV171" s="280"/>
      <c r="CW171" s="280"/>
      <c r="CX171" s="280"/>
      <c r="CY171" s="280"/>
      <c r="CZ171" s="280"/>
      <c r="DC171" s="34"/>
    </row>
    <row r="172" spans="2:107" ht="6.15" customHeight="1">
      <c r="B172" s="34"/>
      <c r="C172" s="34"/>
      <c r="D172" s="280"/>
      <c r="E172" s="280"/>
      <c r="F172" s="280"/>
      <c r="G172" s="280"/>
      <c r="H172" s="283"/>
      <c r="I172" s="283"/>
      <c r="J172" s="283"/>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90"/>
      <c r="AK172" s="90"/>
      <c r="AL172" s="90"/>
      <c r="AM172" s="90"/>
      <c r="AN172" s="90"/>
      <c r="AO172" s="90"/>
      <c r="AP172" s="90"/>
      <c r="AQ172" s="90"/>
      <c r="AR172" s="90"/>
      <c r="AS172" s="90"/>
      <c r="AT172" s="90"/>
      <c r="AU172" s="90"/>
      <c r="AV172" s="90"/>
      <c r="AW172" s="90"/>
      <c r="AX172" s="90"/>
      <c r="AY172" s="284"/>
      <c r="AZ172" s="284"/>
      <c r="BA172" s="284"/>
      <c r="BB172" s="284"/>
      <c r="BC172" s="284"/>
      <c r="BD172" s="284"/>
      <c r="BE172" s="284"/>
      <c r="BF172" s="284"/>
      <c r="BG172" s="284"/>
      <c r="BH172" s="284"/>
      <c r="BI172" s="284"/>
      <c r="BJ172" s="284"/>
      <c r="BK172" s="284"/>
      <c r="BL172" s="284"/>
      <c r="BM172" s="284"/>
      <c r="BN172" s="284"/>
      <c r="BO172" s="284"/>
      <c r="BP172" s="284"/>
      <c r="BQ172" s="284"/>
      <c r="BR172" s="284"/>
      <c r="BS172" s="284"/>
      <c r="BT172" s="284"/>
      <c r="BU172" s="284"/>
      <c r="BV172" s="284"/>
      <c r="BW172" s="284"/>
      <c r="BX172" s="284"/>
      <c r="BY172" s="284"/>
      <c r="BZ172" s="284"/>
      <c r="CA172" s="284"/>
      <c r="CB172" s="284"/>
      <c r="CC172" s="285"/>
      <c r="CD172" s="288"/>
      <c r="CE172" s="288"/>
      <c r="CF172" s="288"/>
      <c r="CG172" s="288"/>
      <c r="CH172" s="288"/>
      <c r="CI172" s="285"/>
      <c r="CJ172" s="285"/>
      <c r="CK172" s="285"/>
      <c r="CL172" s="288"/>
      <c r="CM172" s="288"/>
      <c r="CN172" s="288"/>
      <c r="CO172" s="285"/>
      <c r="CP172" s="285"/>
      <c r="CQ172" s="285"/>
      <c r="CR172" s="288"/>
      <c r="CS172" s="288"/>
      <c r="CT172" s="288"/>
      <c r="CU172" s="280"/>
      <c r="CV172" s="280"/>
      <c r="CW172" s="280"/>
      <c r="CX172" s="280"/>
      <c r="CY172" s="280"/>
      <c r="CZ172" s="280"/>
      <c r="DC172" s="34"/>
    </row>
    <row r="173" spans="2:107" ht="6.15" customHeight="1">
      <c r="B173" s="34"/>
      <c r="C173" s="280"/>
      <c r="H173" s="283"/>
      <c r="I173" s="283"/>
      <c r="J173" s="283"/>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90"/>
      <c r="AK173" s="90"/>
      <c r="AL173" s="90"/>
      <c r="AM173" s="90"/>
      <c r="AN173" s="90"/>
      <c r="AO173" s="90"/>
      <c r="AP173" s="90"/>
      <c r="AQ173" s="90"/>
      <c r="AR173" s="90"/>
      <c r="AS173" s="90"/>
      <c r="AT173" s="90"/>
      <c r="AU173" s="90"/>
      <c r="AV173" s="90"/>
      <c r="AW173" s="90"/>
      <c r="AX173" s="90"/>
      <c r="AY173" s="284"/>
      <c r="AZ173" s="284"/>
      <c r="BA173" s="284"/>
      <c r="BB173" s="284"/>
      <c r="BC173" s="284"/>
      <c r="BD173" s="284"/>
      <c r="BE173" s="284"/>
      <c r="BF173" s="284"/>
      <c r="BG173" s="284"/>
      <c r="BH173" s="284"/>
      <c r="BI173" s="284"/>
      <c r="BJ173" s="284"/>
      <c r="BK173" s="284"/>
      <c r="BL173" s="284"/>
      <c r="BM173" s="284"/>
      <c r="BN173" s="284"/>
      <c r="BO173" s="284"/>
      <c r="BP173" s="284"/>
      <c r="BQ173" s="284"/>
      <c r="BR173" s="284"/>
      <c r="BS173" s="284"/>
      <c r="BT173" s="284"/>
      <c r="BU173" s="284"/>
      <c r="BV173" s="284"/>
      <c r="BW173" s="284"/>
      <c r="BX173" s="284"/>
      <c r="BY173" s="284"/>
      <c r="BZ173" s="284"/>
      <c r="CA173" s="284"/>
      <c r="CB173" s="284"/>
      <c r="CC173" s="288"/>
      <c r="CD173" s="288"/>
      <c r="CE173" s="288"/>
      <c r="CF173" s="288"/>
      <c r="CG173" s="288"/>
      <c r="CH173" s="288"/>
      <c r="CI173" s="288"/>
      <c r="CJ173" s="288"/>
      <c r="CK173" s="288"/>
      <c r="CL173" s="288"/>
      <c r="CM173" s="288"/>
      <c r="CN173" s="288"/>
      <c r="CO173" s="288"/>
      <c r="CP173" s="288"/>
      <c r="CQ173" s="288"/>
      <c r="CR173" s="288"/>
      <c r="CS173" s="288"/>
      <c r="CT173" s="288"/>
      <c r="CU173" s="280"/>
      <c r="CV173" s="280"/>
      <c r="CW173" s="280"/>
      <c r="CX173" s="280"/>
      <c r="CY173" s="280"/>
      <c r="CZ173" s="280"/>
      <c r="DB173" s="120"/>
      <c r="DC173" s="34"/>
    </row>
    <row r="174" spans="2:107" ht="6.15" customHeight="1">
      <c r="B174" s="34"/>
      <c r="C174" s="280"/>
      <c r="H174" s="283"/>
      <c r="I174" s="283"/>
      <c r="J174" s="283"/>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90"/>
      <c r="AK174" s="90"/>
      <c r="AL174" s="90"/>
      <c r="AM174" s="90"/>
      <c r="AN174" s="90"/>
      <c r="AO174" s="90"/>
      <c r="AP174" s="90"/>
      <c r="AQ174" s="90"/>
      <c r="AR174" s="90"/>
      <c r="AS174" s="90"/>
      <c r="AT174" s="90"/>
      <c r="AU174" s="90"/>
      <c r="AV174" s="90"/>
      <c r="AW174" s="90"/>
      <c r="AX174" s="90"/>
      <c r="AY174" s="284"/>
      <c r="AZ174" s="284"/>
      <c r="BA174" s="284"/>
      <c r="BB174" s="284"/>
      <c r="BC174" s="284"/>
      <c r="BD174" s="284"/>
      <c r="BE174" s="284"/>
      <c r="BF174" s="284"/>
      <c r="BG174" s="284"/>
      <c r="BH174" s="284"/>
      <c r="BI174" s="284"/>
      <c r="BJ174" s="284"/>
      <c r="BK174" s="284"/>
      <c r="BL174" s="284"/>
      <c r="BM174" s="284"/>
      <c r="BN174" s="284"/>
      <c r="BO174" s="284"/>
      <c r="BP174" s="284"/>
      <c r="BQ174" s="284"/>
      <c r="BR174" s="284"/>
      <c r="BS174" s="284"/>
      <c r="BT174" s="284"/>
      <c r="BU174" s="284"/>
      <c r="BV174" s="284"/>
      <c r="BW174" s="284"/>
      <c r="BX174" s="284"/>
      <c r="BY174" s="284"/>
      <c r="BZ174" s="284"/>
      <c r="CA174" s="284"/>
      <c r="CB174" s="284"/>
      <c r="CC174" s="288"/>
      <c r="CD174" s="288"/>
      <c r="CE174" s="288"/>
      <c r="CF174" s="288"/>
      <c r="CG174" s="288"/>
      <c r="CH174" s="288"/>
      <c r="CI174" s="288"/>
      <c r="CJ174" s="288"/>
      <c r="CK174" s="288"/>
      <c r="CL174" s="288"/>
      <c r="CM174" s="288"/>
      <c r="CN174" s="288"/>
      <c r="CO174" s="288"/>
      <c r="CP174" s="288"/>
      <c r="CQ174" s="288"/>
      <c r="CR174" s="288"/>
      <c r="CS174" s="288"/>
      <c r="CT174" s="288"/>
      <c r="CU174" s="280"/>
      <c r="CV174" s="280"/>
      <c r="CW174" s="280"/>
      <c r="CX174" s="280"/>
      <c r="CY174" s="280"/>
      <c r="CZ174" s="120"/>
      <c r="DB174" s="120"/>
      <c r="DC174" s="34"/>
    </row>
    <row r="175" spans="2:107" ht="6.15" customHeight="1">
      <c r="B175" s="34"/>
      <c r="C175" s="280"/>
      <c r="H175" s="283"/>
      <c r="I175" s="283"/>
      <c r="J175" s="283"/>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90"/>
      <c r="AK175" s="90"/>
      <c r="AL175" s="90"/>
      <c r="AM175" s="90"/>
      <c r="AN175" s="90"/>
      <c r="AO175" s="90"/>
      <c r="AP175" s="90"/>
      <c r="AQ175" s="90"/>
      <c r="AR175" s="90"/>
      <c r="AS175" s="90"/>
      <c r="AT175" s="90"/>
      <c r="AU175" s="90"/>
      <c r="AV175" s="90"/>
      <c r="AW175" s="90"/>
      <c r="AX175" s="90"/>
      <c r="AY175" s="284"/>
      <c r="AZ175" s="284"/>
      <c r="BA175" s="284"/>
      <c r="BB175" s="284"/>
      <c r="BC175" s="284"/>
      <c r="BD175" s="284"/>
      <c r="BE175" s="284"/>
      <c r="BF175" s="284"/>
      <c r="BG175" s="284"/>
      <c r="BH175" s="284"/>
      <c r="BI175" s="284"/>
      <c r="BJ175" s="284"/>
      <c r="BK175" s="284"/>
      <c r="BL175" s="284"/>
      <c r="BM175" s="284"/>
      <c r="BN175" s="284"/>
      <c r="BO175" s="284"/>
      <c r="BP175" s="284"/>
      <c r="BQ175" s="284"/>
      <c r="BR175" s="284"/>
      <c r="BS175" s="284"/>
      <c r="BT175" s="284"/>
      <c r="BU175" s="284"/>
      <c r="BV175" s="284"/>
      <c r="BW175" s="284"/>
      <c r="BX175" s="284"/>
      <c r="BY175" s="284"/>
      <c r="BZ175" s="284"/>
      <c r="CA175" s="284"/>
      <c r="CB175" s="284"/>
      <c r="CC175" s="288"/>
      <c r="CD175" s="288"/>
      <c r="CE175" s="288"/>
      <c r="CF175" s="288"/>
      <c r="CG175" s="288"/>
      <c r="CH175" s="288"/>
      <c r="CI175" s="288"/>
      <c r="CJ175" s="288"/>
      <c r="CK175" s="288"/>
      <c r="CL175" s="288"/>
      <c r="CM175" s="288"/>
      <c r="CN175" s="288"/>
      <c r="CO175" s="288"/>
      <c r="CP175" s="288"/>
      <c r="CQ175" s="288"/>
      <c r="CR175" s="288"/>
      <c r="CS175" s="288"/>
      <c r="CT175" s="288"/>
      <c r="CU175" s="280"/>
      <c r="CV175" s="280"/>
      <c r="CW175" s="280"/>
      <c r="CX175" s="280"/>
      <c r="CY175" s="280"/>
      <c r="CZ175" s="120"/>
      <c r="DB175" s="120"/>
      <c r="DC175" s="34"/>
    </row>
    <row r="176" spans="2:107" ht="6.15" customHeight="1">
      <c r="B176" s="34"/>
      <c r="C176" s="280"/>
      <c r="G176" s="34"/>
      <c r="H176" s="283"/>
      <c r="I176" s="283"/>
      <c r="J176" s="283"/>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90"/>
      <c r="AK176" s="90"/>
      <c r="AL176" s="90"/>
      <c r="AM176" s="90"/>
      <c r="AN176" s="90"/>
      <c r="AO176" s="90"/>
      <c r="AP176" s="90"/>
      <c r="AQ176" s="90"/>
      <c r="AR176" s="90"/>
      <c r="AS176" s="90"/>
      <c r="AT176" s="90"/>
      <c r="AU176" s="90"/>
      <c r="AV176" s="90"/>
      <c r="AW176" s="90"/>
      <c r="AX176" s="90"/>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34"/>
      <c r="CV176" s="34"/>
      <c r="CW176" s="34"/>
      <c r="CX176" s="34"/>
      <c r="CY176" s="34"/>
      <c r="CZ176" s="120"/>
      <c r="DB176" s="34"/>
      <c r="DC176" s="34"/>
    </row>
    <row r="177" spans="2:107" ht="6.15" customHeight="1">
      <c r="B177" s="34"/>
      <c r="D177" s="280"/>
      <c r="E177" s="280"/>
      <c r="F177" s="280"/>
      <c r="G177" s="280"/>
      <c r="H177" s="283"/>
      <c r="I177" s="283"/>
      <c r="J177" s="283"/>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90"/>
      <c r="AK177" s="90"/>
      <c r="AL177" s="90"/>
      <c r="AM177" s="90"/>
      <c r="AN177" s="90"/>
      <c r="AO177" s="90"/>
      <c r="AP177" s="90"/>
      <c r="AQ177" s="90"/>
      <c r="AR177" s="90"/>
      <c r="AS177" s="90"/>
      <c r="AT177" s="90"/>
      <c r="AU177" s="90"/>
      <c r="AV177" s="90"/>
      <c r="AW177" s="90"/>
      <c r="AX177" s="90"/>
      <c r="AY177" s="284"/>
      <c r="AZ177" s="284"/>
      <c r="BA177" s="284"/>
      <c r="BB177" s="284"/>
      <c r="BC177" s="284"/>
      <c r="BD177" s="284"/>
      <c r="BE177" s="284"/>
      <c r="BF177" s="284"/>
      <c r="BG177" s="284"/>
      <c r="BH177" s="284"/>
      <c r="BI177" s="284"/>
      <c r="BJ177" s="284"/>
      <c r="BK177" s="284"/>
      <c r="BL177" s="284"/>
      <c r="BM177" s="284"/>
      <c r="BN177" s="284"/>
      <c r="BO177" s="284"/>
      <c r="BP177" s="284"/>
      <c r="BQ177" s="284"/>
      <c r="BR177" s="284"/>
      <c r="BS177" s="284"/>
      <c r="BT177" s="284"/>
      <c r="BU177" s="284"/>
      <c r="BV177" s="284"/>
      <c r="BW177" s="284"/>
      <c r="BX177" s="284"/>
      <c r="BY177" s="284"/>
      <c r="BZ177" s="284"/>
      <c r="CA177" s="284"/>
      <c r="CB177" s="284"/>
      <c r="CC177" s="284"/>
      <c r="CD177" s="284"/>
      <c r="CE177" s="284"/>
      <c r="CF177" s="284"/>
      <c r="CG177" s="284"/>
      <c r="CH177" s="284"/>
      <c r="CI177" s="284"/>
      <c r="CJ177" s="284"/>
      <c r="CK177" s="284"/>
      <c r="CL177" s="284"/>
      <c r="CM177" s="284"/>
      <c r="CN177" s="284"/>
      <c r="CO177" s="284"/>
      <c r="CP177" s="284"/>
      <c r="CQ177" s="284"/>
      <c r="CR177" s="284"/>
      <c r="CS177" s="284"/>
      <c r="CT177" s="284"/>
      <c r="CU177" s="34"/>
      <c r="CV177" s="34"/>
      <c r="CW177" s="34"/>
      <c r="CX177" s="34"/>
      <c r="CY177" s="34"/>
      <c r="CZ177" s="284"/>
      <c r="DB177" s="34"/>
      <c r="DC177" s="34"/>
    </row>
    <row r="178" spans="2:107" ht="6.15" customHeight="1">
      <c r="B178" s="34"/>
      <c r="D178" s="280"/>
      <c r="E178" s="280"/>
      <c r="F178" s="280"/>
      <c r="G178" s="280"/>
      <c r="H178" s="283"/>
      <c r="I178" s="283"/>
      <c r="J178" s="283"/>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90"/>
      <c r="AK178" s="90"/>
      <c r="AL178" s="90"/>
      <c r="AM178" s="90"/>
      <c r="AN178" s="90"/>
      <c r="AO178" s="90"/>
      <c r="AP178" s="90"/>
      <c r="AQ178" s="90"/>
      <c r="AR178" s="90"/>
      <c r="AS178" s="90"/>
      <c r="AT178" s="90"/>
      <c r="AU178" s="90"/>
      <c r="AV178" s="90"/>
      <c r="AW178" s="90"/>
      <c r="AX178" s="90"/>
      <c r="AY178" s="284"/>
      <c r="AZ178" s="284"/>
      <c r="BA178" s="284"/>
      <c r="BB178" s="284"/>
      <c r="BC178" s="284"/>
      <c r="BD178" s="284"/>
      <c r="BE178" s="284"/>
      <c r="BF178" s="284"/>
      <c r="BG178" s="284"/>
      <c r="BH178" s="284"/>
      <c r="BI178" s="284"/>
      <c r="BJ178" s="284"/>
      <c r="BK178" s="284"/>
      <c r="BL178" s="284"/>
      <c r="BM178" s="284"/>
      <c r="BN178" s="284"/>
      <c r="BO178" s="284"/>
      <c r="BP178" s="284"/>
      <c r="BQ178" s="284"/>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34"/>
      <c r="CV178" s="34"/>
      <c r="CW178" s="34"/>
      <c r="CX178" s="34"/>
      <c r="CY178" s="34"/>
      <c r="CZ178" s="284"/>
      <c r="DA178" s="120"/>
      <c r="DB178" s="34"/>
      <c r="DC178" s="34"/>
    </row>
    <row r="179" spans="2:107" ht="6.15" customHeight="1">
      <c r="B179" s="34"/>
      <c r="D179" s="280"/>
      <c r="E179" s="280"/>
      <c r="F179" s="280"/>
      <c r="G179" s="280"/>
      <c r="H179" s="283"/>
      <c r="I179" s="283"/>
      <c r="J179" s="283"/>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90"/>
      <c r="AK179" s="90"/>
      <c r="AL179" s="90"/>
      <c r="AM179" s="90"/>
      <c r="AN179" s="90"/>
      <c r="AO179" s="90"/>
      <c r="AP179" s="90"/>
      <c r="AQ179" s="90"/>
      <c r="AR179" s="90"/>
      <c r="AS179" s="90"/>
      <c r="AT179" s="90"/>
      <c r="AU179" s="90"/>
      <c r="AV179" s="90"/>
      <c r="AW179" s="90"/>
      <c r="AX179" s="90"/>
      <c r="AY179" s="284"/>
      <c r="AZ179" s="284"/>
      <c r="BA179" s="284"/>
      <c r="BB179" s="284"/>
      <c r="BC179" s="284"/>
      <c r="BD179" s="284"/>
      <c r="BE179" s="284"/>
      <c r="BG179" s="34"/>
      <c r="BK179" s="34"/>
      <c r="BO179" s="34"/>
      <c r="BS179" s="34"/>
      <c r="BW179" s="34"/>
      <c r="CB179" s="3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c r="CZ179" s="284"/>
      <c r="DA179" s="120"/>
      <c r="DB179" s="280"/>
      <c r="DC179" s="34"/>
    </row>
    <row r="180" spans="2:107" ht="6.15" customHeight="1">
      <c r="B180" s="34"/>
      <c r="D180" s="280"/>
      <c r="E180" s="280"/>
      <c r="F180" s="280"/>
      <c r="G180" s="280"/>
      <c r="H180" s="283"/>
      <c r="I180" s="283"/>
      <c r="J180" s="283"/>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90"/>
      <c r="AK180" s="90"/>
      <c r="AL180" s="90"/>
      <c r="AM180" s="90"/>
      <c r="AN180" s="90"/>
      <c r="AO180" s="90"/>
      <c r="AP180" s="90"/>
      <c r="AQ180" s="90"/>
      <c r="AR180" s="90"/>
      <c r="AS180" s="90"/>
      <c r="AT180" s="90"/>
      <c r="AU180" s="90"/>
      <c r="AV180" s="90"/>
      <c r="AW180" s="90"/>
      <c r="AX180" s="90"/>
      <c r="AY180" s="284"/>
      <c r="AZ180" s="284"/>
      <c r="BA180" s="284"/>
      <c r="BB180" s="284"/>
      <c r="BC180" s="284"/>
      <c r="BD180" s="284"/>
      <c r="BE180" s="284"/>
      <c r="BF180" s="284"/>
      <c r="BG180" s="284"/>
      <c r="BH180" s="284"/>
      <c r="BI180" s="284"/>
      <c r="BJ180" s="284"/>
      <c r="BK180" s="284"/>
      <c r="BL180" s="284"/>
      <c r="BM180" s="284"/>
      <c r="BN180" s="284"/>
      <c r="BO180" s="284"/>
      <c r="BP180" s="284"/>
      <c r="BQ180" s="284"/>
      <c r="BR180" s="284"/>
      <c r="BS180" s="284"/>
      <c r="BT180" s="284"/>
      <c r="BU180" s="284"/>
      <c r="BV180" s="284"/>
      <c r="BW180" s="284"/>
      <c r="BX180" s="284"/>
      <c r="BY180" s="284"/>
      <c r="BZ180" s="284"/>
      <c r="CA180" s="284"/>
      <c r="CB180" s="284"/>
      <c r="CC180" s="284"/>
      <c r="CD180" s="284"/>
      <c r="CE180" s="284"/>
      <c r="CF180" s="284"/>
      <c r="CG180" s="284"/>
      <c r="CH180" s="284"/>
      <c r="CI180" s="284"/>
      <c r="CJ180" s="284"/>
      <c r="CK180" s="284"/>
      <c r="CL180" s="284"/>
      <c r="CM180" s="284"/>
      <c r="CN180" s="284"/>
      <c r="CO180" s="284"/>
      <c r="CP180" s="284"/>
      <c r="CQ180" s="284"/>
      <c r="CR180" s="284"/>
      <c r="CS180" s="284"/>
      <c r="CT180" s="284"/>
      <c r="CU180" s="284"/>
      <c r="CV180" s="284"/>
      <c r="CW180" s="284"/>
      <c r="CX180" s="284"/>
      <c r="CY180" s="284"/>
      <c r="CZ180" s="34"/>
      <c r="DA180" s="34"/>
      <c r="DB180" s="280"/>
      <c r="DC180" s="34"/>
    </row>
    <row r="181" spans="2:107" ht="6.15" customHeight="1">
      <c r="B181" s="34"/>
      <c r="H181" s="283"/>
      <c r="I181" s="283"/>
      <c r="J181" s="283"/>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90"/>
      <c r="AK181" s="90"/>
      <c r="AL181" s="90"/>
      <c r="AM181" s="90"/>
      <c r="AN181" s="90"/>
      <c r="AO181" s="90"/>
      <c r="AP181" s="90"/>
      <c r="AQ181" s="90"/>
      <c r="AR181" s="90"/>
      <c r="AS181" s="90"/>
      <c r="AT181" s="90"/>
      <c r="AU181" s="90"/>
      <c r="AV181" s="90"/>
      <c r="AW181" s="90"/>
      <c r="AX181" s="90"/>
      <c r="AY181" s="284"/>
      <c r="AZ181" s="284"/>
      <c r="BA181" s="284"/>
      <c r="BB181" s="284"/>
      <c r="BC181" s="284"/>
      <c r="BD181" s="284"/>
      <c r="BE181" s="284"/>
      <c r="BF181" s="284"/>
      <c r="BG181" s="284"/>
      <c r="BH181" s="284"/>
      <c r="BI181" s="284"/>
      <c r="BJ181" s="284"/>
      <c r="BK181" s="284"/>
      <c r="BL181" s="284"/>
      <c r="BM181" s="284"/>
      <c r="BN181" s="284"/>
      <c r="BO181" s="284"/>
      <c r="BP181" s="284"/>
      <c r="BQ181" s="284"/>
      <c r="BR181" s="284"/>
      <c r="BS181" s="284"/>
      <c r="BT181" s="284"/>
      <c r="BU181" s="284"/>
      <c r="BV181" s="284"/>
      <c r="BW181" s="284"/>
      <c r="BX181" s="284"/>
      <c r="BY181" s="284"/>
      <c r="BZ181" s="284"/>
      <c r="CA181" s="284"/>
      <c r="CB181" s="284"/>
      <c r="CC181" s="284"/>
      <c r="CD181" s="284"/>
      <c r="CE181" s="284"/>
      <c r="CF181" s="284"/>
      <c r="CG181" s="284"/>
      <c r="CH181" s="284"/>
      <c r="CI181" s="284"/>
      <c r="CJ181" s="284"/>
      <c r="CK181" s="284"/>
      <c r="CL181" s="284"/>
      <c r="CM181" s="284"/>
      <c r="CN181" s="284"/>
      <c r="CO181" s="284"/>
      <c r="CP181" s="284"/>
      <c r="CQ181" s="284"/>
      <c r="CR181" s="284"/>
      <c r="CS181" s="284"/>
      <c r="CT181" s="284"/>
      <c r="CU181" s="284"/>
      <c r="CV181" s="284"/>
      <c r="CW181" s="284"/>
      <c r="CX181" s="284"/>
      <c r="CY181" s="284"/>
      <c r="CZ181" s="34"/>
      <c r="DA181" s="34"/>
      <c r="DB181" s="280"/>
      <c r="DC181" s="34"/>
    </row>
    <row r="182" spans="2:107" ht="6.15" customHeight="1">
      <c r="B182" s="34"/>
      <c r="H182" s="283"/>
      <c r="I182" s="283"/>
      <c r="J182" s="283"/>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90"/>
      <c r="AK182" s="90"/>
      <c r="AL182" s="90"/>
      <c r="AM182" s="90"/>
      <c r="AN182" s="90"/>
      <c r="AO182" s="90"/>
      <c r="AP182" s="90"/>
      <c r="AQ182" s="90"/>
      <c r="AR182" s="90"/>
      <c r="AS182" s="90"/>
      <c r="AT182" s="90"/>
      <c r="AU182" s="90"/>
      <c r="AV182" s="90"/>
      <c r="AW182" s="90"/>
      <c r="AX182" s="90"/>
      <c r="AY182" s="284"/>
      <c r="AZ182" s="284"/>
      <c r="BA182" s="284"/>
      <c r="BB182" s="284"/>
      <c r="BC182" s="284"/>
      <c r="BD182" s="284"/>
      <c r="BE182" s="284"/>
      <c r="BF182" s="284"/>
      <c r="BG182" s="284"/>
      <c r="BH182" s="90"/>
      <c r="BI182" s="90"/>
      <c r="BJ182" s="90"/>
      <c r="BK182" s="90"/>
      <c r="BL182" s="90"/>
      <c r="BM182" s="284"/>
      <c r="BN182" s="284"/>
      <c r="BO182" s="284"/>
      <c r="BP182" s="284"/>
      <c r="BQ182" s="284"/>
      <c r="BR182" s="284"/>
      <c r="BS182" s="284"/>
      <c r="BT182" s="284"/>
      <c r="BU182" s="90"/>
      <c r="BV182" s="90"/>
      <c r="BW182" s="90"/>
      <c r="BX182" s="90"/>
      <c r="BY182" s="90"/>
      <c r="BZ182" s="90"/>
      <c r="CA182" s="90"/>
      <c r="CB182" s="90"/>
      <c r="CC182" s="284"/>
      <c r="CD182" s="284"/>
      <c r="CE182" s="284"/>
      <c r="CF182" s="284"/>
      <c r="CG182" s="284"/>
      <c r="CH182" s="284"/>
      <c r="CI182" s="284"/>
      <c r="CJ182" s="284"/>
      <c r="CK182" s="284"/>
      <c r="CL182" s="284"/>
      <c r="CM182" s="284"/>
      <c r="CN182" s="284"/>
      <c r="CO182" s="284"/>
      <c r="CP182" s="284"/>
      <c r="CQ182" s="284"/>
      <c r="CR182" s="284"/>
      <c r="CS182" s="284"/>
      <c r="CT182" s="284"/>
      <c r="CU182" s="120"/>
      <c r="CV182" s="120"/>
      <c r="CW182" s="120"/>
      <c r="CX182" s="120"/>
      <c r="CY182" s="284"/>
      <c r="CZ182" s="34"/>
      <c r="DA182" s="34"/>
      <c r="DB182" s="280"/>
      <c r="DC182" s="34"/>
    </row>
    <row r="183" spans="2:107" ht="6.15" customHeight="1">
      <c r="B183" s="34"/>
      <c r="C183" s="34"/>
      <c r="H183" s="283"/>
      <c r="I183" s="283"/>
      <c r="J183" s="283"/>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90"/>
      <c r="AK183" s="90"/>
      <c r="AL183" s="90"/>
      <c r="AM183" s="90"/>
      <c r="AN183" s="90"/>
      <c r="AO183" s="90"/>
      <c r="AP183" s="90"/>
      <c r="AQ183" s="90"/>
      <c r="AR183" s="90"/>
      <c r="AS183" s="90"/>
      <c r="AT183" s="90"/>
      <c r="AU183" s="90"/>
      <c r="AV183" s="90"/>
      <c r="AW183" s="90"/>
      <c r="AX183" s="90"/>
      <c r="AY183" s="284"/>
      <c r="AZ183" s="284"/>
      <c r="BA183" s="284"/>
      <c r="BB183" s="284"/>
      <c r="BC183" s="284"/>
      <c r="BD183" s="284"/>
      <c r="BE183" s="284"/>
      <c r="BF183" s="284"/>
      <c r="BG183" s="284"/>
      <c r="BH183" s="90"/>
      <c r="BI183" s="90"/>
      <c r="BJ183" s="90"/>
      <c r="BK183" s="90"/>
      <c r="BL183" s="90"/>
      <c r="BM183" s="284"/>
      <c r="BN183" s="284"/>
      <c r="BO183" s="284"/>
      <c r="BP183" s="284"/>
      <c r="BQ183" s="284"/>
      <c r="BR183" s="284"/>
      <c r="BS183" s="284"/>
      <c r="BT183" s="284"/>
      <c r="BU183" s="90"/>
      <c r="BV183" s="90"/>
      <c r="BW183" s="90"/>
      <c r="BX183" s="90"/>
      <c r="BY183" s="90"/>
      <c r="BZ183" s="90"/>
      <c r="CA183" s="90"/>
      <c r="CB183" s="90"/>
      <c r="CC183" s="284"/>
      <c r="CD183" s="284"/>
      <c r="CE183" s="284"/>
      <c r="CF183" s="284"/>
      <c r="CG183" s="284"/>
      <c r="CH183" s="284"/>
      <c r="CI183" s="284"/>
      <c r="CJ183" s="284"/>
      <c r="CK183" s="284"/>
      <c r="CL183" s="284"/>
      <c r="CM183" s="284"/>
      <c r="CN183" s="284"/>
      <c r="CO183" s="284"/>
      <c r="CP183" s="284"/>
      <c r="CQ183" s="284"/>
      <c r="CR183" s="284"/>
      <c r="CS183" s="284"/>
      <c r="CT183" s="284"/>
      <c r="CU183" s="120"/>
      <c r="CV183" s="120"/>
      <c r="CW183" s="120"/>
      <c r="CX183" s="120"/>
      <c r="CY183" s="284"/>
      <c r="CZ183" s="280"/>
      <c r="DA183" s="280"/>
      <c r="DB183" s="280"/>
      <c r="DC183" s="34"/>
    </row>
    <row r="184" spans="2:107" ht="6.15" customHeight="1">
      <c r="B184" s="34"/>
      <c r="C184" s="34"/>
      <c r="H184" s="283"/>
      <c r="I184" s="283"/>
      <c r="J184" s="283"/>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90"/>
      <c r="BI184" s="90"/>
      <c r="BJ184" s="90"/>
      <c r="BK184" s="90"/>
      <c r="BL184" s="90"/>
      <c r="BM184" s="284"/>
      <c r="BN184" s="284"/>
      <c r="BO184" s="284"/>
      <c r="BP184" s="284"/>
      <c r="BQ184" s="284"/>
      <c r="BR184" s="284"/>
      <c r="BS184" s="284"/>
      <c r="BT184" s="284"/>
      <c r="BU184" s="90"/>
      <c r="BV184" s="90"/>
      <c r="BW184" s="90"/>
      <c r="BX184" s="90"/>
      <c r="BY184" s="90"/>
      <c r="BZ184" s="90"/>
      <c r="CA184" s="90"/>
      <c r="CB184" s="90"/>
      <c r="CC184" s="284"/>
      <c r="CD184" s="284"/>
      <c r="CE184" s="284"/>
      <c r="CF184" s="284"/>
      <c r="CG184" s="284"/>
      <c r="CH184" s="284"/>
      <c r="CI184" s="284"/>
      <c r="CJ184" s="284"/>
      <c r="CK184" s="284"/>
      <c r="CL184" s="284"/>
      <c r="CM184" s="284"/>
      <c r="CN184" s="284"/>
      <c r="CO184" s="284"/>
      <c r="CP184" s="284"/>
      <c r="CQ184" s="284"/>
      <c r="CR184" s="284"/>
      <c r="CS184" s="284"/>
      <c r="CT184" s="284"/>
      <c r="CU184" s="120"/>
      <c r="CV184" s="120"/>
      <c r="CW184" s="120"/>
      <c r="CX184" s="120"/>
      <c r="CY184" s="284"/>
      <c r="CZ184" s="280"/>
      <c r="DA184" s="280"/>
      <c r="DB184" s="120"/>
      <c r="DC184" s="34"/>
    </row>
    <row r="185" spans="2:107" ht="6.15" customHeight="1">
      <c r="B185" s="34"/>
      <c r="C185" s="34"/>
      <c r="H185" s="283"/>
      <c r="I185" s="283"/>
      <c r="J185" s="283"/>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90"/>
      <c r="BI185" s="90"/>
      <c r="BN185" s="284"/>
      <c r="BO185" s="284"/>
      <c r="BP185" s="284"/>
      <c r="BQ185" s="284"/>
      <c r="BR185" s="284"/>
      <c r="BS185" s="284"/>
      <c r="BT185" s="284"/>
      <c r="BU185" s="90"/>
      <c r="BV185" s="90"/>
      <c r="BW185" s="90"/>
      <c r="BX185" s="90"/>
      <c r="BY185" s="90"/>
      <c r="BZ185" s="90"/>
      <c r="CA185" s="90"/>
      <c r="CB185" s="90"/>
      <c r="CC185" s="284"/>
      <c r="CI185" s="284"/>
      <c r="CJ185" s="284"/>
      <c r="CK185" s="284"/>
      <c r="CL185" s="284"/>
      <c r="CM185" s="284"/>
      <c r="CN185" s="284"/>
      <c r="CO185" s="284"/>
      <c r="CP185" s="284"/>
      <c r="CQ185" s="284"/>
      <c r="CR185" s="284"/>
      <c r="CS185" s="284"/>
      <c r="CT185" s="284"/>
      <c r="CU185" s="280"/>
      <c r="CV185" s="280"/>
      <c r="CW185" s="280"/>
      <c r="CX185" s="280"/>
      <c r="CY185" s="280"/>
      <c r="CZ185" s="280"/>
      <c r="DA185" s="280"/>
      <c r="DB185" s="120"/>
      <c r="DC185" s="34"/>
    </row>
    <row r="186" spans="2:107" ht="6.15" customHeight="1">
      <c r="B186" s="34"/>
      <c r="C186" s="34"/>
      <c r="H186" s="283"/>
      <c r="I186" s="283"/>
      <c r="J186" s="283"/>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90"/>
      <c r="BI186" s="90"/>
      <c r="BN186" s="284"/>
      <c r="BO186" s="284"/>
      <c r="BP186" s="284"/>
      <c r="BQ186" s="284"/>
      <c r="BV186" s="90"/>
      <c r="BW186" s="90"/>
      <c r="BX186" s="90"/>
      <c r="BY186" s="90"/>
      <c r="BZ186" s="90"/>
      <c r="CA186" s="90"/>
      <c r="CB186" s="90"/>
      <c r="CD186" s="284"/>
      <c r="CE186" s="284"/>
      <c r="CF186" s="284"/>
      <c r="CG186" s="284"/>
      <c r="CI186" s="284"/>
      <c r="CJ186" s="284"/>
      <c r="CK186" s="284"/>
      <c r="CL186" s="284"/>
      <c r="CM186" s="284"/>
      <c r="CN186" s="284"/>
      <c r="CO186" s="284"/>
      <c r="CP186" s="284"/>
      <c r="CQ186" s="284"/>
      <c r="CR186" s="284"/>
      <c r="CS186" s="284"/>
      <c r="CT186" s="284"/>
      <c r="CU186" s="280"/>
      <c r="CV186" s="280"/>
      <c r="CW186" s="280"/>
      <c r="CX186" s="280"/>
      <c r="CY186" s="280"/>
      <c r="CZ186" s="280"/>
      <c r="DA186" s="280"/>
      <c r="DB186" s="120"/>
      <c r="DC186" s="34"/>
    </row>
    <row r="187" spans="2:107" ht="6.15" customHeight="1">
      <c r="B187" s="34"/>
      <c r="C187" s="34"/>
      <c r="D187" s="34"/>
      <c r="E187" s="34"/>
      <c r="F187" s="34"/>
      <c r="G187" s="34"/>
      <c r="H187" s="283"/>
      <c r="I187" s="283"/>
      <c r="J187" s="283"/>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84"/>
      <c r="AN187" s="284"/>
      <c r="AO187" s="284"/>
      <c r="AP187" s="284"/>
      <c r="AQ187" s="284"/>
      <c r="AR187" s="284"/>
      <c r="AS187" s="284"/>
      <c r="AT187" s="284"/>
      <c r="AU187" s="284"/>
      <c r="AV187" s="284"/>
      <c r="AW187" s="284"/>
      <c r="AX187" s="284"/>
      <c r="AY187" s="284"/>
      <c r="AZ187" s="284"/>
      <c r="BA187" s="284"/>
      <c r="BC187" s="284"/>
      <c r="BD187" s="284"/>
      <c r="BE187" s="284"/>
      <c r="BF187" s="284"/>
      <c r="BG187" s="284"/>
      <c r="BH187" s="90"/>
      <c r="BI187" s="90"/>
      <c r="BN187" s="284"/>
      <c r="BO187" s="284"/>
      <c r="BP187" s="284"/>
      <c r="BQ187" s="284"/>
      <c r="BZ187" s="90"/>
      <c r="CA187" s="90"/>
      <c r="CB187" s="90"/>
      <c r="CD187" s="284"/>
      <c r="CE187" s="284"/>
      <c r="CF187" s="284"/>
      <c r="CG187" s="284"/>
      <c r="CI187" s="284"/>
      <c r="CJ187" s="284"/>
      <c r="CK187" s="284"/>
      <c r="CL187" s="284"/>
      <c r="CM187" s="284"/>
      <c r="CN187" s="284"/>
      <c r="CO187" s="284"/>
      <c r="CP187" s="284"/>
      <c r="CQ187" s="284"/>
      <c r="CR187" s="284"/>
      <c r="CS187" s="284"/>
      <c r="CT187" s="284"/>
      <c r="CU187" s="280"/>
      <c r="CV187" s="280"/>
      <c r="CW187" s="280"/>
      <c r="CX187" s="280"/>
      <c r="CY187" s="280"/>
      <c r="CZ187" s="280"/>
      <c r="DA187" s="280"/>
      <c r="DB187" s="284"/>
      <c r="DC187" s="34"/>
    </row>
    <row r="188" spans="2:107" ht="6.15" customHeight="1">
      <c r="B188" s="34"/>
      <c r="C188" s="56"/>
      <c r="D188" s="34"/>
      <c r="E188" s="34"/>
      <c r="F188" s="34"/>
      <c r="G188" s="34"/>
      <c r="H188" s="283"/>
      <c r="I188" s="283"/>
      <c r="J188" s="283"/>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90"/>
      <c r="BI188" s="90"/>
      <c r="BN188" s="284"/>
      <c r="BO188" s="284"/>
      <c r="BP188" s="284"/>
      <c r="BQ188" s="284"/>
      <c r="BZ188" s="90"/>
      <c r="CA188" s="90"/>
      <c r="CB188" s="90"/>
      <c r="CD188" s="284"/>
      <c r="CE188" s="284"/>
      <c r="CF188" s="284"/>
      <c r="CG188" s="284"/>
      <c r="CI188" s="284"/>
      <c r="CJ188" s="284"/>
      <c r="CK188" s="284"/>
      <c r="CL188" s="284"/>
      <c r="CM188" s="284"/>
      <c r="CN188" s="284"/>
      <c r="CO188" s="284"/>
      <c r="CP188" s="284"/>
      <c r="CQ188" s="284"/>
      <c r="CR188" s="284"/>
      <c r="CS188" s="284"/>
      <c r="CT188" s="284"/>
      <c r="CU188" s="280"/>
      <c r="CV188" s="280"/>
      <c r="CW188" s="280"/>
      <c r="CX188" s="280"/>
      <c r="CY188" s="280"/>
      <c r="CZ188" s="120"/>
      <c r="DA188" s="120"/>
      <c r="DB188" s="284"/>
      <c r="DC188" s="34"/>
    </row>
    <row r="189" spans="2:107" ht="6.15" customHeight="1">
      <c r="B189" s="34"/>
      <c r="D189" s="34"/>
      <c r="E189" s="34"/>
      <c r="F189" s="34"/>
      <c r="G189" s="34"/>
      <c r="H189" s="283"/>
      <c r="I189" s="283"/>
      <c r="J189" s="283"/>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90"/>
      <c r="BI189" s="90"/>
      <c r="BJ189" s="90"/>
      <c r="BK189" s="90"/>
      <c r="BL189" s="90"/>
      <c r="BM189" s="284"/>
      <c r="BN189" s="284"/>
      <c r="BO189" s="284"/>
      <c r="BP189" s="284"/>
      <c r="BQ189" s="284"/>
      <c r="BZ189" s="90"/>
      <c r="CA189" s="90"/>
      <c r="CB189" s="90"/>
      <c r="CI189" s="284"/>
      <c r="CN189" s="284"/>
      <c r="CO189" s="284"/>
      <c r="CP189" s="284"/>
      <c r="CT189" s="284"/>
      <c r="CU189" s="280"/>
      <c r="CV189" s="280"/>
      <c r="CW189" s="280"/>
      <c r="CX189" s="280"/>
      <c r="CY189" s="280"/>
      <c r="CZ189" s="120"/>
      <c r="DA189" s="120"/>
      <c r="DB189" s="284"/>
      <c r="DC189" s="34"/>
    </row>
    <row r="190" spans="2:107" ht="6.15" customHeight="1">
      <c r="B190" s="34"/>
      <c r="C190" s="34"/>
      <c r="D190" s="34"/>
      <c r="E190" s="34"/>
      <c r="F190" s="34"/>
      <c r="G190" s="34"/>
      <c r="H190" s="283"/>
      <c r="I190" s="283"/>
      <c r="J190" s="283"/>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90"/>
      <c r="BI190" s="90"/>
      <c r="BJ190" s="90"/>
      <c r="BK190" s="90"/>
      <c r="BL190" s="90"/>
      <c r="BM190" s="284"/>
      <c r="BN190" s="284"/>
      <c r="BO190" s="284"/>
      <c r="BP190" s="284"/>
      <c r="BQ190" s="284"/>
      <c r="BR190" s="284"/>
      <c r="BS190" s="284"/>
      <c r="BT190" s="284"/>
      <c r="BU190" s="90"/>
      <c r="BZ190" s="90"/>
      <c r="CA190" s="90"/>
      <c r="CB190" s="90"/>
      <c r="CC190" s="289"/>
      <c r="CH190" s="284"/>
      <c r="CI190" s="289"/>
      <c r="CN190" s="284"/>
      <c r="CO190" s="289"/>
      <c r="CP190" s="289"/>
      <c r="CT190" s="284"/>
      <c r="CU190" s="34"/>
      <c r="CV190" s="34"/>
      <c r="CW190" s="34"/>
      <c r="CX190" s="34"/>
      <c r="CY190" s="34"/>
      <c r="CZ190" s="120"/>
      <c r="DA190" s="120"/>
      <c r="DB190" s="34"/>
      <c r="DC190" s="34"/>
    </row>
    <row r="191" spans="2:107" ht="6.15" customHeight="1">
      <c r="B191" s="34"/>
      <c r="C191" s="34"/>
      <c r="D191" s="34"/>
      <c r="E191" s="34"/>
      <c r="F191" s="34"/>
      <c r="G191" s="34"/>
      <c r="H191" s="283"/>
      <c r="I191" s="283"/>
      <c r="J191" s="283"/>
      <c r="K191" s="120"/>
      <c r="N191" s="34"/>
      <c r="R191" s="34"/>
      <c r="V191" s="34"/>
      <c r="Z191" s="34"/>
      <c r="AD191" s="34"/>
      <c r="AH191" s="34"/>
      <c r="AL191" s="34"/>
      <c r="AP191" s="34"/>
      <c r="AU191" s="34"/>
      <c r="AY191" s="284"/>
      <c r="AZ191" s="284"/>
      <c r="BA191" s="284"/>
      <c r="BB191" s="284"/>
      <c r="BC191" s="284"/>
      <c r="BF191" s="284"/>
      <c r="BG191" s="284"/>
      <c r="BH191" s="90"/>
      <c r="BI191" s="90"/>
      <c r="BJ191" s="90"/>
      <c r="BK191" s="90"/>
      <c r="BL191" s="90"/>
      <c r="BM191" s="284"/>
      <c r="BN191" s="284"/>
      <c r="BO191" s="284"/>
      <c r="BP191" s="284"/>
      <c r="BQ191" s="284"/>
      <c r="BR191" s="284"/>
      <c r="BS191" s="284"/>
      <c r="BT191" s="284"/>
      <c r="BU191" s="90"/>
      <c r="BV191" s="90"/>
      <c r="BW191" s="90"/>
      <c r="BX191" s="90"/>
      <c r="BY191" s="90"/>
      <c r="BZ191" s="90"/>
      <c r="CA191" s="90"/>
      <c r="CB191" s="90"/>
      <c r="CC191" s="284"/>
      <c r="CD191" s="289"/>
      <c r="CE191" s="289"/>
      <c r="CF191" s="289"/>
      <c r="CG191" s="289"/>
      <c r="CH191" s="284"/>
      <c r="CI191" s="284"/>
      <c r="CJ191" s="289"/>
      <c r="CK191" s="289"/>
      <c r="CL191" s="289"/>
      <c r="CM191" s="289"/>
      <c r="CN191" s="284"/>
      <c r="CO191" s="284"/>
      <c r="CP191" s="284"/>
      <c r="CQ191" s="289"/>
      <c r="CR191" s="289"/>
      <c r="CS191" s="289"/>
      <c r="CT191" s="284"/>
      <c r="CU191" s="34"/>
      <c r="CV191" s="34"/>
      <c r="CW191" s="34"/>
      <c r="CX191" s="34"/>
      <c r="CY191" s="34"/>
      <c r="CZ191" s="34"/>
      <c r="DA191" s="284"/>
      <c r="DB191" s="34"/>
      <c r="DC191" s="34"/>
    </row>
    <row r="192" spans="2:107" ht="6.15" customHeight="1">
      <c r="B192" s="34"/>
      <c r="C192" s="34"/>
      <c r="H192" s="283"/>
      <c r="I192" s="283"/>
      <c r="J192" s="283"/>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90"/>
      <c r="BI192" s="90"/>
      <c r="BJ192" s="90"/>
      <c r="BK192" s="90"/>
      <c r="BL192" s="90"/>
      <c r="BM192" s="284"/>
      <c r="BN192" s="284"/>
      <c r="BO192" s="284"/>
      <c r="BP192" s="284"/>
      <c r="BQ192" s="284"/>
      <c r="BR192" s="284"/>
      <c r="BS192" s="284"/>
      <c r="BT192" s="284"/>
      <c r="BY192" s="90"/>
      <c r="BZ192" s="90"/>
      <c r="CA192" s="90"/>
      <c r="CB192" s="90"/>
      <c r="CC192" s="284"/>
      <c r="CD192" s="289"/>
      <c r="CE192" s="289"/>
      <c r="CF192" s="289"/>
      <c r="CG192" s="289"/>
      <c r="CH192" s="284"/>
      <c r="CI192" s="284"/>
      <c r="CJ192" s="289"/>
      <c r="CK192" s="289"/>
      <c r="CL192" s="289"/>
      <c r="CM192" s="289"/>
      <c r="CN192" s="284"/>
      <c r="CO192" s="284"/>
      <c r="CP192" s="284"/>
      <c r="CQ192" s="289"/>
      <c r="CR192" s="289"/>
      <c r="CS192" s="289"/>
      <c r="CT192" s="284"/>
      <c r="CU192" s="34"/>
      <c r="CV192" s="34"/>
      <c r="CW192" s="34"/>
      <c r="CX192" s="34"/>
      <c r="CY192" s="34"/>
      <c r="CZ192" s="34"/>
      <c r="DA192" s="284"/>
      <c r="DB192" s="34"/>
      <c r="DC192" s="34"/>
    </row>
    <row r="193" spans="2:107" ht="6.15" customHeight="1">
      <c r="B193" s="34"/>
      <c r="C193" s="280"/>
      <c r="H193" s="283"/>
      <c r="I193" s="283"/>
      <c r="J193" s="283"/>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90"/>
      <c r="BI193" s="90"/>
      <c r="BJ193" s="90"/>
      <c r="BK193" s="90"/>
      <c r="BL193" s="90"/>
      <c r="BM193" s="284"/>
      <c r="BN193" s="284"/>
      <c r="BO193" s="284"/>
      <c r="BP193" s="284"/>
      <c r="BQ193" s="284"/>
      <c r="BR193" s="284"/>
      <c r="BS193" s="284"/>
      <c r="BT193" s="284"/>
      <c r="BY193" s="90"/>
      <c r="BZ193" s="90"/>
      <c r="CA193" s="90"/>
      <c r="CB193" s="90"/>
      <c r="CC193" s="284"/>
      <c r="CD193" s="289"/>
      <c r="CE193" s="289"/>
      <c r="CF193" s="289"/>
      <c r="CG193" s="289"/>
      <c r="CH193" s="284"/>
      <c r="CI193" s="284"/>
      <c r="CJ193" s="289"/>
      <c r="CK193" s="289"/>
      <c r="CL193" s="289"/>
      <c r="CM193" s="289"/>
      <c r="CN193" s="284"/>
      <c r="CO193" s="284"/>
      <c r="CP193" s="284"/>
      <c r="CQ193" s="289"/>
      <c r="CR193" s="289"/>
      <c r="CS193" s="289"/>
      <c r="CT193" s="284"/>
      <c r="CU193" s="120"/>
      <c r="CV193" s="120"/>
      <c r="CW193" s="120"/>
      <c r="CX193" s="120"/>
      <c r="CY193" s="284"/>
      <c r="CZ193" s="34"/>
      <c r="DA193" s="284"/>
      <c r="DB193" s="280"/>
      <c r="DC193" s="34"/>
    </row>
    <row r="194" spans="2:107" ht="6.15" customHeight="1">
      <c r="B194" s="34"/>
      <c r="C194" s="280"/>
      <c r="D194" s="34"/>
      <c r="E194" s="34"/>
      <c r="F194" s="34"/>
      <c r="G194" s="34"/>
      <c r="H194" s="283"/>
      <c r="I194" s="283"/>
      <c r="J194" s="283"/>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90"/>
      <c r="AK194" s="90"/>
      <c r="AL194" s="90"/>
      <c r="AM194" s="90"/>
      <c r="AN194" s="90"/>
      <c r="AO194" s="90"/>
      <c r="AP194" s="90"/>
      <c r="AQ194" s="90"/>
      <c r="AR194" s="90"/>
      <c r="AS194" s="90"/>
      <c r="AT194" s="90"/>
      <c r="AU194" s="90"/>
      <c r="AV194" s="90"/>
      <c r="AW194" s="90"/>
      <c r="AX194" s="90"/>
      <c r="AY194" s="34"/>
      <c r="BA194" s="284"/>
      <c r="BB194" s="284"/>
      <c r="BC194" s="284"/>
      <c r="BD194" s="284"/>
      <c r="BE194" s="284"/>
      <c r="BF194" s="284"/>
      <c r="BG194" s="284"/>
      <c r="BH194" s="90"/>
      <c r="BI194" s="90"/>
      <c r="BJ194" s="90"/>
      <c r="BK194" s="90"/>
      <c r="BL194" s="90"/>
      <c r="BM194" s="284"/>
      <c r="BN194" s="284"/>
      <c r="BO194" s="284"/>
      <c r="BP194" s="284"/>
      <c r="BQ194" s="284"/>
      <c r="BR194" s="284"/>
      <c r="BS194" s="284"/>
      <c r="BT194" s="284"/>
      <c r="BY194" s="90"/>
      <c r="BZ194" s="90"/>
      <c r="CA194" s="90"/>
      <c r="CB194" s="90"/>
      <c r="CC194" s="284"/>
      <c r="CD194" s="289"/>
      <c r="CE194" s="289"/>
      <c r="CF194" s="289"/>
      <c r="CG194" s="289"/>
      <c r="CH194" s="284"/>
      <c r="CI194" s="284"/>
      <c r="CJ194" s="289"/>
      <c r="CK194" s="289"/>
      <c r="CL194" s="289"/>
      <c r="CM194" s="289"/>
      <c r="CN194" s="284"/>
      <c r="CO194" s="284"/>
      <c r="CP194" s="284"/>
      <c r="CQ194" s="289"/>
      <c r="CR194" s="289"/>
      <c r="CS194" s="289"/>
      <c r="CT194" s="284"/>
      <c r="CU194" s="120"/>
      <c r="CV194" s="120"/>
      <c r="CW194" s="120"/>
      <c r="CX194" s="120"/>
      <c r="CY194" s="284"/>
      <c r="CZ194" s="280"/>
      <c r="DA194" s="34"/>
      <c r="DB194" s="280"/>
      <c r="DC194" s="34"/>
    </row>
    <row r="195" spans="2:107" ht="6.15" customHeight="1">
      <c r="B195" s="34"/>
      <c r="C195" s="280"/>
      <c r="D195" s="34"/>
      <c r="H195" s="283"/>
      <c r="I195" s="283"/>
      <c r="J195" s="283"/>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90"/>
      <c r="AK195" s="90"/>
      <c r="AL195" s="90"/>
      <c r="AM195" s="90"/>
      <c r="AN195" s="90"/>
      <c r="AO195" s="90"/>
      <c r="AP195" s="90"/>
      <c r="AQ195" s="90"/>
      <c r="AR195" s="90"/>
      <c r="AS195" s="90"/>
      <c r="AT195" s="90"/>
      <c r="AU195" s="90"/>
      <c r="AV195" s="90"/>
      <c r="AW195" s="90"/>
      <c r="AX195" s="90"/>
      <c r="AY195" s="284"/>
      <c r="AZ195" s="284"/>
      <c r="BB195" s="284"/>
      <c r="BC195" s="34"/>
      <c r="BD195" s="284"/>
      <c r="BE195" s="284"/>
      <c r="BF195" s="284"/>
      <c r="BG195" s="284"/>
      <c r="BH195" s="90"/>
      <c r="BI195" s="90"/>
      <c r="BJ195" s="90"/>
      <c r="BK195" s="90"/>
      <c r="BL195" s="90"/>
      <c r="BM195" s="284"/>
      <c r="BN195" s="284"/>
      <c r="BO195" s="284"/>
      <c r="BP195" s="284"/>
      <c r="BQ195" s="284"/>
      <c r="BR195" s="284"/>
      <c r="BS195" s="284"/>
      <c r="BT195" s="284"/>
      <c r="BY195" s="90"/>
      <c r="BZ195" s="90"/>
      <c r="CA195" s="90"/>
      <c r="CB195" s="90"/>
      <c r="CC195" s="290"/>
      <c r="CH195" s="284"/>
      <c r="CI195" s="290"/>
      <c r="CN195" s="284"/>
      <c r="CO195" s="290"/>
      <c r="CP195" s="290"/>
      <c r="CT195" s="284"/>
      <c r="CU195" s="120"/>
      <c r="CV195" s="120"/>
      <c r="CW195" s="120"/>
      <c r="CX195" s="120"/>
      <c r="CY195" s="284"/>
      <c r="CZ195" s="280"/>
      <c r="DA195" s="34"/>
      <c r="DB195" s="280"/>
      <c r="DC195" s="34"/>
    </row>
    <row r="196" spans="2:107" ht="6.15" customHeight="1">
      <c r="B196" s="34"/>
      <c r="C196" s="280"/>
      <c r="H196" s="283"/>
      <c r="I196" s="283"/>
      <c r="J196" s="283"/>
      <c r="K196" s="284"/>
      <c r="L196" s="284"/>
      <c r="M196" s="284"/>
      <c r="N196" s="284"/>
      <c r="O196" s="284"/>
      <c r="P196" s="284"/>
      <c r="Q196" s="284"/>
      <c r="R196" s="284"/>
      <c r="S196" s="284"/>
      <c r="T196" s="284"/>
      <c r="U196" s="284"/>
      <c r="V196" s="284"/>
      <c r="W196" s="284"/>
      <c r="X196" s="284"/>
      <c r="Y196" s="284"/>
      <c r="Z196" s="284"/>
      <c r="AA196" s="284"/>
      <c r="AB196" s="284"/>
      <c r="AC196" s="284"/>
      <c r="AD196" s="284"/>
      <c r="AE196" s="284"/>
      <c r="AF196" s="284"/>
      <c r="AG196" s="284"/>
      <c r="AH196" s="284"/>
      <c r="AI196" s="284"/>
      <c r="AJ196" s="90"/>
      <c r="AK196" s="90"/>
      <c r="AL196" s="90"/>
      <c r="AM196" s="90"/>
      <c r="AN196" s="90"/>
      <c r="AO196" s="90"/>
      <c r="AP196" s="90"/>
      <c r="AQ196" s="90"/>
      <c r="AR196" s="90"/>
      <c r="AS196" s="90"/>
      <c r="AT196" s="90"/>
      <c r="AU196" s="90"/>
      <c r="AV196" s="90"/>
      <c r="AW196" s="90"/>
      <c r="AX196" s="90"/>
      <c r="AY196" s="284"/>
      <c r="AZ196" s="284"/>
      <c r="BA196" s="284"/>
      <c r="BB196" s="284"/>
      <c r="BC196" s="284"/>
      <c r="BD196" s="284"/>
      <c r="BE196" s="284"/>
      <c r="BF196" s="284"/>
      <c r="BG196" s="284"/>
      <c r="BH196" s="90"/>
      <c r="BI196" s="90"/>
      <c r="BJ196" s="90"/>
      <c r="BK196" s="90"/>
      <c r="BL196" s="90"/>
      <c r="BM196" s="284"/>
      <c r="BN196" s="284"/>
      <c r="BO196" s="284"/>
      <c r="BP196" s="284"/>
      <c r="BQ196" s="284"/>
      <c r="BR196" s="284"/>
      <c r="BS196" s="284"/>
      <c r="BT196" s="284"/>
      <c r="BU196" s="90"/>
      <c r="BV196" s="90"/>
      <c r="BW196" s="90"/>
      <c r="BX196" s="90"/>
      <c r="BY196" s="90"/>
      <c r="BZ196" s="90"/>
      <c r="CA196" s="90"/>
      <c r="CB196" s="90"/>
      <c r="CC196" s="290"/>
      <c r="CD196" s="289"/>
      <c r="CE196" s="289"/>
      <c r="CF196" s="289"/>
      <c r="CG196" s="289"/>
      <c r="CH196" s="284"/>
      <c r="CI196" s="290"/>
      <c r="CJ196" s="289"/>
      <c r="CK196" s="289"/>
      <c r="CL196" s="289"/>
      <c r="CM196" s="289"/>
      <c r="CN196" s="284"/>
      <c r="CO196" s="290"/>
      <c r="CP196" s="290"/>
      <c r="CQ196" s="289"/>
      <c r="CR196" s="289"/>
      <c r="CS196" s="289"/>
      <c r="CT196" s="284"/>
      <c r="CU196" s="280"/>
      <c r="CV196" s="280"/>
      <c r="CW196" s="280"/>
      <c r="CX196" s="280"/>
      <c r="CY196" s="280"/>
      <c r="CZ196" s="280"/>
      <c r="DA196" s="34"/>
      <c r="DB196" s="280"/>
      <c r="DC196" s="34"/>
    </row>
    <row r="197" spans="2:107" ht="6.15" customHeight="1">
      <c r="B197" s="34"/>
      <c r="D197" s="280"/>
      <c r="E197" s="280"/>
      <c r="F197" s="280"/>
      <c r="G197" s="280"/>
      <c r="H197" s="283"/>
      <c r="I197" s="283"/>
      <c r="J197" s="283"/>
      <c r="K197" s="284"/>
      <c r="L197" s="284"/>
      <c r="M197" s="284"/>
      <c r="N197" s="284"/>
      <c r="O197" s="284"/>
      <c r="P197" s="284"/>
      <c r="Q197" s="284"/>
      <c r="R197" s="284"/>
      <c r="S197" s="284"/>
      <c r="T197" s="284"/>
      <c r="U197" s="284"/>
      <c r="V197" s="284"/>
      <c r="W197" s="284"/>
      <c r="X197" s="284"/>
      <c r="Y197" s="284"/>
      <c r="Z197" s="284"/>
      <c r="AA197" s="284"/>
      <c r="AB197" s="284"/>
      <c r="AC197" s="284"/>
      <c r="AD197" s="284"/>
      <c r="AE197" s="284"/>
      <c r="AF197" s="284"/>
      <c r="AG197" s="284"/>
      <c r="AH197" s="284"/>
      <c r="AI197" s="284"/>
      <c r="AJ197" s="90"/>
      <c r="AK197" s="90"/>
      <c r="AL197" s="90"/>
      <c r="AM197" s="90"/>
      <c r="AN197" s="90"/>
      <c r="AO197" s="90"/>
      <c r="AP197" s="90"/>
      <c r="AQ197" s="90"/>
      <c r="AR197" s="90"/>
      <c r="AS197" s="90"/>
      <c r="AT197" s="90"/>
      <c r="AU197" s="90"/>
      <c r="AV197" s="90"/>
      <c r="AW197" s="90"/>
      <c r="AX197" s="90"/>
      <c r="AY197" s="284"/>
      <c r="AZ197" s="284"/>
      <c r="BA197" s="284"/>
      <c r="BB197" s="284"/>
      <c r="BC197" s="284"/>
      <c r="BD197" s="284"/>
      <c r="BE197" s="284"/>
      <c r="BF197" s="284"/>
      <c r="BG197" s="284"/>
      <c r="BH197" s="90"/>
      <c r="BI197" s="90"/>
      <c r="BJ197" s="90"/>
      <c r="BK197" s="90"/>
      <c r="BL197" s="90"/>
      <c r="BM197" s="284"/>
      <c r="BN197" s="284"/>
      <c r="BO197" s="284"/>
      <c r="BP197" s="284"/>
      <c r="BQ197" s="284"/>
      <c r="BR197" s="284"/>
      <c r="BS197" s="284"/>
      <c r="BT197" s="284"/>
      <c r="BU197" s="90"/>
      <c r="BV197" s="90"/>
      <c r="BW197" s="90"/>
      <c r="BX197" s="90"/>
      <c r="BY197" s="90"/>
      <c r="BZ197" s="90"/>
      <c r="CA197" s="90"/>
      <c r="CB197" s="90"/>
      <c r="CC197" s="284"/>
      <c r="CD197" s="289"/>
      <c r="CE197" s="289"/>
      <c r="CF197" s="289"/>
      <c r="CG197" s="289"/>
      <c r="CH197" s="284"/>
      <c r="CI197" s="284"/>
      <c r="CJ197" s="289"/>
      <c r="CK197" s="289"/>
      <c r="CL197" s="289"/>
      <c r="CM197" s="289"/>
      <c r="CN197" s="284"/>
      <c r="CO197" s="284"/>
      <c r="CP197" s="284"/>
      <c r="CQ197" s="289"/>
      <c r="CR197" s="289"/>
      <c r="CS197" s="289"/>
      <c r="CT197" s="284"/>
      <c r="CU197" s="280"/>
      <c r="CV197" s="280"/>
      <c r="CW197" s="280"/>
      <c r="CX197" s="280"/>
      <c r="CY197" s="280"/>
      <c r="CZ197" s="280"/>
      <c r="DA197" s="280"/>
      <c r="DB197" s="280"/>
      <c r="DC197" s="34"/>
    </row>
    <row r="198" spans="2:107" ht="6.15" customHeight="1">
      <c r="B198" s="34"/>
      <c r="D198" s="280"/>
      <c r="E198" s="280"/>
      <c r="F198" s="280"/>
      <c r="G198" s="280"/>
      <c r="H198" s="283"/>
      <c r="I198" s="283"/>
      <c r="J198" s="283"/>
      <c r="K198" s="284"/>
      <c r="L198" s="284"/>
      <c r="M198" s="284"/>
      <c r="N198" s="284"/>
      <c r="O198" s="284"/>
      <c r="P198" s="284"/>
      <c r="Q198" s="284"/>
      <c r="R198" s="284"/>
      <c r="S198" s="284"/>
      <c r="T198" s="284"/>
      <c r="U198" s="284"/>
      <c r="V198" s="284"/>
      <c r="W198" s="284"/>
      <c r="X198" s="284"/>
      <c r="Y198" s="284"/>
      <c r="Z198" s="284"/>
      <c r="AA198" s="284"/>
      <c r="AB198" s="284"/>
      <c r="AC198" s="284"/>
      <c r="AD198" s="284"/>
      <c r="AE198" s="284"/>
      <c r="AF198" s="284"/>
      <c r="AG198" s="284"/>
      <c r="AH198" s="284"/>
      <c r="AI198" s="284"/>
      <c r="AJ198" s="90"/>
      <c r="AK198" s="90"/>
      <c r="AL198" s="90"/>
      <c r="AM198" s="90"/>
      <c r="AN198" s="90"/>
      <c r="AO198" s="90"/>
      <c r="AP198" s="90"/>
      <c r="AQ198" s="90"/>
      <c r="AR198" s="90"/>
      <c r="AS198" s="90"/>
      <c r="AT198" s="90"/>
      <c r="AU198" s="90"/>
      <c r="AV198" s="90"/>
      <c r="AW198" s="90"/>
      <c r="AX198" s="90"/>
      <c r="AY198" s="284"/>
      <c r="AZ198" s="284"/>
      <c r="BA198" s="284"/>
      <c r="BB198" s="284"/>
      <c r="BC198" s="284"/>
      <c r="BD198" s="284"/>
      <c r="BE198" s="284"/>
      <c r="BF198" s="284"/>
      <c r="BG198" s="284"/>
      <c r="BH198" s="90"/>
      <c r="BI198" s="90"/>
      <c r="BJ198" s="90"/>
      <c r="BK198" s="90"/>
      <c r="BL198" s="90"/>
      <c r="BM198" s="284"/>
      <c r="BN198" s="284"/>
      <c r="BO198" s="284"/>
      <c r="BP198" s="284"/>
      <c r="BQ198" s="284"/>
      <c r="BR198" s="284"/>
      <c r="BS198" s="284"/>
      <c r="BT198" s="284"/>
      <c r="BU198" s="90"/>
      <c r="BV198" s="90"/>
      <c r="BW198" s="90"/>
      <c r="BX198" s="90"/>
      <c r="BY198" s="90"/>
      <c r="BZ198" s="90"/>
      <c r="CA198" s="90"/>
      <c r="CB198" s="90"/>
      <c r="CC198" s="284"/>
      <c r="CD198" s="289"/>
      <c r="CE198" s="289"/>
      <c r="CF198" s="289"/>
      <c r="CG198" s="289"/>
      <c r="CH198" s="284"/>
      <c r="CI198" s="284"/>
      <c r="CJ198" s="289"/>
      <c r="CK198" s="289"/>
      <c r="CL198" s="289"/>
      <c r="CM198" s="289"/>
      <c r="CN198" s="284"/>
      <c r="CO198" s="284"/>
      <c r="CP198" s="284"/>
      <c r="CQ198" s="289"/>
      <c r="CR198" s="289"/>
      <c r="CS198" s="289"/>
      <c r="CT198" s="284"/>
      <c r="CU198" s="280"/>
      <c r="CV198" s="280"/>
      <c r="CW198" s="280"/>
      <c r="CX198" s="280"/>
      <c r="CY198" s="280"/>
      <c r="CZ198" s="280"/>
      <c r="DA198" s="280"/>
      <c r="DB198" s="120"/>
      <c r="DC198" s="34"/>
    </row>
    <row r="199" spans="2:107" ht="6.15" customHeight="1">
      <c r="B199" s="34"/>
      <c r="D199" s="280"/>
      <c r="E199" s="280"/>
      <c r="F199" s="280"/>
      <c r="G199" s="280"/>
      <c r="H199" s="283"/>
      <c r="I199" s="283"/>
      <c r="J199" s="283"/>
      <c r="K199" s="284"/>
      <c r="L199" s="284"/>
      <c r="M199" s="284"/>
      <c r="N199" s="284"/>
      <c r="O199" s="284"/>
      <c r="P199" s="284"/>
      <c r="Q199" s="284"/>
      <c r="R199" s="284"/>
      <c r="S199" s="284"/>
      <c r="T199" s="284"/>
      <c r="U199" s="284"/>
      <c r="V199" s="284"/>
      <c r="W199" s="284"/>
      <c r="X199" s="284"/>
      <c r="Y199" s="284"/>
      <c r="Z199" s="284"/>
      <c r="AA199" s="284"/>
      <c r="AB199" s="284"/>
      <c r="AC199" s="284"/>
      <c r="AD199" s="284"/>
      <c r="AE199" s="284"/>
      <c r="AF199" s="284"/>
      <c r="AG199" s="284"/>
      <c r="AH199" s="284"/>
      <c r="AI199" s="284"/>
      <c r="AJ199" s="90"/>
      <c r="AK199" s="90"/>
      <c r="AL199" s="90"/>
      <c r="AM199" s="90"/>
      <c r="AN199" s="90"/>
      <c r="AO199" s="90"/>
      <c r="AP199" s="90"/>
      <c r="AQ199" s="90"/>
      <c r="AR199" s="90"/>
      <c r="AS199" s="90"/>
      <c r="AT199" s="90"/>
      <c r="AU199" s="90"/>
      <c r="AV199" s="90"/>
      <c r="AW199" s="90"/>
      <c r="AX199" s="90"/>
      <c r="AY199" s="284"/>
      <c r="AZ199" s="284"/>
      <c r="BA199" s="284"/>
      <c r="BB199" s="284"/>
      <c r="BC199" s="284"/>
      <c r="BD199" s="284"/>
      <c r="BE199" s="284"/>
      <c r="BF199" s="284"/>
      <c r="BG199" s="284"/>
      <c r="BH199" s="90"/>
      <c r="BI199" s="90"/>
      <c r="BJ199" s="90"/>
      <c r="BK199" s="90"/>
      <c r="BL199" s="90"/>
      <c r="BM199" s="284"/>
      <c r="BN199" s="284"/>
      <c r="BO199" s="284"/>
      <c r="BP199" s="284"/>
      <c r="BQ199" s="284"/>
      <c r="BR199" s="284"/>
      <c r="BS199" s="284"/>
      <c r="BT199" s="284"/>
      <c r="BY199" s="90"/>
      <c r="BZ199" s="90"/>
      <c r="CA199" s="90"/>
      <c r="CB199" s="90"/>
      <c r="CC199" s="284"/>
      <c r="CD199" s="289"/>
      <c r="CE199" s="289"/>
      <c r="CF199" s="289"/>
      <c r="CG199" s="289"/>
      <c r="CH199" s="284"/>
      <c r="CI199" s="284"/>
      <c r="CJ199" s="289"/>
      <c r="CK199" s="289"/>
      <c r="CL199" s="289"/>
      <c r="CM199" s="289"/>
      <c r="CN199" s="284"/>
      <c r="CO199" s="284"/>
      <c r="CP199" s="284"/>
      <c r="CQ199" s="289"/>
      <c r="CR199" s="289"/>
      <c r="CS199" s="289"/>
      <c r="CT199" s="284"/>
      <c r="CU199" s="280"/>
      <c r="CV199" s="280"/>
      <c r="CW199" s="280"/>
      <c r="CX199" s="280"/>
      <c r="CY199" s="280"/>
      <c r="CZ199" s="120"/>
      <c r="DA199" s="280"/>
      <c r="DB199" s="120"/>
      <c r="DC199" s="34"/>
    </row>
    <row r="200" spans="2:107" ht="6.15" customHeight="1">
      <c r="B200" s="34"/>
      <c r="D200" s="280"/>
      <c r="E200" s="280"/>
      <c r="F200" s="280"/>
      <c r="G200" s="280"/>
      <c r="H200" s="283"/>
      <c r="I200" s="283"/>
      <c r="J200" s="283"/>
      <c r="K200" s="284"/>
      <c r="L200" s="284"/>
      <c r="M200" s="284"/>
      <c r="N200" s="284"/>
      <c r="O200" s="284"/>
      <c r="P200" s="284"/>
      <c r="Q200" s="284"/>
      <c r="R200" s="284"/>
      <c r="S200" s="284"/>
      <c r="T200" s="284"/>
      <c r="U200" s="284"/>
      <c r="V200" s="284"/>
      <c r="W200" s="284"/>
      <c r="X200" s="284"/>
      <c r="Y200" s="284"/>
      <c r="Z200" s="284"/>
      <c r="AA200" s="284"/>
      <c r="AB200" s="284"/>
      <c r="AC200" s="284"/>
      <c r="AD200" s="284"/>
      <c r="AE200" s="284"/>
      <c r="AF200" s="284"/>
      <c r="AG200" s="284"/>
      <c r="AH200" s="284"/>
      <c r="AI200" s="284"/>
      <c r="AJ200" s="90"/>
      <c r="AK200" s="90"/>
      <c r="AL200" s="90"/>
      <c r="AM200" s="90"/>
      <c r="AN200" s="90"/>
      <c r="AO200" s="90"/>
      <c r="AP200" s="90"/>
      <c r="AQ200" s="90"/>
      <c r="AR200" s="90"/>
      <c r="AS200" s="90"/>
      <c r="AT200" s="90"/>
      <c r="AU200" s="90"/>
      <c r="AV200" s="90"/>
      <c r="AW200" s="90"/>
      <c r="AX200" s="90"/>
      <c r="AY200" s="284"/>
      <c r="AZ200" s="284"/>
      <c r="BA200" s="284"/>
      <c r="BB200" s="284"/>
      <c r="BC200" s="284"/>
      <c r="BD200" s="284"/>
      <c r="BE200" s="284"/>
      <c r="BF200" s="284"/>
      <c r="BG200" s="284"/>
      <c r="BH200" s="90"/>
      <c r="BI200" s="90"/>
      <c r="BJ200" s="90"/>
      <c r="BK200" s="90"/>
      <c r="BL200" s="90"/>
      <c r="BM200" s="284"/>
      <c r="BN200" s="284"/>
      <c r="BO200" s="284"/>
      <c r="BP200" s="284"/>
      <c r="BQ200" s="284"/>
      <c r="BR200" s="284"/>
      <c r="BS200" s="284"/>
      <c r="BT200" s="284"/>
      <c r="BY200" s="90"/>
      <c r="BZ200" s="90"/>
      <c r="CA200" s="90"/>
      <c r="CB200" s="90"/>
      <c r="CC200" s="284"/>
      <c r="CD200" s="284"/>
      <c r="CE200" s="284"/>
      <c r="CF200" s="284"/>
      <c r="CG200" s="284"/>
      <c r="CH200" s="284"/>
      <c r="CI200" s="284"/>
      <c r="CJ200" s="284"/>
      <c r="CK200" s="284"/>
      <c r="CL200" s="284"/>
      <c r="CM200" s="284"/>
      <c r="CN200" s="284"/>
      <c r="CO200" s="284"/>
      <c r="CP200" s="284"/>
      <c r="CQ200" s="284"/>
      <c r="CR200" s="284"/>
      <c r="CS200" s="284"/>
      <c r="CT200" s="284"/>
      <c r="CU200" s="280"/>
      <c r="CV200" s="280"/>
      <c r="CW200" s="280"/>
      <c r="CX200" s="280"/>
      <c r="CY200" s="280"/>
      <c r="CZ200" s="120"/>
      <c r="DA200" s="280"/>
      <c r="DB200" s="120"/>
      <c r="DC200" s="34"/>
    </row>
    <row r="201" spans="2:107" ht="6.15" customHeight="1">
      <c r="B201" s="34"/>
      <c r="C201" s="280"/>
      <c r="H201" s="283"/>
      <c r="I201" s="283"/>
      <c r="J201" s="283"/>
      <c r="K201" s="284"/>
      <c r="L201" s="284"/>
      <c r="M201" s="284"/>
      <c r="N201" s="284"/>
      <c r="O201" s="284"/>
      <c r="P201" s="284"/>
      <c r="Q201" s="284"/>
      <c r="R201" s="284"/>
      <c r="S201" s="284"/>
      <c r="T201" s="284"/>
      <c r="U201" s="284"/>
      <c r="V201" s="284"/>
      <c r="W201" s="284"/>
      <c r="X201" s="284"/>
      <c r="Y201" s="284"/>
      <c r="Z201" s="284"/>
      <c r="AA201" s="284"/>
      <c r="AB201" s="284"/>
      <c r="AC201" s="284"/>
      <c r="AD201" s="284"/>
      <c r="AE201" s="284"/>
      <c r="AF201" s="284"/>
      <c r="AG201" s="284"/>
      <c r="AH201" s="284"/>
      <c r="AI201" s="284"/>
      <c r="AJ201" s="90"/>
      <c r="AK201" s="90"/>
      <c r="AL201" s="90"/>
      <c r="AM201" s="90"/>
      <c r="AN201" s="90"/>
      <c r="AO201" s="90"/>
      <c r="AP201" s="90"/>
      <c r="AQ201" s="90"/>
      <c r="AR201" s="90"/>
      <c r="AS201" s="90"/>
      <c r="AT201" s="90"/>
      <c r="AU201" s="90"/>
      <c r="AV201" s="90"/>
      <c r="AW201" s="90"/>
      <c r="AX201" s="90"/>
      <c r="AY201" s="284"/>
      <c r="AZ201" s="284"/>
      <c r="BA201" s="284"/>
      <c r="BB201" s="284"/>
      <c r="BC201" s="284"/>
      <c r="BD201" s="284"/>
      <c r="BE201" s="284"/>
      <c r="BF201" s="284"/>
      <c r="BG201" s="284"/>
      <c r="BH201" s="90"/>
      <c r="BI201" s="90"/>
      <c r="BJ201" s="90"/>
      <c r="BK201" s="90"/>
      <c r="BL201" s="90"/>
      <c r="BM201" s="284"/>
      <c r="BN201" s="284"/>
      <c r="BO201" s="284"/>
      <c r="BP201" s="284"/>
      <c r="BQ201" s="284"/>
      <c r="BR201" s="284"/>
      <c r="BS201" s="284"/>
      <c r="BT201" s="284"/>
      <c r="BY201" s="90"/>
      <c r="BZ201" s="90"/>
      <c r="CA201" s="90"/>
      <c r="CB201" s="90"/>
      <c r="CC201" s="284"/>
      <c r="CD201" s="56"/>
      <c r="CE201" s="56"/>
      <c r="CF201" s="56"/>
      <c r="CG201" s="56"/>
      <c r="CH201" s="284"/>
      <c r="CI201" s="284"/>
      <c r="CJ201" s="56"/>
      <c r="CK201" s="56"/>
      <c r="CL201" s="56"/>
      <c r="CM201" s="56"/>
      <c r="CN201" s="284"/>
      <c r="CO201" s="284"/>
      <c r="CP201" s="284"/>
      <c r="CQ201" s="56"/>
      <c r="CR201" s="56"/>
      <c r="CS201" s="56"/>
      <c r="CT201" s="284"/>
      <c r="CU201" s="34"/>
      <c r="CV201" s="34"/>
      <c r="CW201" s="34"/>
      <c r="CX201" s="34"/>
      <c r="CY201" s="34"/>
      <c r="CZ201" s="120"/>
      <c r="DA201" s="280"/>
      <c r="DB201" s="34"/>
      <c r="DC201" s="34"/>
    </row>
    <row r="202" spans="2:107" ht="6.15" customHeight="1">
      <c r="B202" s="34"/>
      <c r="C202" s="280"/>
      <c r="H202" s="283"/>
      <c r="I202" s="283"/>
      <c r="J202" s="283"/>
      <c r="K202" s="284"/>
      <c r="L202" s="284"/>
      <c r="M202" s="284"/>
      <c r="N202" s="284"/>
      <c r="O202" s="284"/>
      <c r="P202" s="284"/>
      <c r="Q202" s="284"/>
      <c r="R202" s="284"/>
      <c r="S202" s="284"/>
      <c r="T202" s="284"/>
      <c r="U202" s="284"/>
      <c r="V202" s="284"/>
      <c r="W202" s="284"/>
      <c r="X202" s="284"/>
      <c r="Y202" s="284"/>
      <c r="Z202" s="284"/>
      <c r="AA202" s="284"/>
      <c r="AB202" s="284"/>
      <c r="AC202" s="284"/>
      <c r="AD202" s="284"/>
      <c r="AE202" s="284"/>
      <c r="AF202" s="284"/>
      <c r="AG202" s="284"/>
      <c r="AH202" s="284"/>
      <c r="AI202" s="284"/>
      <c r="AJ202" s="90"/>
      <c r="AK202" s="90"/>
      <c r="AL202" s="90"/>
      <c r="AM202" s="90"/>
      <c r="AN202" s="90"/>
      <c r="AO202" s="90"/>
      <c r="AP202" s="90"/>
      <c r="AQ202" s="90"/>
      <c r="AR202" s="90"/>
      <c r="AS202" s="90"/>
      <c r="AT202" s="90"/>
      <c r="AU202" s="90"/>
      <c r="AV202" s="90"/>
      <c r="AW202" s="90"/>
      <c r="AX202" s="90"/>
      <c r="AY202" s="284"/>
      <c r="AZ202" s="284"/>
      <c r="BA202" s="284"/>
      <c r="BB202" s="284"/>
      <c r="BC202" s="284"/>
      <c r="BD202" s="284"/>
      <c r="BE202" s="284"/>
      <c r="BF202" s="284"/>
      <c r="BG202" s="284"/>
      <c r="BH202" s="90"/>
      <c r="BI202" s="90"/>
      <c r="BJ202" s="90"/>
      <c r="BK202" s="90"/>
      <c r="BL202" s="90"/>
      <c r="BM202" s="284"/>
      <c r="BN202" s="284"/>
      <c r="BO202" s="284"/>
      <c r="BP202" s="284"/>
      <c r="BQ202" s="284"/>
      <c r="BR202" s="284"/>
      <c r="BS202" s="284"/>
      <c r="BT202" s="284"/>
      <c r="BY202" s="90"/>
      <c r="BZ202" s="90"/>
      <c r="CA202" s="90"/>
      <c r="CB202" s="90"/>
      <c r="CC202" s="284"/>
      <c r="CD202" s="56"/>
      <c r="CE202" s="56"/>
      <c r="CF202" s="56"/>
      <c r="CG202" s="56"/>
      <c r="CH202" s="284"/>
      <c r="CI202" s="284"/>
      <c r="CJ202" s="56"/>
      <c r="CK202" s="56"/>
      <c r="CL202" s="56"/>
      <c r="CM202" s="56"/>
      <c r="CN202" s="284"/>
      <c r="CO202" s="284"/>
      <c r="CP202" s="284"/>
      <c r="CQ202" s="56"/>
      <c r="CR202" s="56"/>
      <c r="CS202" s="56"/>
      <c r="CT202" s="284"/>
      <c r="CU202" s="34"/>
      <c r="CV202" s="34"/>
      <c r="CW202" s="34"/>
      <c r="CX202" s="34"/>
      <c r="CY202" s="34"/>
      <c r="CZ202" s="34"/>
      <c r="DA202" s="120"/>
      <c r="DB202" s="34"/>
      <c r="DC202" s="34"/>
    </row>
    <row r="203" spans="2:107" ht="6.15" customHeight="1">
      <c r="B203" s="34"/>
      <c r="C203" s="280"/>
      <c r="H203" s="283"/>
      <c r="I203" s="283"/>
      <c r="J203" s="283"/>
      <c r="K203" s="284"/>
      <c r="L203" s="284"/>
      <c r="M203" s="284"/>
      <c r="N203" s="284"/>
      <c r="O203" s="284"/>
      <c r="P203" s="284"/>
      <c r="Q203" s="284"/>
      <c r="R203" s="284"/>
      <c r="S203" s="284"/>
      <c r="T203" s="284"/>
      <c r="U203" s="284"/>
      <c r="V203" s="284"/>
      <c r="W203" s="284"/>
      <c r="X203" s="284"/>
      <c r="Y203" s="284"/>
      <c r="Z203" s="284"/>
      <c r="AA203" s="284"/>
      <c r="AB203" s="284"/>
      <c r="AC203" s="284"/>
      <c r="AD203" s="284"/>
      <c r="AE203" s="284"/>
      <c r="AF203" s="284"/>
      <c r="AG203" s="284"/>
      <c r="AH203" s="284"/>
      <c r="AI203" s="284"/>
      <c r="AJ203" s="90"/>
      <c r="AK203" s="90"/>
      <c r="AL203" s="90"/>
      <c r="AM203" s="90"/>
      <c r="AN203" s="90"/>
      <c r="AO203" s="90"/>
      <c r="AP203" s="90"/>
      <c r="AQ203" s="90"/>
      <c r="AR203" s="90"/>
      <c r="AS203" s="90"/>
      <c r="AT203" s="90"/>
      <c r="AU203" s="90"/>
      <c r="AV203" s="90"/>
      <c r="AW203" s="90"/>
      <c r="AX203" s="90"/>
      <c r="AY203" s="284"/>
      <c r="AZ203" s="284"/>
      <c r="BA203" s="284"/>
      <c r="BB203" s="284"/>
      <c r="BC203" s="284"/>
      <c r="BD203" s="284"/>
      <c r="BE203" s="284"/>
      <c r="BF203" s="284"/>
      <c r="BG203" s="284"/>
      <c r="BH203" s="90"/>
      <c r="BI203" s="90"/>
      <c r="BJ203" s="90"/>
      <c r="BK203" s="90"/>
      <c r="BL203" s="90"/>
      <c r="BM203" s="284"/>
      <c r="BN203" s="284"/>
      <c r="BO203" s="284"/>
      <c r="BP203" s="284"/>
      <c r="BQ203" s="284"/>
      <c r="BR203" s="284"/>
      <c r="BS203" s="284"/>
      <c r="BT203" s="284"/>
      <c r="BU203" s="90"/>
      <c r="BV203" s="90"/>
      <c r="BW203" s="90"/>
      <c r="BX203" s="90"/>
      <c r="BY203" s="90"/>
      <c r="BZ203" s="90"/>
      <c r="CA203" s="90"/>
      <c r="CB203" s="90"/>
      <c r="CC203" s="284"/>
      <c r="CD203" s="56"/>
      <c r="CE203" s="56"/>
      <c r="CF203" s="56"/>
      <c r="CG203" s="56"/>
      <c r="CH203" s="284"/>
      <c r="CI203" s="284"/>
      <c r="CJ203" s="56"/>
      <c r="CK203" s="56"/>
      <c r="CL203" s="56"/>
      <c r="CM203" s="56"/>
      <c r="CN203" s="284"/>
      <c r="CO203" s="284"/>
      <c r="CP203" s="284"/>
      <c r="CQ203" s="56"/>
      <c r="CR203" s="56"/>
      <c r="CS203" s="56"/>
      <c r="CT203" s="284"/>
      <c r="CU203" s="34"/>
      <c r="CV203" s="34"/>
      <c r="CW203" s="34"/>
      <c r="CX203" s="34"/>
      <c r="CY203" s="34"/>
      <c r="CZ203" s="34"/>
      <c r="DA203" s="120"/>
      <c r="DB203" s="34"/>
      <c r="DC203" s="34"/>
    </row>
    <row r="204" spans="2:107" ht="6.15" customHeight="1">
      <c r="B204" s="34"/>
      <c r="C204" s="280"/>
      <c r="G204" s="34"/>
      <c r="H204" s="283"/>
      <c r="I204" s="283"/>
      <c r="J204" s="283"/>
      <c r="K204" s="284"/>
      <c r="L204" s="284"/>
      <c r="M204" s="284"/>
      <c r="N204" s="284"/>
      <c r="O204" s="284"/>
      <c r="P204" s="284"/>
      <c r="Q204" s="284"/>
      <c r="R204" s="284"/>
      <c r="S204" s="284"/>
      <c r="T204" s="284"/>
      <c r="U204" s="284"/>
      <c r="V204" s="284"/>
      <c r="W204" s="284"/>
      <c r="X204" s="284"/>
      <c r="Y204" s="284"/>
      <c r="Z204" s="284"/>
      <c r="AA204" s="284"/>
      <c r="AB204" s="284"/>
      <c r="AC204" s="284"/>
      <c r="AD204" s="284"/>
      <c r="AE204" s="284"/>
      <c r="AF204" s="284"/>
      <c r="AG204" s="284"/>
      <c r="AH204" s="284"/>
      <c r="AI204" s="284"/>
      <c r="AJ204" s="90"/>
      <c r="AK204" s="90"/>
      <c r="AL204" s="90"/>
      <c r="AM204" s="90"/>
      <c r="AN204" s="90"/>
      <c r="AO204" s="90"/>
      <c r="AP204" s="90"/>
      <c r="AQ204" s="90"/>
      <c r="AR204" s="90"/>
      <c r="AS204" s="90"/>
      <c r="AT204" s="90"/>
      <c r="AU204" s="90"/>
      <c r="AV204" s="90"/>
      <c r="AW204" s="90"/>
      <c r="AX204" s="90"/>
      <c r="AY204" s="284"/>
      <c r="AZ204" s="284"/>
      <c r="BA204" s="284"/>
      <c r="BB204" s="284"/>
      <c r="BC204" s="284"/>
      <c r="BD204" s="284"/>
      <c r="BE204" s="284"/>
      <c r="BF204" s="284"/>
      <c r="BG204" s="284"/>
      <c r="BH204" s="90"/>
      <c r="BI204" s="90"/>
      <c r="BJ204" s="90"/>
      <c r="BK204" s="90"/>
      <c r="BL204" s="90"/>
      <c r="BM204" s="284"/>
      <c r="BN204" s="284"/>
      <c r="BO204" s="284"/>
      <c r="BP204" s="284"/>
      <c r="BQ204" s="284"/>
      <c r="BR204" s="284"/>
      <c r="BS204" s="284"/>
      <c r="BT204" s="284"/>
      <c r="BU204" s="90"/>
      <c r="BV204" s="90"/>
      <c r="BW204" s="90"/>
      <c r="BX204" s="90"/>
      <c r="BY204" s="90"/>
      <c r="BZ204" s="90"/>
      <c r="CA204" s="90"/>
      <c r="CB204" s="90"/>
      <c r="CC204" s="284"/>
      <c r="CD204" s="56"/>
      <c r="CE204" s="56"/>
      <c r="CF204" s="56"/>
      <c r="CG204" s="56"/>
      <c r="CH204" s="284"/>
      <c r="CI204" s="284"/>
      <c r="CJ204" s="56"/>
      <c r="CK204" s="56"/>
      <c r="CL204" s="56"/>
      <c r="CM204" s="56"/>
      <c r="CN204" s="284"/>
      <c r="CO204" s="284"/>
      <c r="CP204" s="284"/>
      <c r="CQ204" s="56"/>
      <c r="CR204" s="56"/>
      <c r="CS204" s="56"/>
      <c r="CT204" s="284"/>
      <c r="CU204" s="120"/>
      <c r="CV204" s="120"/>
      <c r="CW204" s="120"/>
      <c r="CX204" s="120"/>
      <c r="CY204" s="284"/>
      <c r="CZ204" s="34"/>
      <c r="DA204" s="120"/>
      <c r="DB204" s="280"/>
      <c r="DC204" s="34"/>
    </row>
    <row r="205" spans="2:107" ht="6.15" customHeight="1">
      <c r="B205" s="34"/>
      <c r="D205" s="280"/>
      <c r="E205" s="280"/>
      <c r="F205" s="280"/>
      <c r="G205" s="280"/>
      <c r="H205" s="283"/>
      <c r="I205" s="283"/>
      <c r="J205" s="283"/>
      <c r="K205" s="284"/>
      <c r="L205" s="284"/>
      <c r="M205" s="284"/>
      <c r="N205" s="284"/>
      <c r="O205" s="284"/>
      <c r="P205" s="284"/>
      <c r="Q205" s="284"/>
      <c r="R205" s="284"/>
      <c r="S205" s="284"/>
      <c r="T205" s="284"/>
      <c r="U205" s="284"/>
      <c r="V205" s="284"/>
      <c r="W205" s="284"/>
      <c r="X205" s="284"/>
      <c r="Y205" s="284"/>
      <c r="Z205" s="284"/>
      <c r="AA205" s="284"/>
      <c r="AB205" s="284"/>
      <c r="AC205" s="284"/>
      <c r="AD205" s="284"/>
      <c r="AE205" s="284"/>
      <c r="AF205" s="284"/>
      <c r="AG205" s="284"/>
      <c r="AH205" s="284"/>
      <c r="AI205" s="284"/>
      <c r="AJ205" s="90"/>
      <c r="AK205" s="90"/>
      <c r="AL205" s="90"/>
      <c r="AM205" s="90"/>
      <c r="AN205" s="90"/>
      <c r="AO205" s="90"/>
      <c r="AP205" s="90"/>
      <c r="AQ205" s="90"/>
      <c r="AR205" s="90"/>
      <c r="AS205" s="90"/>
      <c r="AT205" s="90"/>
      <c r="AU205" s="90"/>
      <c r="AV205" s="90"/>
      <c r="AW205" s="90"/>
      <c r="AX205" s="90"/>
      <c r="AY205" s="284"/>
      <c r="AZ205" s="284"/>
      <c r="BA205" s="284"/>
      <c r="BB205" s="284"/>
      <c r="BC205" s="284"/>
      <c r="BD205" s="284"/>
      <c r="BE205" s="284"/>
      <c r="BF205" s="284"/>
      <c r="BG205" s="284"/>
      <c r="BH205" s="90"/>
      <c r="BI205" s="90"/>
      <c r="BJ205" s="90"/>
      <c r="BK205" s="90"/>
      <c r="BL205" s="90"/>
      <c r="BM205" s="284"/>
      <c r="BN205" s="284"/>
      <c r="BO205" s="284"/>
      <c r="BP205" s="284"/>
      <c r="BQ205" s="284"/>
      <c r="BR205" s="284"/>
      <c r="BS205" s="284"/>
      <c r="BT205" s="284"/>
      <c r="BU205" s="90"/>
      <c r="BV205" s="90"/>
      <c r="BW205" s="90"/>
      <c r="BX205" s="90"/>
      <c r="BY205" s="90"/>
      <c r="BZ205" s="90"/>
      <c r="CA205" s="90"/>
      <c r="CB205" s="90"/>
      <c r="CC205" s="34"/>
      <c r="CD205" s="34"/>
      <c r="CE205" s="34"/>
      <c r="CF205" s="34"/>
      <c r="CG205" s="34"/>
      <c r="CH205" s="34"/>
      <c r="CI205" s="34"/>
      <c r="CJ205" s="34"/>
      <c r="CK205" s="34"/>
      <c r="CL205" s="34"/>
      <c r="CM205" s="34"/>
      <c r="CN205" s="34"/>
      <c r="CO205" s="34"/>
      <c r="CP205" s="34"/>
      <c r="CQ205" s="34"/>
      <c r="CR205" s="34"/>
      <c r="CS205" s="34"/>
      <c r="CT205" s="34"/>
      <c r="CU205" s="120"/>
      <c r="CV205" s="120"/>
      <c r="CW205" s="120"/>
      <c r="CX205" s="120"/>
      <c r="CY205" s="284"/>
      <c r="CZ205" s="280"/>
      <c r="DA205" s="34"/>
      <c r="DB205" s="280"/>
      <c r="DC205" s="34"/>
    </row>
    <row r="206" spans="2:107" ht="6.15" customHeight="1">
      <c r="B206" s="34"/>
      <c r="D206" s="280"/>
      <c r="E206" s="280"/>
      <c r="F206" s="280"/>
      <c r="G206" s="280"/>
      <c r="H206" s="283"/>
      <c r="I206" s="283"/>
      <c r="J206" s="283"/>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90"/>
      <c r="AK206" s="90"/>
      <c r="AL206" s="90"/>
      <c r="AM206" s="90"/>
      <c r="AN206" s="90"/>
      <c r="AO206" s="90"/>
      <c r="AP206" s="90"/>
      <c r="AQ206" s="90"/>
      <c r="AR206" s="90"/>
      <c r="AS206" s="90"/>
      <c r="AT206" s="90"/>
      <c r="AU206" s="90"/>
      <c r="AV206" s="90"/>
      <c r="AW206" s="90"/>
      <c r="AX206" s="90"/>
      <c r="AY206" s="284"/>
      <c r="AZ206" s="284"/>
      <c r="BA206" s="284"/>
      <c r="BB206" s="284"/>
      <c r="BC206" s="284"/>
      <c r="BD206" s="284"/>
      <c r="BE206" s="284"/>
      <c r="BF206" s="284"/>
      <c r="BG206" s="284"/>
      <c r="BH206" s="90"/>
      <c r="BI206" s="90"/>
      <c r="BJ206" s="90"/>
      <c r="BK206" s="90"/>
      <c r="BL206" s="90"/>
      <c r="BM206" s="284"/>
      <c r="BN206" s="284"/>
      <c r="BO206" s="284"/>
      <c r="BP206" s="284"/>
      <c r="BQ206" s="284"/>
      <c r="BR206" s="284"/>
      <c r="BS206" s="284"/>
      <c r="BT206" s="284"/>
      <c r="BU206" s="90"/>
      <c r="BV206" s="90"/>
      <c r="BW206" s="90"/>
      <c r="BX206" s="90"/>
      <c r="BY206" s="90"/>
      <c r="BZ206" s="90"/>
      <c r="CA206" s="90"/>
      <c r="CB206" s="90"/>
      <c r="CC206" s="34"/>
      <c r="CD206" s="34"/>
      <c r="CE206" s="34"/>
      <c r="CF206" s="34"/>
      <c r="CG206" s="34"/>
      <c r="CH206" s="34"/>
      <c r="CI206" s="34"/>
      <c r="CJ206" s="34"/>
      <c r="CK206" s="34"/>
      <c r="CL206" s="34"/>
      <c r="CM206" s="34"/>
      <c r="CN206" s="34"/>
      <c r="CO206" s="34"/>
      <c r="CP206" s="34"/>
      <c r="CQ206" s="34"/>
      <c r="CR206" s="34"/>
      <c r="CS206" s="34"/>
      <c r="CT206" s="34"/>
      <c r="CU206" s="120"/>
      <c r="CV206" s="120"/>
      <c r="CW206" s="120"/>
      <c r="CX206" s="120"/>
      <c r="CY206" s="284"/>
      <c r="CZ206" s="280"/>
      <c r="DA206" s="34"/>
      <c r="DB206" s="280"/>
      <c r="DC206" s="34"/>
    </row>
    <row r="207" spans="2:107" ht="6.15" customHeight="1">
      <c r="B207" s="34"/>
      <c r="D207" s="280"/>
      <c r="E207" s="280"/>
      <c r="F207" s="280"/>
      <c r="G207" s="280"/>
      <c r="H207" s="283"/>
      <c r="I207" s="283"/>
      <c r="J207" s="283"/>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90"/>
      <c r="AK207" s="90"/>
      <c r="AL207" s="90"/>
      <c r="AM207" s="90"/>
      <c r="AN207" s="90"/>
      <c r="AO207" s="90"/>
      <c r="AP207" s="90"/>
      <c r="AQ207" s="90"/>
      <c r="AR207" s="90"/>
      <c r="AS207" s="90"/>
      <c r="AT207" s="90"/>
      <c r="AU207" s="90"/>
      <c r="AV207" s="90"/>
      <c r="AW207" s="90"/>
      <c r="AX207" s="90"/>
      <c r="AY207" s="284"/>
      <c r="AZ207" s="284"/>
      <c r="BA207" s="284"/>
      <c r="BB207" s="284"/>
      <c r="BC207" s="284"/>
      <c r="BD207" s="284"/>
      <c r="BE207" s="284"/>
      <c r="BF207" s="284"/>
      <c r="BG207" s="284"/>
      <c r="BH207" s="90"/>
      <c r="BI207" s="90"/>
      <c r="BJ207" s="90"/>
      <c r="BK207" s="90"/>
      <c r="BL207" s="90"/>
      <c r="BM207" s="284"/>
      <c r="BN207" s="284"/>
      <c r="BO207" s="284"/>
      <c r="BP207" s="284"/>
      <c r="BQ207" s="284"/>
      <c r="BR207" s="284"/>
      <c r="BS207" s="284"/>
      <c r="BT207" s="284"/>
      <c r="BU207" s="90"/>
      <c r="BV207" s="90"/>
      <c r="BW207" s="90"/>
      <c r="BX207" s="90"/>
      <c r="BY207" s="90"/>
      <c r="BZ207" s="90"/>
      <c r="CA207" s="90"/>
      <c r="CB207" s="90"/>
      <c r="CC207" s="34"/>
      <c r="CD207" s="34"/>
      <c r="CE207" s="34"/>
      <c r="CF207" s="34"/>
      <c r="CG207" s="34"/>
      <c r="CH207" s="34"/>
      <c r="CI207" s="34"/>
      <c r="CJ207" s="34"/>
      <c r="CK207" s="34"/>
      <c r="CL207" s="34"/>
      <c r="CM207" s="34"/>
      <c r="CN207" s="34"/>
      <c r="CO207" s="34"/>
      <c r="CP207" s="34"/>
      <c r="CQ207" s="34"/>
      <c r="CR207" s="34"/>
      <c r="CS207" s="34"/>
      <c r="CT207" s="34"/>
      <c r="CU207" s="280"/>
      <c r="CV207" s="280"/>
      <c r="CW207" s="280"/>
      <c r="CX207" s="280"/>
      <c r="CY207" s="280"/>
      <c r="CZ207" s="280"/>
      <c r="DA207" s="34"/>
      <c r="DB207" s="280"/>
      <c r="DC207" s="34"/>
    </row>
    <row r="208" spans="2:107" ht="6.15" customHeight="1">
      <c r="B208" s="34"/>
      <c r="C208" s="34"/>
      <c r="D208" s="280"/>
      <c r="E208" s="280"/>
      <c r="F208" s="280"/>
      <c r="G208" s="280"/>
      <c r="H208" s="283"/>
      <c r="I208" s="283"/>
      <c r="J208" s="283"/>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90"/>
      <c r="AK208" s="90"/>
      <c r="AL208" s="90"/>
      <c r="AM208" s="90"/>
      <c r="AN208" s="90"/>
      <c r="AO208" s="90"/>
      <c r="AP208" s="90"/>
      <c r="AQ208" s="90"/>
      <c r="AR208" s="90"/>
      <c r="AS208" s="90"/>
      <c r="AT208" s="90"/>
      <c r="AU208" s="90"/>
      <c r="AV208" s="90"/>
      <c r="AW208" s="90"/>
      <c r="AX208" s="90"/>
      <c r="AY208" s="284"/>
      <c r="AZ208" s="284"/>
      <c r="BA208" s="284"/>
      <c r="BB208" s="284"/>
      <c r="BC208" s="284"/>
      <c r="BD208" s="284"/>
      <c r="BE208" s="284"/>
      <c r="BF208" s="284"/>
      <c r="BG208" s="284"/>
      <c r="BH208" s="284"/>
      <c r="BI208" s="284"/>
      <c r="BJ208" s="284"/>
      <c r="BK208" s="284"/>
      <c r="BL208" s="284"/>
      <c r="BM208" s="284"/>
      <c r="BN208" s="284"/>
      <c r="BO208" s="284"/>
      <c r="BP208" s="284"/>
      <c r="BQ208" s="284"/>
      <c r="BR208" s="284"/>
      <c r="BS208" s="284"/>
      <c r="BT208" s="284"/>
      <c r="BU208" s="284"/>
      <c r="BV208" s="284"/>
      <c r="BW208" s="284"/>
      <c r="BX208" s="284"/>
      <c r="BY208" s="284"/>
      <c r="BZ208" s="284"/>
      <c r="CA208" s="284"/>
      <c r="CB208" s="284"/>
      <c r="CC208" s="285"/>
      <c r="CD208" s="288"/>
      <c r="CE208" s="288"/>
      <c r="CF208" s="288"/>
      <c r="CG208" s="288"/>
      <c r="CH208" s="288"/>
      <c r="CI208" s="285"/>
      <c r="CJ208" s="285"/>
      <c r="CK208" s="285"/>
      <c r="CL208" s="288"/>
      <c r="CM208" s="288"/>
      <c r="CN208" s="288"/>
      <c r="CO208" s="285"/>
      <c r="CP208" s="285"/>
      <c r="CQ208" s="285"/>
      <c r="CR208" s="288"/>
      <c r="CS208" s="288"/>
      <c r="CT208" s="288"/>
      <c r="CU208" s="280"/>
      <c r="CV208" s="280"/>
      <c r="CW208" s="280"/>
      <c r="CX208" s="280"/>
      <c r="CY208" s="280"/>
      <c r="CZ208" s="280"/>
      <c r="DA208" s="280"/>
      <c r="DB208" s="280"/>
      <c r="DC208" s="34"/>
    </row>
    <row r="209" spans="2:107" ht="6.15" customHeight="1">
      <c r="B209" s="34"/>
      <c r="C209" s="280"/>
      <c r="H209" s="283"/>
      <c r="I209" s="283"/>
      <c r="J209" s="283"/>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90"/>
      <c r="AK209" s="90"/>
      <c r="AL209" s="90"/>
      <c r="AM209" s="90"/>
      <c r="AN209" s="90"/>
      <c r="AO209" s="90"/>
      <c r="AP209" s="90"/>
      <c r="AQ209" s="90"/>
      <c r="AR209" s="90"/>
      <c r="AS209" s="90"/>
      <c r="AT209" s="90"/>
      <c r="AU209" s="90"/>
      <c r="AV209" s="90"/>
      <c r="AW209" s="90"/>
      <c r="AX209" s="90"/>
      <c r="AY209" s="284"/>
      <c r="AZ209" s="284"/>
      <c r="BA209" s="284"/>
      <c r="BB209" s="284"/>
      <c r="BC209" s="284"/>
      <c r="BD209" s="284"/>
      <c r="BE209" s="284"/>
      <c r="BF209" s="284"/>
      <c r="BG209" s="284"/>
      <c r="BH209" s="284"/>
      <c r="BI209" s="284"/>
      <c r="BJ209" s="284"/>
      <c r="BK209" s="284"/>
      <c r="BL209" s="284"/>
      <c r="BM209" s="284"/>
      <c r="BN209" s="284"/>
      <c r="BO209" s="284"/>
      <c r="BP209" s="284"/>
      <c r="BQ209" s="284"/>
      <c r="BR209" s="284"/>
      <c r="BS209" s="284"/>
      <c r="BT209" s="284"/>
      <c r="BU209" s="284"/>
      <c r="BV209" s="284"/>
      <c r="BW209" s="284"/>
      <c r="BX209" s="284"/>
      <c r="BY209" s="284"/>
      <c r="BZ209" s="284"/>
      <c r="CA209" s="284"/>
      <c r="CB209" s="284"/>
      <c r="CC209" s="288"/>
      <c r="CD209" s="288"/>
      <c r="CE209" s="288"/>
      <c r="CF209" s="288"/>
      <c r="CG209" s="288"/>
      <c r="CH209" s="288"/>
      <c r="CI209" s="288"/>
      <c r="CJ209" s="288"/>
      <c r="CK209" s="288"/>
      <c r="CL209" s="288"/>
      <c r="CM209" s="288"/>
      <c r="CN209" s="288"/>
      <c r="CO209" s="288"/>
      <c r="CP209" s="288"/>
      <c r="CQ209" s="288"/>
      <c r="CR209" s="288"/>
      <c r="CS209" s="288"/>
      <c r="CT209" s="288"/>
      <c r="CU209" s="280"/>
      <c r="CV209" s="280"/>
      <c r="CW209" s="280"/>
      <c r="CX209" s="280"/>
      <c r="CY209" s="280"/>
      <c r="CZ209" s="280"/>
      <c r="DA209" s="280"/>
      <c r="DB209" s="120"/>
      <c r="DC209" s="34"/>
    </row>
    <row r="210" spans="2:107" ht="6.15" customHeight="1">
      <c r="B210" s="34"/>
      <c r="C210" s="280"/>
      <c r="H210" s="283"/>
      <c r="I210" s="283"/>
      <c r="J210" s="283"/>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90"/>
      <c r="AK210" s="90"/>
      <c r="AL210" s="90"/>
      <c r="AM210" s="90"/>
      <c r="AN210" s="90"/>
      <c r="AO210" s="90"/>
      <c r="AP210" s="90"/>
      <c r="AQ210" s="90"/>
      <c r="AR210" s="90"/>
      <c r="AS210" s="90"/>
      <c r="AT210" s="90"/>
      <c r="AU210" s="90"/>
      <c r="AV210" s="90"/>
      <c r="AW210" s="90"/>
      <c r="AX210" s="90"/>
      <c r="AY210" s="284"/>
      <c r="AZ210" s="284"/>
      <c r="BA210" s="284"/>
      <c r="BB210" s="284"/>
      <c r="BC210" s="284"/>
      <c r="BD210" s="284"/>
      <c r="BE210" s="284"/>
      <c r="BF210" s="284"/>
      <c r="BG210" s="284"/>
      <c r="BH210" s="284"/>
      <c r="BI210" s="284"/>
      <c r="BJ210" s="284"/>
      <c r="BK210" s="284"/>
      <c r="BL210" s="284"/>
      <c r="BM210" s="284"/>
      <c r="BN210" s="284"/>
      <c r="BO210" s="284"/>
      <c r="BP210" s="284"/>
      <c r="BQ210" s="284"/>
      <c r="BR210" s="284"/>
      <c r="BS210" s="284"/>
      <c r="BT210" s="284"/>
      <c r="BU210" s="284"/>
      <c r="BV210" s="284"/>
      <c r="BW210" s="284"/>
      <c r="BX210" s="284"/>
      <c r="BY210" s="284"/>
      <c r="BZ210" s="284"/>
      <c r="CA210" s="284"/>
      <c r="CB210" s="284"/>
      <c r="CC210" s="288"/>
      <c r="CD210" s="288"/>
      <c r="CE210" s="288"/>
      <c r="CF210" s="288"/>
      <c r="CG210" s="288"/>
      <c r="CH210" s="288"/>
      <c r="CI210" s="288"/>
      <c r="CJ210" s="288"/>
      <c r="CK210" s="288"/>
      <c r="CL210" s="288"/>
      <c r="CM210" s="288"/>
      <c r="CN210" s="288"/>
      <c r="CO210" s="288"/>
      <c r="CP210" s="288"/>
      <c r="CQ210" s="288"/>
      <c r="CR210" s="288"/>
      <c r="CS210" s="288"/>
      <c r="CT210" s="288"/>
      <c r="CU210" s="280"/>
      <c r="CV210" s="280"/>
      <c r="CW210" s="280"/>
      <c r="CX210" s="280"/>
      <c r="CY210" s="280"/>
      <c r="CZ210" s="120"/>
      <c r="DA210" s="280"/>
      <c r="DB210" s="120"/>
      <c r="DC210" s="34"/>
    </row>
    <row r="211" spans="2:107" ht="6.15" customHeight="1">
      <c r="B211" s="34"/>
      <c r="C211" s="280"/>
      <c r="H211" s="283"/>
      <c r="I211" s="283"/>
      <c r="J211" s="283"/>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90"/>
      <c r="AK211" s="90"/>
      <c r="AL211" s="90"/>
      <c r="AM211" s="90"/>
      <c r="AN211" s="90"/>
      <c r="AO211" s="90"/>
      <c r="AP211" s="90"/>
      <c r="AQ211" s="90"/>
      <c r="AR211" s="90"/>
      <c r="AS211" s="90"/>
      <c r="AT211" s="90"/>
      <c r="AU211" s="90"/>
      <c r="AV211" s="90"/>
      <c r="AW211" s="90"/>
      <c r="AX211" s="90"/>
      <c r="AY211" s="284"/>
      <c r="AZ211" s="284"/>
      <c r="BA211" s="284"/>
      <c r="BB211" s="284"/>
      <c r="BC211" s="284"/>
      <c r="BD211" s="284"/>
      <c r="BE211" s="284"/>
      <c r="BF211" s="284"/>
      <c r="BG211" s="284"/>
      <c r="BH211" s="284"/>
      <c r="BI211" s="284"/>
      <c r="BJ211" s="284"/>
      <c r="BK211" s="284"/>
      <c r="BL211" s="284"/>
      <c r="BM211" s="284"/>
      <c r="BN211" s="284"/>
      <c r="BO211" s="284"/>
      <c r="BP211" s="284"/>
      <c r="BQ211" s="284"/>
      <c r="BR211" s="284"/>
      <c r="BS211" s="284"/>
      <c r="BT211" s="284"/>
      <c r="BU211" s="284"/>
      <c r="BV211" s="284"/>
      <c r="BW211" s="284"/>
      <c r="BX211" s="284"/>
      <c r="BY211" s="284"/>
      <c r="BZ211" s="284"/>
      <c r="CA211" s="284"/>
      <c r="CB211" s="284"/>
      <c r="CC211" s="288"/>
      <c r="CD211" s="288"/>
      <c r="CE211" s="288"/>
      <c r="CF211" s="288"/>
      <c r="CG211" s="288"/>
      <c r="CH211" s="288"/>
      <c r="CI211" s="288"/>
      <c r="CJ211" s="288"/>
      <c r="CK211" s="288"/>
      <c r="CL211" s="288"/>
      <c r="CM211" s="288"/>
      <c r="CN211" s="288"/>
      <c r="CO211" s="288"/>
      <c r="CP211" s="288"/>
      <c r="CQ211" s="288"/>
      <c r="CR211" s="288"/>
      <c r="CS211" s="288"/>
      <c r="CT211" s="288"/>
      <c r="CU211" s="280"/>
      <c r="CV211" s="280"/>
      <c r="CW211" s="280"/>
      <c r="CX211" s="280"/>
      <c r="CY211" s="280"/>
      <c r="CZ211" s="120"/>
      <c r="DA211" s="280"/>
      <c r="DB211" s="120"/>
      <c r="DC211" s="34"/>
    </row>
    <row r="212" spans="2:107" ht="6.15" customHeight="1">
      <c r="B212" s="34"/>
      <c r="C212" s="280"/>
      <c r="G212" s="34"/>
      <c r="H212" s="283"/>
      <c r="I212" s="283"/>
      <c r="J212" s="283"/>
      <c r="K212" s="284"/>
      <c r="L212" s="284"/>
      <c r="M212" s="284"/>
      <c r="N212" s="284"/>
      <c r="O212" s="284"/>
      <c r="P212" s="284"/>
      <c r="Q212" s="284"/>
      <c r="R212" s="284"/>
      <c r="S212" s="284"/>
      <c r="T212" s="284"/>
      <c r="U212" s="284"/>
      <c r="V212" s="284"/>
      <c r="W212" s="284"/>
      <c r="X212" s="284"/>
      <c r="Y212" s="284"/>
      <c r="Z212" s="284"/>
      <c r="AA212" s="284"/>
      <c r="AB212" s="284"/>
      <c r="AC212" s="284"/>
      <c r="AD212" s="284"/>
      <c r="AE212" s="284"/>
      <c r="AF212" s="284"/>
      <c r="AG212" s="284"/>
      <c r="AH212" s="284"/>
      <c r="AI212" s="284"/>
      <c r="AJ212" s="90"/>
      <c r="AK212" s="90"/>
      <c r="AL212" s="90"/>
      <c r="AM212" s="90"/>
      <c r="AN212" s="90"/>
      <c r="AO212" s="90"/>
      <c r="AP212" s="90"/>
      <c r="AQ212" s="90"/>
      <c r="AR212" s="90"/>
      <c r="AS212" s="90"/>
      <c r="AT212" s="90"/>
      <c r="AU212" s="90"/>
      <c r="AV212" s="90"/>
      <c r="AW212" s="90"/>
      <c r="AX212" s="90"/>
      <c r="AY212" s="284"/>
      <c r="AZ212" s="284"/>
      <c r="BA212" s="284"/>
      <c r="BB212" s="284"/>
      <c r="BC212" s="284"/>
      <c r="BD212" s="284"/>
      <c r="BE212" s="284"/>
      <c r="BF212" s="284"/>
      <c r="BG212" s="284"/>
      <c r="BH212" s="284"/>
      <c r="BI212" s="284"/>
      <c r="BJ212" s="284"/>
      <c r="BK212" s="284"/>
      <c r="BL212" s="284"/>
      <c r="BM212" s="284"/>
      <c r="BN212" s="284"/>
      <c r="BO212" s="284"/>
      <c r="BP212" s="284"/>
      <c r="BQ212" s="284"/>
      <c r="BR212" s="284"/>
      <c r="BS212" s="284"/>
      <c r="BT212" s="284"/>
      <c r="BU212" s="284"/>
      <c r="BV212" s="284"/>
      <c r="BW212" s="284"/>
      <c r="BX212" s="284"/>
      <c r="BY212" s="284"/>
      <c r="BZ212" s="284"/>
      <c r="CA212" s="284"/>
      <c r="CB212" s="284"/>
      <c r="CC212" s="284"/>
      <c r="CD212" s="284"/>
      <c r="CE212" s="284"/>
      <c r="CF212" s="284"/>
      <c r="CG212" s="284"/>
      <c r="CH212" s="284"/>
      <c r="CI212" s="284"/>
      <c r="CJ212" s="284"/>
      <c r="CK212" s="284"/>
      <c r="CL212" s="284"/>
      <c r="CM212" s="284"/>
      <c r="CN212" s="284"/>
      <c r="CO212" s="284"/>
      <c r="CP212" s="284"/>
      <c r="CQ212" s="284"/>
      <c r="CR212" s="284"/>
      <c r="CS212" s="284"/>
      <c r="CT212" s="284"/>
      <c r="CU212" s="34"/>
      <c r="CV212" s="34"/>
      <c r="CW212" s="34"/>
      <c r="CX212" s="34"/>
      <c r="CY212" s="34"/>
      <c r="CZ212" s="120"/>
      <c r="DA212" s="280"/>
      <c r="DB212" s="34"/>
      <c r="DC212" s="34"/>
    </row>
    <row r="213" spans="2:107" ht="6.15" customHeight="1">
      <c r="B213" s="34"/>
      <c r="D213" s="280"/>
      <c r="E213" s="280"/>
      <c r="F213" s="280"/>
      <c r="G213" s="280"/>
      <c r="H213" s="283"/>
      <c r="I213" s="283"/>
      <c r="J213" s="283"/>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90"/>
      <c r="AK213" s="90"/>
      <c r="AL213" s="90"/>
      <c r="AM213" s="90"/>
      <c r="AN213" s="90"/>
      <c r="AO213" s="90"/>
      <c r="AP213" s="90"/>
      <c r="AQ213" s="90"/>
      <c r="AR213" s="90"/>
      <c r="AS213" s="90"/>
      <c r="AT213" s="90"/>
      <c r="AU213" s="90"/>
      <c r="AV213" s="90"/>
      <c r="AW213" s="90"/>
      <c r="AX213" s="90"/>
      <c r="AY213" s="284"/>
      <c r="AZ213" s="284"/>
      <c r="BA213" s="284"/>
      <c r="BB213" s="284"/>
      <c r="BC213" s="284"/>
      <c r="BD213" s="284"/>
      <c r="BE213" s="284"/>
      <c r="BF213" s="284"/>
      <c r="BG213" s="284"/>
      <c r="BH213" s="284"/>
      <c r="BI213" s="284"/>
      <c r="BJ213" s="284"/>
      <c r="BK213" s="284"/>
      <c r="BL213" s="284"/>
      <c r="BM213" s="284"/>
      <c r="BN213" s="284"/>
      <c r="BO213" s="284"/>
      <c r="BP213" s="284"/>
      <c r="BQ213" s="284"/>
      <c r="BR213" s="284"/>
      <c r="BS213" s="284"/>
      <c r="BT213" s="284"/>
      <c r="BU213" s="284"/>
      <c r="BV213" s="284"/>
      <c r="BW213" s="284"/>
      <c r="BX213" s="284"/>
      <c r="BY213" s="284"/>
      <c r="BZ213" s="284"/>
      <c r="CA213" s="284"/>
      <c r="CB213" s="284"/>
      <c r="CC213" s="284"/>
      <c r="CD213" s="284"/>
      <c r="CE213" s="284"/>
      <c r="CF213" s="284"/>
      <c r="CG213" s="284"/>
      <c r="CH213" s="284"/>
      <c r="CI213" s="284"/>
      <c r="CJ213" s="284"/>
      <c r="CK213" s="284"/>
      <c r="CL213" s="284"/>
      <c r="CM213" s="284"/>
      <c r="CN213" s="284"/>
      <c r="CO213" s="284"/>
      <c r="CP213" s="284"/>
      <c r="CQ213" s="284"/>
      <c r="CR213" s="284"/>
      <c r="CS213" s="284"/>
      <c r="CT213" s="284"/>
      <c r="CU213" s="34"/>
      <c r="CV213" s="34"/>
      <c r="CW213" s="34"/>
      <c r="CX213" s="34"/>
      <c r="CY213" s="34"/>
      <c r="CZ213" s="284"/>
      <c r="DA213" s="120"/>
      <c r="DB213" s="34"/>
      <c r="DC213" s="34"/>
    </row>
    <row r="214" spans="2:107" ht="6.15" customHeight="1">
      <c r="B214" s="34"/>
      <c r="D214" s="280"/>
      <c r="E214" s="280"/>
      <c r="F214" s="280"/>
      <c r="G214" s="280"/>
      <c r="H214" s="283"/>
      <c r="I214" s="283"/>
      <c r="J214" s="283"/>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90"/>
      <c r="AK214" s="90"/>
      <c r="AL214" s="90"/>
      <c r="AM214" s="90"/>
      <c r="AN214" s="90"/>
      <c r="AO214" s="90"/>
      <c r="AP214" s="90"/>
      <c r="AQ214" s="90"/>
      <c r="AR214" s="90"/>
      <c r="AS214" s="90"/>
      <c r="AT214" s="90"/>
      <c r="AU214" s="90"/>
      <c r="AV214" s="90"/>
      <c r="AW214" s="90"/>
      <c r="AX214" s="90"/>
      <c r="AY214" s="284"/>
      <c r="AZ214" s="284"/>
      <c r="BA214" s="284"/>
      <c r="BB214" s="284"/>
      <c r="BC214" s="284"/>
      <c r="BD214" s="284"/>
      <c r="BE214" s="284"/>
      <c r="BF214" s="284"/>
      <c r="BG214" s="284"/>
      <c r="BH214" s="284"/>
      <c r="BI214" s="284"/>
      <c r="BJ214" s="284"/>
      <c r="BK214" s="284"/>
      <c r="BL214" s="284"/>
      <c r="BM214" s="284"/>
      <c r="BN214" s="284"/>
      <c r="BO214" s="284"/>
      <c r="BP214" s="284"/>
      <c r="BQ214" s="284"/>
      <c r="BR214" s="284"/>
      <c r="BS214" s="284"/>
      <c r="BT214" s="284"/>
      <c r="BU214" s="284"/>
      <c r="BV214" s="284"/>
      <c r="BW214" s="284"/>
      <c r="BX214" s="284"/>
      <c r="BY214" s="284"/>
      <c r="BZ214" s="284"/>
      <c r="CA214" s="284"/>
      <c r="CB214" s="284"/>
      <c r="CC214" s="284"/>
      <c r="CD214" s="284"/>
      <c r="CE214" s="284"/>
      <c r="CF214" s="284"/>
      <c r="CG214" s="284"/>
      <c r="CH214" s="284"/>
      <c r="CI214" s="284"/>
      <c r="CJ214" s="284"/>
      <c r="CK214" s="284"/>
      <c r="CL214" s="284"/>
      <c r="CM214" s="284"/>
      <c r="CN214" s="284"/>
      <c r="CO214" s="284"/>
      <c r="CP214" s="284"/>
      <c r="CQ214" s="284"/>
      <c r="CR214" s="284"/>
      <c r="CS214" s="284"/>
      <c r="CT214" s="284"/>
      <c r="CU214" s="34"/>
      <c r="CV214" s="34"/>
      <c r="CW214" s="34"/>
      <c r="CX214" s="34"/>
      <c r="CY214" s="34"/>
      <c r="CZ214" s="284"/>
      <c r="DA214" s="120"/>
      <c r="DB214" s="34"/>
      <c r="DC214" s="34"/>
    </row>
    <row r="215" spans="2:107" ht="6.15" customHeight="1">
      <c r="B215" s="34"/>
      <c r="D215" s="280"/>
      <c r="E215" s="280"/>
      <c r="F215" s="280"/>
      <c r="G215" s="280"/>
      <c r="H215" s="283"/>
      <c r="I215" s="283"/>
      <c r="J215" s="283"/>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90"/>
      <c r="AK215" s="90"/>
      <c r="AL215" s="90"/>
      <c r="AM215" s="90"/>
      <c r="AN215" s="90"/>
      <c r="AO215" s="90"/>
      <c r="AP215" s="90"/>
      <c r="AQ215" s="90"/>
      <c r="AR215" s="90"/>
      <c r="AS215" s="90"/>
      <c r="AT215" s="90"/>
      <c r="AU215" s="90"/>
      <c r="AV215" s="90"/>
      <c r="AW215" s="90"/>
      <c r="AX215" s="90"/>
      <c r="AY215" s="284"/>
      <c r="AZ215" s="284"/>
      <c r="BA215" s="284"/>
      <c r="BB215" s="284"/>
      <c r="BC215" s="284"/>
      <c r="BD215" s="284"/>
      <c r="BE215" s="284"/>
      <c r="BG215" s="34"/>
      <c r="BK215" s="34"/>
      <c r="BO215" s="34"/>
      <c r="BS215" s="34"/>
      <c r="BW215" s="34"/>
      <c r="CB215" s="34"/>
      <c r="CC215" s="284"/>
      <c r="CD215" s="284"/>
      <c r="CE215" s="284"/>
      <c r="CF215" s="284"/>
      <c r="CG215" s="284"/>
      <c r="CH215" s="284"/>
      <c r="CI215" s="284"/>
      <c r="CJ215" s="284"/>
      <c r="CK215" s="284"/>
      <c r="CL215" s="284"/>
      <c r="CM215" s="284"/>
      <c r="CN215" s="284"/>
      <c r="CO215" s="284"/>
      <c r="CP215" s="284"/>
      <c r="CQ215" s="284"/>
      <c r="CR215" s="284"/>
      <c r="CS215" s="284"/>
      <c r="CT215" s="284"/>
      <c r="CU215" s="284"/>
      <c r="CV215" s="284"/>
      <c r="CW215" s="284"/>
      <c r="CX215" s="284"/>
      <c r="CY215" s="284"/>
      <c r="CZ215" s="284"/>
      <c r="DA215" s="120"/>
      <c r="DB215" s="280"/>
      <c r="DC215" s="34"/>
    </row>
    <row r="216" spans="2:107" ht="6.15" customHeight="1">
      <c r="B216" s="34"/>
      <c r="D216" s="280"/>
      <c r="E216" s="280"/>
      <c r="F216" s="280"/>
      <c r="G216" s="280"/>
      <c r="H216" s="283"/>
      <c r="I216" s="283"/>
      <c r="J216" s="283"/>
      <c r="K216" s="284"/>
      <c r="L216" s="284"/>
      <c r="M216" s="284"/>
      <c r="N216" s="284"/>
      <c r="O216" s="284"/>
      <c r="P216" s="284"/>
      <c r="Q216" s="284"/>
      <c r="R216" s="284"/>
      <c r="S216" s="284"/>
      <c r="T216" s="284"/>
      <c r="U216" s="284"/>
      <c r="V216" s="284"/>
      <c r="W216" s="284"/>
      <c r="X216" s="284"/>
      <c r="Y216" s="284"/>
      <c r="Z216" s="284"/>
      <c r="AA216" s="284"/>
      <c r="AB216" s="284"/>
      <c r="AC216" s="284"/>
      <c r="AD216" s="284"/>
      <c r="AE216" s="284"/>
      <c r="AF216" s="284"/>
      <c r="AG216" s="284"/>
      <c r="AH216" s="284"/>
      <c r="AI216" s="284"/>
      <c r="AJ216" s="90"/>
      <c r="AK216" s="90"/>
      <c r="AL216" s="90"/>
      <c r="AM216" s="90"/>
      <c r="AN216" s="90"/>
      <c r="AO216" s="90"/>
      <c r="AP216" s="90"/>
      <c r="AQ216" s="90"/>
      <c r="AR216" s="90"/>
      <c r="AS216" s="90"/>
      <c r="AT216" s="90"/>
      <c r="AU216" s="90"/>
      <c r="AV216" s="90"/>
      <c r="AW216" s="90"/>
      <c r="AX216" s="90"/>
      <c r="AY216" s="284"/>
      <c r="AZ216" s="284"/>
      <c r="BA216" s="284"/>
      <c r="BB216" s="284"/>
      <c r="BC216" s="284"/>
      <c r="BD216" s="284"/>
      <c r="BE216" s="284"/>
      <c r="BF216" s="284"/>
      <c r="BG216" s="284"/>
      <c r="BH216" s="284"/>
      <c r="BI216" s="284"/>
      <c r="BJ216" s="284"/>
      <c r="BK216" s="284"/>
      <c r="BL216" s="284"/>
      <c r="BM216" s="284"/>
      <c r="BN216" s="284"/>
      <c r="BO216" s="284"/>
      <c r="BP216" s="284"/>
      <c r="BQ216" s="284"/>
      <c r="BR216" s="284"/>
      <c r="BS216" s="284"/>
      <c r="BT216" s="284"/>
      <c r="BU216" s="284"/>
      <c r="BV216" s="284"/>
      <c r="BW216" s="284"/>
      <c r="BX216" s="284"/>
      <c r="BY216" s="284"/>
      <c r="BZ216" s="284"/>
      <c r="CA216" s="284"/>
      <c r="CB216" s="284"/>
      <c r="CC216" s="284"/>
      <c r="CD216" s="284"/>
      <c r="CE216" s="284"/>
      <c r="CF216" s="284"/>
      <c r="CG216" s="284"/>
      <c r="CH216" s="284"/>
      <c r="CI216" s="284"/>
      <c r="CJ216" s="284"/>
      <c r="CK216" s="284"/>
      <c r="CL216" s="284"/>
      <c r="CM216" s="284"/>
      <c r="CN216" s="284"/>
      <c r="CO216" s="284"/>
      <c r="CP216" s="284"/>
      <c r="CQ216" s="284"/>
      <c r="CR216" s="284"/>
      <c r="CS216" s="284"/>
      <c r="CT216" s="284"/>
      <c r="CU216" s="284"/>
      <c r="CV216" s="284"/>
      <c r="CW216" s="284"/>
      <c r="CX216" s="284"/>
      <c r="CY216" s="284"/>
      <c r="CZ216" s="34"/>
      <c r="DA216" s="34"/>
      <c r="DB216" s="280"/>
      <c r="DC216" s="34"/>
    </row>
    <row r="217" spans="2:107" ht="6.15" customHeight="1">
      <c r="B217" s="34"/>
      <c r="H217" s="283"/>
      <c r="I217" s="283"/>
      <c r="J217" s="283"/>
      <c r="K217" s="284"/>
      <c r="L217" s="284"/>
      <c r="M217" s="284"/>
      <c r="N217" s="284"/>
      <c r="O217" s="284"/>
      <c r="P217" s="284"/>
      <c r="Q217" s="284"/>
      <c r="R217" s="284"/>
      <c r="S217" s="284"/>
      <c r="T217" s="284"/>
      <c r="U217" s="284"/>
      <c r="V217" s="284"/>
      <c r="W217" s="284"/>
      <c r="X217" s="284"/>
      <c r="Y217" s="284"/>
      <c r="Z217" s="284"/>
      <c r="AA217" s="284"/>
      <c r="AB217" s="284"/>
      <c r="AC217" s="284"/>
      <c r="AD217" s="284"/>
      <c r="AE217" s="284"/>
      <c r="AF217" s="284"/>
      <c r="AG217" s="284"/>
      <c r="AH217" s="284"/>
      <c r="AI217" s="284"/>
      <c r="AJ217" s="90"/>
      <c r="AK217" s="90"/>
      <c r="AL217" s="90"/>
      <c r="AM217" s="90"/>
      <c r="AN217" s="90"/>
      <c r="AO217" s="90"/>
      <c r="AP217" s="90"/>
      <c r="AQ217" s="90"/>
      <c r="AR217" s="90"/>
      <c r="AS217" s="90"/>
      <c r="AT217" s="90"/>
      <c r="AU217" s="90"/>
      <c r="AV217" s="90"/>
      <c r="AW217" s="90"/>
      <c r="AX217" s="90"/>
      <c r="AY217" s="284"/>
      <c r="AZ217" s="284"/>
      <c r="BA217" s="284"/>
      <c r="BB217" s="284"/>
      <c r="BC217" s="284"/>
      <c r="BD217" s="284"/>
      <c r="BE217" s="284"/>
      <c r="BF217" s="284"/>
      <c r="BG217" s="284"/>
      <c r="BH217" s="284"/>
      <c r="BI217" s="284"/>
      <c r="BJ217" s="284"/>
      <c r="BK217" s="284"/>
      <c r="BL217" s="284"/>
      <c r="BM217" s="284"/>
      <c r="BN217" s="284"/>
      <c r="BO217" s="284"/>
      <c r="BP217" s="284"/>
      <c r="BQ217" s="284"/>
      <c r="BR217" s="284"/>
      <c r="BS217" s="284"/>
      <c r="BT217" s="284"/>
      <c r="BU217" s="284"/>
      <c r="BV217" s="284"/>
      <c r="BW217" s="284"/>
      <c r="BX217" s="284"/>
      <c r="BY217" s="284"/>
      <c r="BZ217" s="284"/>
      <c r="CA217" s="284"/>
      <c r="CB217" s="284"/>
      <c r="CC217" s="284"/>
      <c r="CD217" s="284"/>
      <c r="CE217" s="284"/>
      <c r="CF217" s="284"/>
      <c r="CG217" s="284"/>
      <c r="CH217" s="284"/>
      <c r="CI217" s="284"/>
      <c r="CJ217" s="284"/>
      <c r="CK217" s="284"/>
      <c r="CL217" s="284"/>
      <c r="CM217" s="284"/>
      <c r="CN217" s="284"/>
      <c r="CO217" s="284"/>
      <c r="CP217" s="284"/>
      <c r="CQ217" s="284"/>
      <c r="CR217" s="284"/>
      <c r="CS217" s="284"/>
      <c r="CT217" s="284"/>
      <c r="CU217" s="284"/>
      <c r="CV217" s="284"/>
      <c r="CW217" s="284"/>
      <c r="CX217" s="284"/>
      <c r="CY217" s="284"/>
      <c r="CZ217" s="34"/>
      <c r="DA217" s="34"/>
      <c r="DB217" s="280"/>
      <c r="DC217" s="34"/>
    </row>
    <row r="218" spans="2:107" ht="6.15" customHeight="1">
      <c r="B218" s="34"/>
      <c r="H218" s="283"/>
      <c r="I218" s="283"/>
      <c r="J218" s="283"/>
      <c r="K218" s="284"/>
      <c r="L218" s="284"/>
      <c r="M218" s="284"/>
      <c r="N218" s="284"/>
      <c r="O218" s="284"/>
      <c r="P218" s="284"/>
      <c r="Q218" s="284"/>
      <c r="R218" s="284"/>
      <c r="S218" s="284"/>
      <c r="T218" s="284"/>
      <c r="U218" s="284"/>
      <c r="V218" s="284"/>
      <c r="W218" s="284"/>
      <c r="X218" s="284"/>
      <c r="Y218" s="284"/>
      <c r="Z218" s="284"/>
      <c r="AA218" s="284"/>
      <c r="AB218" s="284"/>
      <c r="AC218" s="284"/>
      <c r="AD218" s="284"/>
      <c r="AE218" s="284"/>
      <c r="AF218" s="284"/>
      <c r="AG218" s="284"/>
      <c r="AH218" s="284"/>
      <c r="AI218" s="284"/>
      <c r="AJ218" s="90"/>
      <c r="AK218" s="90"/>
      <c r="AL218" s="90"/>
      <c r="AM218" s="90"/>
      <c r="AN218" s="90"/>
      <c r="AO218" s="90"/>
      <c r="AP218" s="90"/>
      <c r="AQ218" s="90"/>
      <c r="AR218" s="90"/>
      <c r="AS218" s="90"/>
      <c r="AT218" s="90"/>
      <c r="AU218" s="90"/>
      <c r="AV218" s="90"/>
      <c r="AW218" s="90"/>
      <c r="AX218" s="90"/>
      <c r="AY218" s="284"/>
      <c r="AZ218" s="284"/>
      <c r="BA218" s="284"/>
      <c r="BB218" s="284"/>
      <c r="BC218" s="284"/>
      <c r="BD218" s="284"/>
      <c r="BE218" s="284"/>
      <c r="BF218" s="284"/>
      <c r="BG218" s="284"/>
      <c r="BH218" s="90"/>
      <c r="BI218" s="90"/>
      <c r="BJ218" s="90"/>
      <c r="BK218" s="90"/>
      <c r="BL218" s="90"/>
      <c r="BM218" s="284"/>
      <c r="BN218" s="284"/>
      <c r="BO218" s="284"/>
      <c r="BP218" s="284"/>
      <c r="BQ218" s="284"/>
      <c r="BR218" s="284"/>
      <c r="BS218" s="284"/>
      <c r="BT218" s="284"/>
      <c r="BU218" s="90"/>
      <c r="BV218" s="90"/>
      <c r="BW218" s="90"/>
      <c r="BX218" s="90"/>
      <c r="BY218" s="90"/>
      <c r="BZ218" s="90"/>
      <c r="CA218" s="90"/>
      <c r="CB218" s="90"/>
      <c r="CC218" s="284"/>
      <c r="CD218" s="284"/>
      <c r="CE218" s="284"/>
      <c r="CF218" s="284"/>
      <c r="CG218" s="284"/>
      <c r="CH218" s="284"/>
      <c r="CI218" s="284"/>
      <c r="CJ218" s="284"/>
      <c r="CK218" s="284"/>
      <c r="CL218" s="284"/>
      <c r="CM218" s="284"/>
      <c r="CN218" s="284"/>
      <c r="CO218" s="284"/>
      <c r="CP218" s="284"/>
      <c r="CQ218" s="284"/>
      <c r="CR218" s="284"/>
      <c r="CS218" s="284"/>
      <c r="CT218" s="284"/>
      <c r="CU218" s="120"/>
      <c r="CV218" s="120"/>
      <c r="CW218" s="120"/>
      <c r="CX218" s="120"/>
      <c r="CY218" s="284"/>
      <c r="CZ218" s="34"/>
      <c r="DA218" s="34"/>
      <c r="DB218" s="280"/>
      <c r="DC218" s="34"/>
    </row>
    <row r="219" spans="2:107" ht="6.15" customHeight="1">
      <c r="B219" s="34"/>
      <c r="C219" s="34"/>
      <c r="H219" s="283"/>
      <c r="I219" s="283"/>
      <c r="J219" s="283"/>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90"/>
      <c r="AK219" s="90"/>
      <c r="AL219" s="90"/>
      <c r="AM219" s="90"/>
      <c r="AN219" s="90"/>
      <c r="AO219" s="90"/>
      <c r="AP219" s="90"/>
      <c r="AQ219" s="90"/>
      <c r="AR219" s="90"/>
      <c r="AS219" s="90"/>
      <c r="AT219" s="90"/>
      <c r="AU219" s="90"/>
      <c r="AV219" s="90"/>
      <c r="AW219" s="90"/>
      <c r="AX219" s="90"/>
      <c r="AY219" s="284"/>
      <c r="AZ219" s="284"/>
      <c r="BA219" s="284"/>
      <c r="BB219" s="284"/>
      <c r="BC219" s="284"/>
      <c r="BD219" s="284"/>
      <c r="BE219" s="284"/>
      <c r="BF219" s="284"/>
      <c r="BG219" s="284"/>
      <c r="BH219" s="90"/>
      <c r="BI219" s="90"/>
      <c r="BJ219" s="90"/>
      <c r="BK219" s="90"/>
      <c r="BL219" s="90"/>
      <c r="BM219" s="284"/>
      <c r="BN219" s="284"/>
      <c r="BO219" s="284"/>
      <c r="BP219" s="284"/>
      <c r="BQ219" s="284"/>
      <c r="BR219" s="284"/>
      <c r="BS219" s="284"/>
      <c r="BT219" s="284"/>
      <c r="BU219" s="90"/>
      <c r="BV219" s="90"/>
      <c r="BW219" s="90"/>
      <c r="BX219" s="90"/>
      <c r="BY219" s="90"/>
      <c r="BZ219" s="90"/>
      <c r="CA219" s="90"/>
      <c r="CB219" s="90"/>
      <c r="CC219" s="284"/>
      <c r="CD219" s="284"/>
      <c r="CE219" s="284"/>
      <c r="CF219" s="284"/>
      <c r="CG219" s="284"/>
      <c r="CH219" s="284"/>
      <c r="CI219" s="284"/>
      <c r="CJ219" s="284"/>
      <c r="CK219" s="284"/>
      <c r="CL219" s="284"/>
      <c r="CM219" s="284"/>
      <c r="CN219" s="284"/>
      <c r="CO219" s="284"/>
      <c r="CP219" s="284"/>
      <c r="CQ219" s="284"/>
      <c r="CR219" s="284"/>
      <c r="CS219" s="284"/>
      <c r="CT219" s="284"/>
      <c r="CU219" s="120"/>
      <c r="CV219" s="120"/>
      <c r="CW219" s="120"/>
      <c r="CX219" s="120"/>
      <c r="CY219" s="284"/>
      <c r="CZ219" s="280"/>
      <c r="DA219" s="280"/>
      <c r="DB219" s="280"/>
      <c r="DC219" s="34"/>
    </row>
    <row r="220" spans="2:107" ht="6.15" customHeight="1">
      <c r="B220" s="34"/>
      <c r="C220" s="34"/>
      <c r="H220" s="283"/>
      <c r="I220" s="283"/>
      <c r="J220" s="283"/>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4"/>
      <c r="AY220" s="284"/>
      <c r="AZ220" s="284"/>
      <c r="BA220" s="284"/>
      <c r="BB220" s="284"/>
      <c r="BC220" s="284"/>
      <c r="BD220" s="284"/>
      <c r="BE220" s="284"/>
      <c r="BF220" s="284"/>
      <c r="BG220" s="284"/>
      <c r="BH220" s="90"/>
      <c r="BI220" s="90"/>
      <c r="BJ220" s="90"/>
      <c r="BK220" s="90"/>
      <c r="BL220" s="90"/>
      <c r="BM220" s="284"/>
      <c r="BN220" s="284"/>
      <c r="BO220" s="284"/>
      <c r="BP220" s="284"/>
      <c r="BQ220" s="284"/>
      <c r="BR220" s="284"/>
      <c r="BS220" s="284"/>
      <c r="BT220" s="284"/>
      <c r="BU220" s="90"/>
      <c r="BV220" s="90"/>
      <c r="BW220" s="90"/>
      <c r="BX220" s="90"/>
      <c r="BY220" s="90"/>
      <c r="BZ220" s="90"/>
      <c r="CA220" s="90"/>
      <c r="CB220" s="90"/>
      <c r="CC220" s="284"/>
      <c r="CD220" s="284"/>
      <c r="CE220" s="284"/>
      <c r="CF220" s="284"/>
      <c r="CG220" s="284"/>
      <c r="CH220" s="284"/>
      <c r="CI220" s="284"/>
      <c r="CJ220" s="284"/>
      <c r="CK220" s="284"/>
      <c r="CL220" s="284"/>
      <c r="CM220" s="284"/>
      <c r="CN220" s="284"/>
      <c r="CO220" s="284"/>
      <c r="CP220" s="284"/>
      <c r="CQ220" s="284"/>
      <c r="CR220" s="284"/>
      <c r="CS220" s="284"/>
      <c r="CT220" s="284"/>
      <c r="CU220" s="120"/>
      <c r="CV220" s="120"/>
      <c r="CW220" s="120"/>
      <c r="CX220" s="120"/>
      <c r="CY220" s="284"/>
      <c r="CZ220" s="280"/>
      <c r="DA220" s="280"/>
      <c r="DB220" s="120"/>
      <c r="DC220" s="34"/>
    </row>
    <row r="221" spans="2:107" ht="6.15" customHeight="1">
      <c r="B221" s="34"/>
      <c r="C221" s="34"/>
      <c r="H221" s="283"/>
      <c r="I221" s="283"/>
      <c r="J221" s="283"/>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90"/>
      <c r="BI221" s="90"/>
      <c r="BN221" s="284"/>
      <c r="BO221" s="284"/>
      <c r="BP221" s="284"/>
      <c r="BQ221" s="284"/>
      <c r="BR221" s="284"/>
      <c r="BS221" s="284"/>
      <c r="BT221" s="284"/>
      <c r="BU221" s="90"/>
      <c r="BV221" s="90"/>
      <c r="BW221" s="90"/>
      <c r="BX221" s="90"/>
      <c r="BY221" s="90"/>
      <c r="BZ221" s="90"/>
      <c r="CA221" s="90"/>
      <c r="CB221" s="90"/>
      <c r="CC221" s="284"/>
      <c r="CI221" s="284"/>
      <c r="CJ221" s="284"/>
      <c r="CK221" s="284"/>
      <c r="CL221" s="284"/>
      <c r="CM221" s="284"/>
      <c r="CN221" s="284"/>
      <c r="CO221" s="284"/>
      <c r="CP221" s="284"/>
      <c r="CQ221" s="284"/>
      <c r="CR221" s="284"/>
      <c r="CS221" s="284"/>
      <c r="CT221" s="284"/>
      <c r="CU221" s="280"/>
      <c r="CV221" s="280"/>
      <c r="CW221" s="280"/>
      <c r="CX221" s="280"/>
      <c r="CY221" s="280"/>
      <c r="CZ221" s="280"/>
      <c r="DA221" s="280"/>
      <c r="DB221" s="120"/>
      <c r="DC221" s="34"/>
    </row>
    <row r="222" spans="2:107" ht="6.15" customHeight="1">
      <c r="B222" s="34"/>
      <c r="C222" s="34"/>
      <c r="H222" s="283"/>
      <c r="I222" s="283"/>
      <c r="J222" s="283"/>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84"/>
      <c r="AN222" s="284"/>
      <c r="AO222" s="284"/>
      <c r="AP222" s="284"/>
      <c r="AQ222" s="284"/>
      <c r="AR222" s="284"/>
      <c r="AS222" s="284"/>
      <c r="AT222" s="284"/>
      <c r="AU222" s="284"/>
      <c r="AV222" s="284"/>
      <c r="AW222" s="284"/>
      <c r="AX222" s="284"/>
      <c r="AY222" s="284"/>
      <c r="AZ222" s="284"/>
      <c r="BA222" s="284"/>
      <c r="BB222" s="284"/>
      <c r="BC222" s="284"/>
      <c r="BD222" s="284"/>
      <c r="BE222" s="284"/>
      <c r="BF222" s="284"/>
      <c r="BG222" s="284"/>
      <c r="BH222" s="90"/>
      <c r="BI222" s="90"/>
      <c r="BN222" s="284"/>
      <c r="BO222" s="284"/>
      <c r="BP222" s="284"/>
      <c r="BQ222" s="284"/>
      <c r="BV222" s="90"/>
      <c r="BW222" s="90"/>
      <c r="BX222" s="90"/>
      <c r="BY222" s="90"/>
      <c r="BZ222" s="90"/>
      <c r="CA222" s="90"/>
      <c r="CB222" s="90"/>
      <c r="CD222" s="284"/>
      <c r="CE222" s="284"/>
      <c r="CF222" s="284"/>
      <c r="CG222" s="284"/>
      <c r="CI222" s="284"/>
      <c r="CJ222" s="284"/>
      <c r="CK222" s="284"/>
      <c r="CL222" s="284"/>
      <c r="CM222" s="284"/>
      <c r="CN222" s="284"/>
      <c r="CO222" s="284"/>
      <c r="CP222" s="284"/>
      <c r="CQ222" s="284"/>
      <c r="CR222" s="284"/>
      <c r="CS222" s="284"/>
      <c r="CT222" s="284"/>
      <c r="CU222" s="280"/>
      <c r="CV222" s="280"/>
      <c r="CW222" s="280"/>
      <c r="CX222" s="280"/>
      <c r="CY222" s="280"/>
      <c r="CZ222" s="280"/>
      <c r="DA222" s="280"/>
      <c r="DB222" s="120"/>
      <c r="DC222" s="34"/>
    </row>
    <row r="223" spans="2:107" ht="6.15" customHeight="1">
      <c r="B223" s="34"/>
      <c r="C223" s="34"/>
      <c r="D223" s="34"/>
      <c r="E223" s="34"/>
      <c r="F223" s="34"/>
      <c r="G223" s="34"/>
      <c r="H223" s="283"/>
      <c r="I223" s="283"/>
      <c r="J223" s="283"/>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C223" s="284"/>
      <c r="BD223" s="284"/>
      <c r="BE223" s="284"/>
      <c r="BF223" s="284"/>
      <c r="BG223" s="284"/>
      <c r="BH223" s="90"/>
      <c r="BI223" s="90"/>
      <c r="BN223" s="284"/>
      <c r="BO223" s="284"/>
      <c r="BP223" s="284"/>
      <c r="BQ223" s="284"/>
      <c r="BZ223" s="90"/>
      <c r="CA223" s="90"/>
      <c r="CB223" s="90"/>
      <c r="CD223" s="284"/>
      <c r="CE223" s="284"/>
      <c r="CF223" s="284"/>
      <c r="CG223" s="284"/>
      <c r="CI223" s="284"/>
      <c r="CJ223" s="284"/>
      <c r="CK223" s="284"/>
      <c r="CL223" s="284"/>
      <c r="CM223" s="284"/>
      <c r="CN223" s="284"/>
      <c r="CO223" s="284"/>
      <c r="CP223" s="284"/>
      <c r="CQ223" s="284"/>
      <c r="CR223" s="284"/>
      <c r="CS223" s="284"/>
      <c r="CT223" s="284"/>
      <c r="CU223" s="280"/>
      <c r="CV223" s="280"/>
      <c r="CW223" s="280"/>
      <c r="CX223" s="280"/>
      <c r="CY223" s="280"/>
      <c r="CZ223" s="280"/>
      <c r="DA223" s="280"/>
      <c r="DB223" s="284"/>
      <c r="DC223" s="34"/>
    </row>
    <row r="224" spans="2:107" ht="6.15" customHeight="1">
      <c r="B224" s="34"/>
      <c r="C224" s="56"/>
      <c r="D224" s="34"/>
      <c r="E224" s="34"/>
      <c r="F224" s="34"/>
      <c r="G224" s="34"/>
      <c r="H224" s="283"/>
      <c r="I224" s="283"/>
      <c r="J224" s="283"/>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84"/>
      <c r="AN224" s="284"/>
      <c r="AO224" s="284"/>
      <c r="AP224" s="284"/>
      <c r="AQ224" s="284"/>
      <c r="AR224" s="284"/>
      <c r="AS224" s="284"/>
      <c r="AT224" s="284"/>
      <c r="AU224" s="284"/>
      <c r="AV224" s="284"/>
      <c r="AW224" s="284"/>
      <c r="AX224" s="284"/>
      <c r="AY224" s="284"/>
      <c r="AZ224" s="284"/>
      <c r="BA224" s="284"/>
      <c r="BB224" s="284"/>
      <c r="BC224" s="284"/>
      <c r="BD224" s="284"/>
      <c r="BE224" s="284"/>
      <c r="BF224" s="284"/>
      <c r="BG224" s="284"/>
      <c r="BH224" s="90"/>
      <c r="BI224" s="90"/>
      <c r="BN224" s="284"/>
      <c r="BO224" s="284"/>
      <c r="BP224" s="284"/>
      <c r="BQ224" s="284"/>
      <c r="BZ224" s="90"/>
      <c r="CA224" s="90"/>
      <c r="CB224" s="90"/>
      <c r="CD224" s="284"/>
      <c r="CE224" s="284"/>
      <c r="CF224" s="284"/>
      <c r="CG224" s="284"/>
      <c r="CI224" s="284"/>
      <c r="CJ224" s="284"/>
      <c r="CK224" s="284"/>
      <c r="CL224" s="284"/>
      <c r="CM224" s="284"/>
      <c r="CN224" s="284"/>
      <c r="CO224" s="284"/>
      <c r="CP224" s="284"/>
      <c r="CQ224" s="284"/>
      <c r="CR224" s="284"/>
      <c r="CS224" s="284"/>
      <c r="CT224" s="284"/>
      <c r="CU224" s="280"/>
      <c r="CV224" s="280"/>
      <c r="CW224" s="280"/>
      <c r="CX224" s="280"/>
      <c r="CY224" s="280"/>
      <c r="CZ224" s="120"/>
      <c r="DA224" s="120"/>
      <c r="DB224" s="284"/>
      <c r="DC224" s="34"/>
    </row>
    <row r="225" spans="2:107" ht="6.15" customHeight="1">
      <c r="B225" s="34"/>
      <c r="D225" s="34"/>
      <c r="E225" s="34"/>
      <c r="F225" s="34"/>
      <c r="G225" s="34"/>
      <c r="H225" s="283"/>
      <c r="I225" s="283"/>
      <c r="J225" s="283"/>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90"/>
      <c r="BI225" s="90"/>
      <c r="BJ225" s="90"/>
      <c r="BK225" s="90"/>
      <c r="BL225" s="90"/>
      <c r="BM225" s="284"/>
      <c r="BN225" s="284"/>
      <c r="BO225" s="284"/>
      <c r="BP225" s="284"/>
      <c r="BQ225" s="284"/>
      <c r="BZ225" s="90"/>
      <c r="CA225" s="90"/>
      <c r="CB225" s="90"/>
      <c r="CI225" s="284"/>
      <c r="CN225" s="284"/>
      <c r="CO225" s="284"/>
      <c r="CP225" s="284"/>
      <c r="CT225" s="284"/>
      <c r="CU225" s="280"/>
      <c r="CV225" s="280"/>
      <c r="CW225" s="280"/>
      <c r="CX225" s="280"/>
      <c r="CY225" s="280"/>
      <c r="CZ225" s="120"/>
      <c r="DA225" s="120"/>
      <c r="DB225" s="284"/>
      <c r="DC225" s="34"/>
    </row>
    <row r="226" spans="2:107" ht="6.15" customHeight="1">
      <c r="B226" s="34"/>
      <c r="C226" s="34"/>
      <c r="D226" s="34"/>
      <c r="E226" s="34"/>
      <c r="F226" s="34"/>
      <c r="G226" s="34"/>
      <c r="H226" s="283"/>
      <c r="I226" s="283"/>
      <c r="J226" s="283"/>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c r="AG226" s="284"/>
      <c r="AH226" s="284"/>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90"/>
      <c r="BI226" s="90"/>
      <c r="BJ226" s="90"/>
      <c r="BK226" s="90"/>
      <c r="BL226" s="90"/>
      <c r="BM226" s="284"/>
      <c r="BN226" s="284"/>
      <c r="BO226" s="284"/>
      <c r="BP226" s="284"/>
      <c r="BQ226" s="284"/>
      <c r="BR226" s="284"/>
      <c r="BS226" s="284"/>
      <c r="BT226" s="284"/>
      <c r="BU226" s="90"/>
      <c r="BZ226" s="90"/>
      <c r="CA226" s="90"/>
      <c r="CB226" s="90"/>
      <c r="CC226" s="289"/>
      <c r="CH226" s="284"/>
      <c r="CI226" s="289"/>
      <c r="CN226" s="284"/>
      <c r="CO226" s="289"/>
      <c r="CP226" s="289"/>
      <c r="CT226" s="284"/>
      <c r="CU226" s="34"/>
      <c r="CV226" s="34"/>
      <c r="CW226" s="34"/>
      <c r="CX226" s="34"/>
      <c r="CY226" s="34"/>
      <c r="CZ226" s="120"/>
      <c r="DA226" s="120"/>
      <c r="DB226" s="34"/>
      <c r="DC226" s="34"/>
    </row>
    <row r="227" spans="2:107" ht="6.15" customHeight="1">
      <c r="B227" s="34"/>
      <c r="C227" s="34"/>
      <c r="D227" s="34"/>
      <c r="E227" s="34"/>
      <c r="F227" s="34"/>
      <c r="G227" s="34"/>
      <c r="H227" s="283"/>
      <c r="I227" s="283"/>
      <c r="J227" s="283"/>
      <c r="K227" s="120"/>
      <c r="N227" s="34"/>
      <c r="R227" s="34"/>
      <c r="V227" s="34"/>
      <c r="Z227" s="34"/>
      <c r="AD227" s="34"/>
      <c r="AH227" s="34"/>
      <c r="AL227" s="34"/>
      <c r="AP227" s="34"/>
      <c r="AU227" s="34"/>
      <c r="AY227" s="284"/>
      <c r="AZ227" s="284"/>
      <c r="BA227" s="284"/>
      <c r="BB227" s="284"/>
      <c r="BC227" s="284"/>
      <c r="BF227" s="284"/>
      <c r="BG227" s="284"/>
      <c r="BH227" s="90"/>
      <c r="BI227" s="90"/>
      <c r="BJ227" s="90"/>
      <c r="BK227" s="90"/>
      <c r="BL227" s="90"/>
      <c r="BM227" s="284"/>
      <c r="BN227" s="284"/>
      <c r="BO227" s="284"/>
      <c r="BP227" s="284"/>
      <c r="BQ227" s="284"/>
      <c r="BR227" s="284"/>
      <c r="BS227" s="284"/>
      <c r="BT227" s="284"/>
      <c r="BU227" s="90"/>
      <c r="BV227" s="90"/>
      <c r="BW227" s="90"/>
      <c r="BX227" s="90"/>
      <c r="BY227" s="90"/>
      <c r="BZ227" s="90"/>
      <c r="CA227" s="90"/>
      <c r="CB227" s="90"/>
      <c r="CC227" s="284"/>
      <c r="CD227" s="289"/>
      <c r="CE227" s="289"/>
      <c r="CF227" s="289"/>
      <c r="CG227" s="289"/>
      <c r="CH227" s="284"/>
      <c r="CI227" s="284"/>
      <c r="CJ227" s="289"/>
      <c r="CK227" s="289"/>
      <c r="CL227" s="289"/>
      <c r="CM227" s="289"/>
      <c r="CN227" s="284"/>
      <c r="CO227" s="284"/>
      <c r="CP227" s="284"/>
      <c r="CQ227" s="289"/>
      <c r="CR227" s="289"/>
      <c r="CS227" s="289"/>
      <c r="CT227" s="284"/>
      <c r="CU227" s="34"/>
      <c r="CV227" s="34"/>
      <c r="CW227" s="34"/>
      <c r="CX227" s="34"/>
      <c r="CY227" s="34"/>
      <c r="CZ227" s="34"/>
      <c r="DA227" s="284"/>
      <c r="DB227" s="34"/>
      <c r="DC227" s="34"/>
    </row>
    <row r="228" spans="2:107" ht="6.15" customHeight="1">
      <c r="B228" s="34"/>
      <c r="C228" s="34"/>
      <c r="H228" s="283"/>
      <c r="I228" s="283"/>
      <c r="J228" s="283"/>
      <c r="K228" s="284"/>
      <c r="L228" s="284"/>
      <c r="M228" s="284"/>
      <c r="N228" s="284"/>
      <c r="O228" s="284"/>
      <c r="P228" s="284"/>
      <c r="Q228" s="284"/>
      <c r="R228" s="284"/>
      <c r="S228" s="284"/>
      <c r="T228" s="284"/>
      <c r="U228" s="284"/>
      <c r="V228" s="284"/>
      <c r="W228" s="284"/>
      <c r="X228" s="284"/>
      <c r="Y228" s="284"/>
      <c r="Z228" s="284"/>
      <c r="AA228" s="284"/>
      <c r="AB228" s="284"/>
      <c r="AC228" s="284"/>
      <c r="AD228" s="284"/>
      <c r="AE228" s="284"/>
      <c r="AF228" s="284"/>
      <c r="AG228" s="284"/>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90"/>
      <c r="BI228" s="90"/>
      <c r="BJ228" s="90"/>
      <c r="BK228" s="90"/>
      <c r="BL228" s="90"/>
      <c r="BM228" s="284"/>
      <c r="BN228" s="284"/>
      <c r="BO228" s="284"/>
      <c r="BP228" s="284"/>
      <c r="BQ228" s="284"/>
      <c r="BR228" s="284"/>
      <c r="BS228" s="284"/>
      <c r="BT228" s="284"/>
      <c r="BY228" s="90"/>
      <c r="BZ228" s="90"/>
      <c r="CA228" s="90"/>
      <c r="CB228" s="90"/>
      <c r="CC228" s="284"/>
      <c r="CD228" s="289"/>
      <c r="CE228" s="289"/>
      <c r="CF228" s="289"/>
      <c r="CG228" s="289"/>
      <c r="CH228" s="284"/>
      <c r="CI228" s="284"/>
      <c r="CJ228" s="289"/>
      <c r="CK228" s="289"/>
      <c r="CL228" s="289"/>
      <c r="CM228" s="289"/>
      <c r="CN228" s="284"/>
      <c r="CO228" s="284"/>
      <c r="CP228" s="284"/>
      <c r="CQ228" s="289"/>
      <c r="CR228" s="289"/>
      <c r="CS228" s="289"/>
      <c r="CT228" s="284"/>
      <c r="CU228" s="34"/>
      <c r="CV228" s="34"/>
      <c r="CW228" s="34"/>
      <c r="CX228" s="34"/>
      <c r="CY228" s="34"/>
      <c r="CZ228" s="34"/>
      <c r="DA228" s="284"/>
      <c r="DB228" s="34"/>
      <c r="DC228" s="34"/>
    </row>
    <row r="229" spans="2:107" ht="6.15" customHeight="1">
      <c r="B229" s="34"/>
      <c r="C229" s="280"/>
      <c r="H229" s="283"/>
      <c r="I229" s="283"/>
      <c r="J229" s="283"/>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284"/>
      <c r="AT229" s="284"/>
      <c r="AU229" s="284"/>
      <c r="AV229" s="284"/>
      <c r="AW229" s="284"/>
      <c r="AX229" s="284"/>
      <c r="AY229" s="284"/>
      <c r="AZ229" s="284"/>
      <c r="BA229" s="284"/>
      <c r="BB229" s="284"/>
      <c r="BC229" s="284"/>
      <c r="BD229" s="284"/>
      <c r="BE229" s="284"/>
      <c r="BF229" s="284"/>
      <c r="BG229" s="284"/>
      <c r="BH229" s="90"/>
      <c r="BI229" s="90"/>
      <c r="BJ229" s="90"/>
      <c r="BK229" s="90"/>
      <c r="BL229" s="90"/>
      <c r="BM229" s="284"/>
      <c r="BN229" s="284"/>
      <c r="BO229" s="284"/>
      <c r="BP229" s="284"/>
      <c r="BQ229" s="284"/>
      <c r="BR229" s="284"/>
      <c r="BS229" s="284"/>
      <c r="BT229" s="284"/>
      <c r="BY229" s="90"/>
      <c r="BZ229" s="90"/>
      <c r="CA229" s="90"/>
      <c r="CB229" s="90"/>
      <c r="CC229" s="284"/>
      <c r="CD229" s="289"/>
      <c r="CE229" s="289"/>
      <c r="CF229" s="289"/>
      <c r="CG229" s="289"/>
      <c r="CH229" s="284"/>
      <c r="CI229" s="284"/>
      <c r="CJ229" s="289"/>
      <c r="CK229" s="289"/>
      <c r="CL229" s="289"/>
      <c r="CM229" s="289"/>
      <c r="CN229" s="284"/>
      <c r="CO229" s="284"/>
      <c r="CP229" s="284"/>
      <c r="CQ229" s="289"/>
      <c r="CR229" s="289"/>
      <c r="CS229" s="289"/>
      <c r="CT229" s="284"/>
      <c r="CU229" s="120"/>
      <c r="CV229" s="120"/>
      <c r="CW229" s="120"/>
      <c r="CX229" s="120"/>
      <c r="CY229" s="284"/>
      <c r="CZ229" s="34"/>
      <c r="DA229" s="284"/>
      <c r="DB229" s="280"/>
      <c r="DC229" s="34"/>
    </row>
    <row r="230" spans="2:107" ht="6.15" customHeight="1">
      <c r="B230" s="34"/>
      <c r="C230" s="280"/>
      <c r="D230" s="34"/>
      <c r="E230" s="34"/>
      <c r="F230" s="34"/>
      <c r="G230" s="34"/>
      <c r="H230" s="283"/>
      <c r="I230" s="283"/>
      <c r="J230" s="283"/>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c r="AG230" s="284"/>
      <c r="AH230" s="284"/>
      <c r="AI230" s="284"/>
      <c r="AJ230" s="90"/>
      <c r="AK230" s="90"/>
      <c r="AL230" s="90"/>
      <c r="AM230" s="90"/>
      <c r="AN230" s="90"/>
      <c r="AO230" s="90"/>
      <c r="AP230" s="90"/>
      <c r="AQ230" s="90"/>
      <c r="AR230" s="90"/>
      <c r="AS230" s="90"/>
      <c r="AT230" s="90"/>
      <c r="AU230" s="90"/>
      <c r="AV230" s="90"/>
      <c r="AW230" s="90"/>
      <c r="AX230" s="90"/>
      <c r="AY230" s="34"/>
      <c r="BA230" s="284"/>
      <c r="BB230" s="284"/>
      <c r="BC230" s="284"/>
      <c r="BD230" s="284"/>
      <c r="BE230" s="284"/>
      <c r="BF230" s="284"/>
      <c r="BG230" s="284"/>
      <c r="BH230" s="90"/>
      <c r="BI230" s="90"/>
      <c r="BJ230" s="90"/>
      <c r="BK230" s="90"/>
      <c r="BL230" s="90"/>
      <c r="BM230" s="284"/>
      <c r="BN230" s="284"/>
      <c r="BO230" s="284"/>
      <c r="BP230" s="284"/>
      <c r="BQ230" s="284"/>
      <c r="BR230" s="284"/>
      <c r="BS230" s="284"/>
      <c r="BT230" s="284"/>
      <c r="BY230" s="90"/>
      <c r="BZ230" s="90"/>
      <c r="CA230" s="90"/>
      <c r="CB230" s="90"/>
      <c r="CC230" s="284"/>
      <c r="CD230" s="289"/>
      <c r="CE230" s="289"/>
      <c r="CF230" s="289"/>
      <c r="CG230" s="289"/>
      <c r="CH230" s="284"/>
      <c r="CI230" s="284"/>
      <c r="CJ230" s="289"/>
      <c r="CK230" s="289"/>
      <c r="CL230" s="289"/>
      <c r="CM230" s="289"/>
      <c r="CN230" s="284"/>
      <c r="CO230" s="284"/>
      <c r="CP230" s="284"/>
      <c r="CQ230" s="289"/>
      <c r="CR230" s="289"/>
      <c r="CS230" s="289"/>
      <c r="CT230" s="284"/>
      <c r="CU230" s="120"/>
      <c r="CV230" s="120"/>
      <c r="CW230" s="120"/>
      <c r="CX230" s="120"/>
      <c r="CY230" s="284"/>
      <c r="CZ230" s="280"/>
      <c r="DA230" s="34"/>
      <c r="DB230" s="280"/>
      <c r="DC230" s="34"/>
    </row>
    <row r="231" spans="2:107" ht="6.15" customHeight="1">
      <c r="B231" s="34"/>
      <c r="C231" s="280"/>
      <c r="D231" s="34"/>
      <c r="H231" s="283"/>
      <c r="I231" s="283"/>
      <c r="J231" s="283"/>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90"/>
      <c r="AK231" s="90"/>
      <c r="AL231" s="90"/>
      <c r="AM231" s="90"/>
      <c r="AN231" s="90"/>
      <c r="AO231" s="90"/>
      <c r="AP231" s="90"/>
      <c r="AQ231" s="90"/>
      <c r="AR231" s="90"/>
      <c r="AS231" s="90"/>
      <c r="AT231" s="90"/>
      <c r="AU231" s="90"/>
      <c r="AV231" s="90"/>
      <c r="AW231" s="90"/>
      <c r="AX231" s="90"/>
      <c r="AY231" s="284"/>
      <c r="AZ231" s="284"/>
      <c r="BB231" s="284"/>
      <c r="BC231" s="34"/>
      <c r="BD231" s="284"/>
      <c r="BE231" s="284"/>
      <c r="BF231" s="284"/>
      <c r="BG231" s="284"/>
      <c r="BH231" s="90"/>
      <c r="BI231" s="90"/>
      <c r="BJ231" s="90"/>
      <c r="BK231" s="90"/>
      <c r="BL231" s="90"/>
      <c r="BM231" s="284"/>
      <c r="BN231" s="284"/>
      <c r="BO231" s="284"/>
      <c r="BP231" s="284"/>
      <c r="BQ231" s="284"/>
      <c r="BR231" s="284"/>
      <c r="BS231" s="284"/>
      <c r="BT231" s="284"/>
      <c r="BY231" s="90"/>
      <c r="BZ231" s="90"/>
      <c r="CA231" s="90"/>
      <c r="CB231" s="90"/>
      <c r="CC231" s="290"/>
      <c r="CH231" s="284"/>
      <c r="CI231" s="290"/>
      <c r="CN231" s="284"/>
      <c r="CO231" s="290"/>
      <c r="CP231" s="290"/>
      <c r="CT231" s="284"/>
      <c r="CU231" s="120"/>
      <c r="CV231" s="120"/>
      <c r="CW231" s="120"/>
      <c r="CX231" s="120"/>
      <c r="CY231" s="284"/>
      <c r="CZ231" s="280"/>
      <c r="DA231" s="34"/>
      <c r="DB231" s="280"/>
      <c r="DC231" s="34"/>
    </row>
    <row r="232" spans="2:107" ht="6.15" customHeight="1">
      <c r="B232" s="34"/>
      <c r="C232" s="280"/>
      <c r="H232" s="283"/>
      <c r="I232" s="283"/>
      <c r="J232" s="283"/>
      <c r="K232" s="284"/>
      <c r="L232" s="284"/>
      <c r="M232" s="284"/>
      <c r="N232" s="284"/>
      <c r="O232" s="284"/>
      <c r="P232" s="284"/>
      <c r="Q232" s="284"/>
      <c r="R232" s="284"/>
      <c r="S232" s="284"/>
      <c r="T232" s="284"/>
      <c r="U232" s="284"/>
      <c r="V232" s="284"/>
      <c r="W232" s="284"/>
      <c r="X232" s="284"/>
      <c r="Y232" s="284"/>
      <c r="Z232" s="284"/>
      <c r="AA232" s="284"/>
      <c r="AB232" s="284"/>
      <c r="AC232" s="284"/>
      <c r="AD232" s="284"/>
      <c r="AE232" s="284"/>
      <c r="AF232" s="284"/>
      <c r="AG232" s="284"/>
      <c r="AH232" s="284"/>
      <c r="AI232" s="284"/>
      <c r="AJ232" s="90"/>
      <c r="AK232" s="90"/>
      <c r="AL232" s="90"/>
      <c r="AM232" s="90"/>
      <c r="AN232" s="90"/>
      <c r="AO232" s="90"/>
      <c r="AP232" s="90"/>
      <c r="AQ232" s="90"/>
      <c r="AR232" s="90"/>
      <c r="AS232" s="90"/>
      <c r="AT232" s="90"/>
      <c r="AU232" s="90"/>
      <c r="AV232" s="90"/>
      <c r="AW232" s="90"/>
      <c r="AX232" s="90"/>
      <c r="AY232" s="284"/>
      <c r="AZ232" s="284"/>
      <c r="BA232" s="284"/>
      <c r="BB232" s="284"/>
      <c r="BC232" s="284"/>
      <c r="BD232" s="284"/>
      <c r="BE232" s="284"/>
      <c r="BF232" s="284"/>
      <c r="BG232" s="284"/>
      <c r="BH232" s="90"/>
      <c r="BI232" s="90"/>
      <c r="BJ232" s="90"/>
      <c r="BK232" s="90"/>
      <c r="BL232" s="90"/>
      <c r="BM232" s="284"/>
      <c r="BN232" s="284"/>
      <c r="BO232" s="284"/>
      <c r="BP232" s="284"/>
      <c r="BQ232" s="284"/>
      <c r="BR232" s="284"/>
      <c r="BS232" s="284"/>
      <c r="BT232" s="284"/>
      <c r="BU232" s="90"/>
      <c r="BV232" s="90"/>
      <c r="BW232" s="90"/>
      <c r="BX232" s="90"/>
      <c r="BY232" s="90"/>
      <c r="BZ232" s="90"/>
      <c r="CA232" s="90"/>
      <c r="CB232" s="90"/>
      <c r="CC232" s="290"/>
      <c r="CD232" s="289"/>
      <c r="CE232" s="289"/>
      <c r="CF232" s="289"/>
      <c r="CG232" s="289"/>
      <c r="CH232" s="284"/>
      <c r="CI232" s="290"/>
      <c r="CJ232" s="289"/>
      <c r="CK232" s="289"/>
      <c r="CL232" s="289"/>
      <c r="CM232" s="289"/>
      <c r="CN232" s="284"/>
      <c r="CO232" s="290"/>
      <c r="CP232" s="290"/>
      <c r="CQ232" s="289"/>
      <c r="CR232" s="289"/>
      <c r="CS232" s="289"/>
      <c r="CT232" s="284"/>
      <c r="CU232" s="280"/>
      <c r="CV232" s="280"/>
      <c r="CW232" s="280"/>
      <c r="CX232" s="280"/>
      <c r="CY232" s="280"/>
      <c r="CZ232" s="280"/>
      <c r="DA232" s="34"/>
      <c r="DB232" s="280"/>
      <c r="DC232" s="34"/>
    </row>
    <row r="233" spans="2:107" ht="6.15" customHeight="1">
      <c r="B233" s="34"/>
      <c r="D233" s="280"/>
      <c r="E233" s="280"/>
      <c r="F233" s="280"/>
      <c r="G233" s="280"/>
      <c r="H233" s="283"/>
      <c r="I233" s="283"/>
      <c r="J233" s="283"/>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90"/>
      <c r="AK233" s="90"/>
      <c r="AL233" s="90"/>
      <c r="AM233" s="90"/>
      <c r="AN233" s="90"/>
      <c r="AO233" s="90"/>
      <c r="AP233" s="90"/>
      <c r="AQ233" s="90"/>
      <c r="AR233" s="90"/>
      <c r="AS233" s="90"/>
      <c r="AT233" s="90"/>
      <c r="AU233" s="90"/>
      <c r="AV233" s="90"/>
      <c r="AW233" s="90"/>
      <c r="AX233" s="90"/>
      <c r="AY233" s="284"/>
      <c r="AZ233" s="284"/>
      <c r="BA233" s="284"/>
      <c r="BB233" s="284"/>
      <c r="BC233" s="284"/>
      <c r="BD233" s="284"/>
      <c r="BE233" s="284"/>
      <c r="BF233" s="284"/>
      <c r="BG233" s="284"/>
      <c r="BH233" s="90"/>
      <c r="BI233" s="90"/>
      <c r="BJ233" s="90"/>
      <c r="BK233" s="90"/>
      <c r="BL233" s="90"/>
      <c r="BM233" s="284"/>
      <c r="BN233" s="284"/>
      <c r="BO233" s="284"/>
      <c r="BP233" s="284"/>
      <c r="BQ233" s="284"/>
      <c r="BR233" s="284"/>
      <c r="BS233" s="284"/>
      <c r="BT233" s="284"/>
      <c r="BU233" s="90"/>
      <c r="BV233" s="90"/>
      <c r="BW233" s="90"/>
      <c r="BX233" s="90"/>
      <c r="BY233" s="90"/>
      <c r="BZ233" s="90"/>
      <c r="CA233" s="90"/>
      <c r="CB233" s="90"/>
      <c r="CC233" s="284"/>
      <c r="CD233" s="289"/>
      <c r="CE233" s="289"/>
      <c r="CF233" s="289"/>
      <c r="CG233" s="289"/>
      <c r="CH233" s="284"/>
      <c r="CI233" s="284"/>
      <c r="CJ233" s="289"/>
      <c r="CK233" s="289"/>
      <c r="CL233" s="289"/>
      <c r="CM233" s="289"/>
      <c r="CN233" s="284"/>
      <c r="CO233" s="284"/>
      <c r="CP233" s="284"/>
      <c r="CQ233" s="289"/>
      <c r="CR233" s="289"/>
      <c r="CS233" s="289"/>
      <c r="CT233" s="284"/>
      <c r="CU233" s="280"/>
      <c r="CV233" s="280"/>
      <c r="CW233" s="280"/>
      <c r="CX233" s="280"/>
      <c r="CY233" s="280"/>
      <c r="CZ233" s="280"/>
      <c r="DA233" s="280"/>
      <c r="DB233" s="280"/>
      <c r="DC233" s="34"/>
    </row>
    <row r="234" spans="2:107" ht="6.15" customHeight="1">
      <c r="B234" s="34"/>
      <c r="D234" s="280"/>
      <c r="E234" s="280"/>
      <c r="F234" s="280"/>
      <c r="G234" s="280"/>
      <c r="H234" s="283"/>
      <c r="I234" s="283"/>
      <c r="J234" s="283"/>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c r="AG234" s="284"/>
      <c r="AH234" s="284"/>
      <c r="AI234" s="284"/>
      <c r="AJ234" s="90"/>
      <c r="AK234" s="90"/>
      <c r="AL234" s="90"/>
      <c r="AM234" s="90"/>
      <c r="AN234" s="90"/>
      <c r="AO234" s="90"/>
      <c r="AP234" s="90"/>
      <c r="AQ234" s="90"/>
      <c r="AR234" s="90"/>
      <c r="AS234" s="90"/>
      <c r="AT234" s="90"/>
      <c r="AU234" s="90"/>
      <c r="AV234" s="90"/>
      <c r="AW234" s="90"/>
      <c r="AX234" s="90"/>
      <c r="AY234" s="284"/>
      <c r="AZ234" s="284"/>
      <c r="BA234" s="284"/>
      <c r="BB234" s="284"/>
      <c r="BC234" s="284"/>
      <c r="BD234" s="284"/>
      <c r="BE234" s="284"/>
      <c r="BF234" s="284"/>
      <c r="BG234" s="284"/>
      <c r="BH234" s="90"/>
      <c r="BI234" s="90"/>
      <c r="BJ234" s="90"/>
      <c r="BK234" s="90"/>
      <c r="BL234" s="90"/>
      <c r="BM234" s="284"/>
      <c r="BN234" s="284"/>
      <c r="BO234" s="284"/>
      <c r="BP234" s="284"/>
      <c r="BQ234" s="284"/>
      <c r="BR234" s="284"/>
      <c r="BS234" s="284"/>
      <c r="BT234" s="284"/>
      <c r="BU234" s="90"/>
      <c r="BV234" s="90"/>
      <c r="BW234" s="90"/>
      <c r="BX234" s="90"/>
      <c r="BY234" s="90"/>
      <c r="BZ234" s="90"/>
      <c r="CA234" s="90"/>
      <c r="CB234" s="90"/>
      <c r="CC234" s="284"/>
      <c r="CD234" s="289"/>
      <c r="CE234" s="289"/>
      <c r="CF234" s="289"/>
      <c r="CG234" s="289"/>
      <c r="CH234" s="284"/>
      <c r="CI234" s="284"/>
      <c r="CJ234" s="289"/>
      <c r="CK234" s="289"/>
      <c r="CL234" s="289"/>
      <c r="CM234" s="289"/>
      <c r="CN234" s="284"/>
      <c r="CO234" s="284"/>
      <c r="CP234" s="284"/>
      <c r="CQ234" s="289"/>
      <c r="CR234" s="289"/>
      <c r="CS234" s="289"/>
      <c r="CT234" s="284"/>
      <c r="CU234" s="280"/>
      <c r="CV234" s="280"/>
      <c r="CW234" s="280"/>
      <c r="CX234" s="280"/>
      <c r="CY234" s="280"/>
      <c r="CZ234" s="280"/>
      <c r="DA234" s="280"/>
      <c r="DB234" s="120"/>
      <c r="DC234" s="34"/>
    </row>
    <row r="235" spans="2:107" ht="6.15" customHeight="1">
      <c r="B235" s="34"/>
      <c r="D235" s="280"/>
      <c r="E235" s="280"/>
      <c r="F235" s="280"/>
      <c r="G235" s="280"/>
      <c r="H235" s="283"/>
      <c r="I235" s="283"/>
      <c r="J235" s="283"/>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90"/>
      <c r="AK235" s="90"/>
      <c r="AL235" s="90"/>
      <c r="AM235" s="90"/>
      <c r="AN235" s="90"/>
      <c r="AO235" s="90"/>
      <c r="AP235" s="90"/>
      <c r="AQ235" s="90"/>
      <c r="AR235" s="90"/>
      <c r="AS235" s="90"/>
      <c r="AT235" s="90"/>
      <c r="AU235" s="90"/>
      <c r="AV235" s="90"/>
      <c r="AW235" s="90"/>
      <c r="AX235" s="90"/>
      <c r="AY235" s="284"/>
      <c r="AZ235" s="284"/>
      <c r="BA235" s="284"/>
      <c r="BB235" s="284"/>
      <c r="BC235" s="284"/>
      <c r="BD235" s="284"/>
      <c r="BE235" s="284"/>
      <c r="BF235" s="284"/>
      <c r="BG235" s="284"/>
      <c r="BH235" s="90"/>
      <c r="BI235" s="90"/>
      <c r="BJ235" s="90"/>
      <c r="BK235" s="90"/>
      <c r="BL235" s="90"/>
      <c r="BM235" s="284"/>
      <c r="BN235" s="284"/>
      <c r="BO235" s="284"/>
      <c r="BP235" s="284"/>
      <c r="BQ235" s="284"/>
      <c r="BR235" s="284"/>
      <c r="BS235" s="284"/>
      <c r="BT235" s="284"/>
      <c r="BY235" s="90"/>
      <c r="BZ235" s="90"/>
      <c r="CA235" s="90"/>
      <c r="CB235" s="90"/>
      <c r="CC235" s="284"/>
      <c r="CD235" s="289"/>
      <c r="CE235" s="289"/>
      <c r="CF235" s="289"/>
      <c r="CG235" s="289"/>
      <c r="CH235" s="284"/>
      <c r="CI235" s="284"/>
      <c r="CJ235" s="289"/>
      <c r="CK235" s="289"/>
      <c r="CL235" s="289"/>
      <c r="CM235" s="289"/>
      <c r="CN235" s="284"/>
      <c r="CO235" s="284"/>
      <c r="CP235" s="284"/>
      <c r="CQ235" s="289"/>
      <c r="CR235" s="289"/>
      <c r="CS235" s="289"/>
      <c r="CT235" s="284"/>
      <c r="CU235" s="280"/>
      <c r="CV235" s="280"/>
      <c r="CW235" s="280"/>
      <c r="CX235" s="280"/>
      <c r="CY235" s="280"/>
      <c r="CZ235" s="120"/>
      <c r="DA235" s="280"/>
      <c r="DB235" s="120"/>
      <c r="DC235" s="34"/>
    </row>
    <row r="236" spans="2:107" ht="6.15" customHeight="1">
      <c r="B236" s="34"/>
      <c r="D236" s="280"/>
      <c r="E236" s="280"/>
      <c r="F236" s="280"/>
      <c r="G236" s="280"/>
      <c r="H236" s="283"/>
      <c r="I236" s="283"/>
      <c r="J236" s="283"/>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c r="AG236" s="284"/>
      <c r="AH236" s="284"/>
      <c r="AI236" s="284"/>
      <c r="AJ236" s="90"/>
      <c r="AK236" s="90"/>
      <c r="AL236" s="90"/>
      <c r="AM236" s="90"/>
      <c r="AN236" s="90"/>
      <c r="AO236" s="90"/>
      <c r="AP236" s="90"/>
      <c r="AQ236" s="90"/>
      <c r="AR236" s="90"/>
      <c r="AS236" s="90"/>
      <c r="AT236" s="90"/>
      <c r="AU236" s="90"/>
      <c r="AV236" s="90"/>
      <c r="AW236" s="90"/>
      <c r="AX236" s="90"/>
      <c r="AY236" s="284"/>
      <c r="AZ236" s="284"/>
      <c r="BA236" s="284"/>
      <c r="BB236" s="284"/>
      <c r="BC236" s="284"/>
      <c r="BD236" s="284"/>
      <c r="BE236" s="284"/>
      <c r="BF236" s="284"/>
      <c r="BG236" s="284"/>
      <c r="BH236" s="90"/>
      <c r="BI236" s="90"/>
      <c r="BJ236" s="90"/>
      <c r="BK236" s="90"/>
      <c r="BL236" s="90"/>
      <c r="BM236" s="284"/>
      <c r="BN236" s="284"/>
      <c r="BO236" s="284"/>
      <c r="BP236" s="284"/>
      <c r="BQ236" s="284"/>
      <c r="BR236" s="284"/>
      <c r="BS236" s="284"/>
      <c r="BT236" s="284"/>
      <c r="BY236" s="90"/>
      <c r="BZ236" s="90"/>
      <c r="CA236" s="90"/>
      <c r="CB236" s="90"/>
      <c r="CC236" s="284"/>
      <c r="CD236" s="284"/>
      <c r="CE236" s="284"/>
      <c r="CF236" s="284"/>
      <c r="CG236" s="284"/>
      <c r="CH236" s="284"/>
      <c r="CI236" s="284"/>
      <c r="CJ236" s="284"/>
      <c r="CK236" s="284"/>
      <c r="CL236" s="284"/>
      <c r="CM236" s="284"/>
      <c r="CN236" s="284"/>
      <c r="CO236" s="284"/>
      <c r="CP236" s="284"/>
      <c r="CQ236" s="284"/>
      <c r="CR236" s="284"/>
      <c r="CS236" s="284"/>
      <c r="CT236" s="284"/>
      <c r="CU236" s="280"/>
      <c r="CV236" s="280"/>
      <c r="CW236" s="280"/>
      <c r="CX236" s="280"/>
      <c r="CY236" s="280"/>
      <c r="CZ236" s="120"/>
      <c r="DA236" s="280"/>
      <c r="DB236" s="120"/>
      <c r="DC236" s="34"/>
    </row>
    <row r="237" spans="2:107" ht="6.15" customHeight="1">
      <c r="B237" s="34"/>
      <c r="C237" s="280"/>
      <c r="H237" s="283"/>
      <c r="I237" s="283"/>
      <c r="J237" s="283"/>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c r="AG237" s="284"/>
      <c r="AH237" s="284"/>
      <c r="AI237" s="284"/>
      <c r="AJ237" s="90"/>
      <c r="AK237" s="90"/>
      <c r="AL237" s="90"/>
      <c r="AM237" s="90"/>
      <c r="AN237" s="90"/>
      <c r="AO237" s="90"/>
      <c r="AP237" s="90"/>
      <c r="AQ237" s="90"/>
      <c r="AR237" s="90"/>
      <c r="AS237" s="90"/>
      <c r="AT237" s="90"/>
      <c r="AU237" s="90"/>
      <c r="AV237" s="90"/>
      <c r="AW237" s="90"/>
      <c r="AX237" s="90"/>
      <c r="AY237" s="284"/>
      <c r="AZ237" s="284"/>
      <c r="BA237" s="284"/>
      <c r="BB237" s="284"/>
      <c r="BC237" s="284"/>
      <c r="BD237" s="284"/>
      <c r="BE237" s="284"/>
      <c r="BF237" s="284"/>
      <c r="BG237" s="284"/>
      <c r="BH237" s="90"/>
      <c r="BI237" s="90"/>
      <c r="BJ237" s="90"/>
      <c r="BK237" s="90"/>
      <c r="BL237" s="90"/>
      <c r="BM237" s="284"/>
      <c r="BN237" s="284"/>
      <c r="BO237" s="284"/>
      <c r="BP237" s="284"/>
      <c r="BQ237" s="284"/>
      <c r="BR237" s="284"/>
      <c r="BS237" s="284"/>
      <c r="BT237" s="284"/>
      <c r="BY237" s="90"/>
      <c r="BZ237" s="90"/>
      <c r="CA237" s="90"/>
      <c r="CB237" s="90"/>
      <c r="CC237" s="284"/>
      <c r="CD237" s="56"/>
      <c r="CE237" s="56"/>
      <c r="CF237" s="56"/>
      <c r="CG237" s="56"/>
      <c r="CH237" s="284"/>
      <c r="CI237" s="284"/>
      <c r="CJ237" s="56"/>
      <c r="CK237" s="56"/>
      <c r="CL237" s="56"/>
      <c r="CM237" s="56"/>
      <c r="CN237" s="284"/>
      <c r="CO237" s="284"/>
      <c r="CP237" s="284"/>
      <c r="CQ237" s="56"/>
      <c r="CR237" s="56"/>
      <c r="CS237" s="56"/>
      <c r="CT237" s="284"/>
      <c r="CU237" s="34"/>
      <c r="CV237" s="34"/>
      <c r="CW237" s="34"/>
      <c r="CX237" s="34"/>
      <c r="CY237" s="34"/>
      <c r="CZ237" s="120"/>
      <c r="DA237" s="280"/>
      <c r="DB237" s="34"/>
      <c r="DC237" s="34"/>
    </row>
    <row r="238" spans="2:107" ht="6.15" customHeight="1">
      <c r="B238" s="34"/>
      <c r="C238" s="280"/>
      <c r="H238" s="283"/>
      <c r="I238" s="283"/>
      <c r="J238" s="283"/>
      <c r="K238" s="284"/>
      <c r="L238" s="284"/>
      <c r="M238" s="284"/>
      <c r="N238" s="284"/>
      <c r="O238" s="284"/>
      <c r="P238" s="284"/>
      <c r="Q238" s="284"/>
      <c r="R238" s="284"/>
      <c r="S238" s="284"/>
      <c r="T238" s="284"/>
      <c r="U238" s="284"/>
      <c r="V238" s="284"/>
      <c r="W238" s="284"/>
      <c r="X238" s="284"/>
      <c r="Y238" s="284"/>
      <c r="Z238" s="284"/>
      <c r="AA238" s="284"/>
      <c r="AB238" s="284"/>
      <c r="AC238" s="284"/>
      <c r="AD238" s="284"/>
      <c r="AE238" s="284"/>
      <c r="AF238" s="284"/>
      <c r="AG238" s="284"/>
      <c r="AH238" s="284"/>
      <c r="AI238" s="284"/>
      <c r="AJ238" s="90"/>
      <c r="AK238" s="90"/>
      <c r="AL238" s="90"/>
      <c r="AM238" s="90"/>
      <c r="AN238" s="90"/>
      <c r="AO238" s="90"/>
      <c r="AP238" s="90"/>
      <c r="AQ238" s="90"/>
      <c r="AR238" s="90"/>
      <c r="AS238" s="90"/>
      <c r="AT238" s="90"/>
      <c r="AU238" s="90"/>
      <c r="AV238" s="90"/>
      <c r="AW238" s="90"/>
      <c r="AX238" s="90"/>
      <c r="AY238" s="284"/>
      <c r="AZ238" s="284"/>
      <c r="BA238" s="284"/>
      <c r="BB238" s="284"/>
      <c r="BC238" s="284"/>
      <c r="BD238" s="284"/>
      <c r="BE238" s="284"/>
      <c r="BF238" s="284"/>
      <c r="BG238" s="284"/>
      <c r="BH238" s="90"/>
      <c r="BI238" s="90"/>
      <c r="BJ238" s="90"/>
      <c r="BK238" s="90"/>
      <c r="BL238" s="90"/>
      <c r="BM238" s="284"/>
      <c r="BN238" s="284"/>
      <c r="BO238" s="284"/>
      <c r="BP238" s="284"/>
      <c r="BQ238" s="284"/>
      <c r="BR238" s="284"/>
      <c r="BS238" s="284"/>
      <c r="BT238" s="284"/>
      <c r="BY238" s="90"/>
      <c r="BZ238" s="90"/>
      <c r="CA238" s="90"/>
      <c r="CB238" s="90"/>
      <c r="CC238" s="284"/>
      <c r="CD238" s="56"/>
      <c r="CE238" s="56"/>
      <c r="CF238" s="56"/>
      <c r="CG238" s="56"/>
      <c r="CH238" s="284"/>
      <c r="CI238" s="284"/>
      <c r="CJ238" s="56"/>
      <c r="CK238" s="56"/>
      <c r="CL238" s="56"/>
      <c r="CM238" s="56"/>
      <c r="CN238" s="284"/>
      <c r="CO238" s="284"/>
      <c r="CP238" s="284"/>
      <c r="CQ238" s="56"/>
      <c r="CR238" s="56"/>
      <c r="CS238" s="56"/>
      <c r="CT238" s="284"/>
      <c r="CU238" s="34"/>
      <c r="CV238" s="34"/>
      <c r="CW238" s="34"/>
      <c r="CX238" s="34"/>
      <c r="CY238" s="34"/>
      <c r="CZ238" s="34"/>
      <c r="DA238" s="120"/>
      <c r="DB238" s="34"/>
      <c r="DC238" s="34"/>
    </row>
    <row r="239" spans="2:107" ht="6.15" customHeight="1">
      <c r="B239" s="34"/>
      <c r="C239" s="280"/>
      <c r="H239" s="283"/>
      <c r="I239" s="283"/>
      <c r="J239" s="283"/>
      <c r="K239" s="284"/>
      <c r="L239" s="284"/>
      <c r="M239" s="284"/>
      <c r="N239" s="284"/>
      <c r="O239" s="284"/>
      <c r="P239" s="284"/>
      <c r="Q239" s="284"/>
      <c r="R239" s="284"/>
      <c r="S239" s="284"/>
      <c r="T239" s="284"/>
      <c r="U239" s="284"/>
      <c r="V239" s="284"/>
      <c r="W239" s="284"/>
      <c r="X239" s="284"/>
      <c r="Y239" s="284"/>
      <c r="Z239" s="284"/>
      <c r="AA239" s="284"/>
      <c r="AB239" s="284"/>
      <c r="AC239" s="284"/>
      <c r="AD239" s="284"/>
      <c r="AE239" s="284"/>
      <c r="AF239" s="284"/>
      <c r="AG239" s="284"/>
      <c r="AH239" s="284"/>
      <c r="AI239" s="284"/>
      <c r="AJ239" s="90"/>
      <c r="AK239" s="90"/>
      <c r="AL239" s="90"/>
      <c r="AM239" s="90"/>
      <c r="AN239" s="90"/>
      <c r="AO239" s="90"/>
      <c r="AP239" s="90"/>
      <c r="AQ239" s="90"/>
      <c r="AR239" s="90"/>
      <c r="AS239" s="90"/>
      <c r="AT239" s="90"/>
      <c r="AU239" s="90"/>
      <c r="AV239" s="90"/>
      <c r="AW239" s="90"/>
      <c r="AX239" s="90"/>
      <c r="AY239" s="284"/>
      <c r="AZ239" s="284"/>
      <c r="BA239" s="284"/>
      <c r="BB239" s="284"/>
      <c r="BC239" s="284"/>
      <c r="BD239" s="284"/>
      <c r="BE239" s="284"/>
      <c r="BF239" s="284"/>
      <c r="BG239" s="284"/>
      <c r="BH239" s="90"/>
      <c r="BI239" s="90"/>
      <c r="BJ239" s="90"/>
      <c r="BK239" s="90"/>
      <c r="BL239" s="90"/>
      <c r="BM239" s="284"/>
      <c r="BN239" s="284"/>
      <c r="BO239" s="284"/>
      <c r="BP239" s="284"/>
      <c r="BQ239" s="284"/>
      <c r="BR239" s="284"/>
      <c r="BS239" s="284"/>
      <c r="BT239" s="284"/>
      <c r="BU239" s="90"/>
      <c r="BV239" s="90"/>
      <c r="BW239" s="90"/>
      <c r="BX239" s="90"/>
      <c r="BY239" s="90"/>
      <c r="BZ239" s="90"/>
      <c r="CA239" s="90"/>
      <c r="CB239" s="90"/>
      <c r="CC239" s="284"/>
      <c r="CD239" s="56"/>
      <c r="CE239" s="56"/>
      <c r="CF239" s="56"/>
      <c r="CG239" s="56"/>
      <c r="CH239" s="284"/>
      <c r="CI239" s="284"/>
      <c r="CJ239" s="56"/>
      <c r="CK239" s="56"/>
      <c r="CL239" s="56"/>
      <c r="CM239" s="56"/>
      <c r="CN239" s="284"/>
      <c r="CO239" s="284"/>
      <c r="CP239" s="284"/>
      <c r="CQ239" s="56"/>
      <c r="CR239" s="56"/>
      <c r="CS239" s="56"/>
      <c r="CT239" s="284"/>
      <c r="CU239" s="34"/>
      <c r="CV239" s="34"/>
      <c r="CW239" s="34"/>
      <c r="CX239" s="34"/>
      <c r="CY239" s="34"/>
      <c r="CZ239" s="34"/>
      <c r="DA239" s="120"/>
      <c r="DB239" s="34"/>
      <c r="DC239" s="34"/>
    </row>
    <row r="240" spans="2:107" ht="6.15" customHeight="1">
      <c r="B240" s="34"/>
      <c r="C240" s="280"/>
      <c r="G240" s="34"/>
      <c r="H240" s="283"/>
      <c r="I240" s="283"/>
      <c r="J240" s="283"/>
      <c r="K240" s="284"/>
      <c r="L240" s="284"/>
      <c r="M240" s="284"/>
      <c r="N240" s="284"/>
      <c r="O240" s="284"/>
      <c r="P240" s="284"/>
      <c r="Q240" s="284"/>
      <c r="R240" s="284"/>
      <c r="S240" s="284"/>
      <c r="T240" s="284"/>
      <c r="U240" s="284"/>
      <c r="V240" s="284"/>
      <c r="W240" s="284"/>
      <c r="X240" s="284"/>
      <c r="Y240" s="284"/>
      <c r="Z240" s="284"/>
      <c r="AA240" s="284"/>
      <c r="AB240" s="284"/>
      <c r="AC240" s="284"/>
      <c r="AD240" s="284"/>
      <c r="AE240" s="284"/>
      <c r="AF240" s="284"/>
      <c r="AG240" s="284"/>
      <c r="AH240" s="284"/>
      <c r="AI240" s="284"/>
      <c r="AJ240" s="90"/>
      <c r="AK240" s="90"/>
      <c r="AL240" s="90"/>
      <c r="AM240" s="90"/>
      <c r="AN240" s="90"/>
      <c r="AO240" s="90"/>
      <c r="AP240" s="90"/>
      <c r="AQ240" s="90"/>
      <c r="AR240" s="90"/>
      <c r="AS240" s="90"/>
      <c r="AT240" s="90"/>
      <c r="AU240" s="90"/>
      <c r="AV240" s="90"/>
      <c r="AW240" s="90"/>
      <c r="AX240" s="90"/>
      <c r="AY240" s="284"/>
      <c r="AZ240" s="284"/>
      <c r="BA240" s="284"/>
      <c r="BB240" s="284"/>
      <c r="BC240" s="284"/>
      <c r="BD240" s="284"/>
      <c r="BE240" s="284"/>
      <c r="BF240" s="284"/>
      <c r="BG240" s="284"/>
      <c r="BH240" s="90"/>
      <c r="BI240" s="90"/>
      <c r="BJ240" s="90"/>
      <c r="BK240" s="90"/>
      <c r="BL240" s="90"/>
      <c r="BM240" s="284"/>
      <c r="BN240" s="284"/>
      <c r="BO240" s="284"/>
      <c r="BP240" s="284"/>
      <c r="BQ240" s="284"/>
      <c r="BR240" s="284"/>
      <c r="BS240" s="284"/>
      <c r="BT240" s="284"/>
      <c r="BU240" s="90"/>
      <c r="BV240" s="90"/>
      <c r="BW240" s="90"/>
      <c r="BX240" s="90"/>
      <c r="BY240" s="90"/>
      <c r="BZ240" s="90"/>
      <c r="CA240" s="90"/>
      <c r="CB240" s="90"/>
      <c r="CC240" s="284"/>
      <c r="CD240" s="56"/>
      <c r="CE240" s="56"/>
      <c r="CF240" s="56"/>
      <c r="CG240" s="56"/>
      <c r="CH240" s="284"/>
      <c r="CI240" s="284"/>
      <c r="CJ240" s="56"/>
      <c r="CK240" s="56"/>
      <c r="CL240" s="56"/>
      <c r="CM240" s="56"/>
      <c r="CN240" s="284"/>
      <c r="CO240" s="284"/>
      <c r="CP240" s="284"/>
      <c r="CQ240" s="56"/>
      <c r="CR240" s="56"/>
      <c r="CS240" s="56"/>
      <c r="CT240" s="284"/>
      <c r="CU240" s="120"/>
      <c r="CV240" s="120"/>
      <c r="CW240" s="120"/>
      <c r="CX240" s="120"/>
      <c r="CY240" s="284"/>
      <c r="CZ240" s="34"/>
      <c r="DA240" s="120"/>
      <c r="DB240" s="280"/>
      <c r="DC240" s="34"/>
    </row>
    <row r="241" spans="2:107" ht="6.15" customHeight="1">
      <c r="B241" s="34"/>
      <c r="D241" s="280"/>
      <c r="E241" s="280"/>
      <c r="F241" s="280"/>
      <c r="G241" s="280"/>
      <c r="H241" s="283"/>
      <c r="I241" s="283"/>
      <c r="J241" s="283"/>
      <c r="K241" s="284"/>
      <c r="L241" s="284"/>
      <c r="M241" s="284"/>
      <c r="N241" s="284"/>
      <c r="O241" s="284"/>
      <c r="P241" s="284"/>
      <c r="Q241" s="284"/>
      <c r="R241" s="284"/>
      <c r="S241" s="284"/>
      <c r="T241" s="284"/>
      <c r="U241" s="284"/>
      <c r="V241" s="284"/>
      <c r="W241" s="284"/>
      <c r="X241" s="284"/>
      <c r="Y241" s="284"/>
      <c r="Z241" s="284"/>
      <c r="AA241" s="284"/>
      <c r="AB241" s="284"/>
      <c r="AC241" s="284"/>
      <c r="AD241" s="284"/>
      <c r="AE241" s="284"/>
      <c r="AF241" s="284"/>
      <c r="AG241" s="284"/>
      <c r="AH241" s="284"/>
      <c r="AI241" s="284"/>
      <c r="AJ241" s="90"/>
      <c r="AK241" s="90"/>
      <c r="AL241" s="90"/>
      <c r="AM241" s="90"/>
      <c r="AN241" s="90"/>
      <c r="AO241" s="90"/>
      <c r="AP241" s="90"/>
      <c r="AQ241" s="90"/>
      <c r="AR241" s="90"/>
      <c r="AS241" s="90"/>
      <c r="AT241" s="90"/>
      <c r="AU241" s="90"/>
      <c r="AV241" s="90"/>
      <c r="AW241" s="90"/>
      <c r="AX241" s="90"/>
      <c r="AY241" s="284"/>
      <c r="AZ241" s="284"/>
      <c r="BA241" s="284"/>
      <c r="BB241" s="284"/>
      <c r="BC241" s="284"/>
      <c r="BD241" s="284"/>
      <c r="BE241" s="284"/>
      <c r="BF241" s="284"/>
      <c r="BG241" s="284"/>
      <c r="BH241" s="90"/>
      <c r="BI241" s="90"/>
      <c r="BJ241" s="90"/>
      <c r="BK241" s="90"/>
      <c r="BL241" s="90"/>
      <c r="BM241" s="284"/>
      <c r="BN241" s="284"/>
      <c r="BO241" s="284"/>
      <c r="BP241" s="284"/>
      <c r="BQ241" s="284"/>
      <c r="BR241" s="284"/>
      <c r="BS241" s="284"/>
      <c r="BT241" s="284"/>
      <c r="BU241" s="90"/>
      <c r="BV241" s="90"/>
      <c r="BW241" s="90"/>
      <c r="BX241" s="90"/>
      <c r="BY241" s="90"/>
      <c r="BZ241" s="90"/>
      <c r="CA241" s="90"/>
      <c r="CB241" s="90"/>
      <c r="CC241" s="34"/>
      <c r="CD241" s="34"/>
      <c r="CE241" s="34"/>
      <c r="CF241" s="34"/>
      <c r="CG241" s="34"/>
      <c r="CH241" s="34"/>
      <c r="CI241" s="34"/>
      <c r="CJ241" s="34"/>
      <c r="CK241" s="34"/>
      <c r="CL241" s="34"/>
      <c r="CM241" s="34"/>
      <c r="CN241" s="34"/>
      <c r="CO241" s="34"/>
      <c r="CP241" s="34"/>
      <c r="CQ241" s="34"/>
      <c r="CR241" s="34"/>
      <c r="CS241" s="34"/>
      <c r="CT241" s="34"/>
      <c r="CU241" s="120"/>
      <c r="CV241" s="120"/>
      <c r="CW241" s="120"/>
      <c r="CX241" s="120"/>
      <c r="CY241" s="284"/>
      <c r="CZ241" s="280"/>
      <c r="DA241" s="34"/>
      <c r="DB241" s="280"/>
      <c r="DC241" s="34"/>
    </row>
    <row r="242" spans="2:107" ht="6.15" customHeight="1">
      <c r="B242" s="34"/>
      <c r="D242" s="280"/>
      <c r="E242" s="280"/>
      <c r="F242" s="280"/>
      <c r="G242" s="280"/>
      <c r="H242" s="283"/>
      <c r="I242" s="283"/>
      <c r="J242" s="283"/>
      <c r="K242" s="284"/>
      <c r="L242" s="284"/>
      <c r="M242" s="284"/>
      <c r="N242" s="284"/>
      <c r="O242" s="284"/>
      <c r="P242" s="284"/>
      <c r="Q242" s="284"/>
      <c r="R242" s="284"/>
      <c r="S242" s="284"/>
      <c r="T242" s="284"/>
      <c r="U242" s="284"/>
      <c r="V242" s="284"/>
      <c r="W242" s="284"/>
      <c r="X242" s="284"/>
      <c r="Y242" s="284"/>
      <c r="Z242" s="284"/>
      <c r="AA242" s="284"/>
      <c r="AB242" s="284"/>
      <c r="AC242" s="284"/>
      <c r="AD242" s="284"/>
      <c r="AE242" s="284"/>
      <c r="AF242" s="284"/>
      <c r="AG242" s="284"/>
      <c r="AH242" s="284"/>
      <c r="AI242" s="284"/>
      <c r="AJ242" s="90"/>
      <c r="AK242" s="90"/>
      <c r="AL242" s="90"/>
      <c r="AM242" s="90"/>
      <c r="AN242" s="90"/>
      <c r="AO242" s="90"/>
      <c r="AP242" s="90"/>
      <c r="AQ242" s="90"/>
      <c r="AR242" s="90"/>
      <c r="AS242" s="90"/>
      <c r="AT242" s="90"/>
      <c r="AU242" s="90"/>
      <c r="AV242" s="90"/>
      <c r="AW242" s="90"/>
      <c r="AX242" s="90"/>
      <c r="AY242" s="284"/>
      <c r="AZ242" s="284"/>
      <c r="BA242" s="284"/>
      <c r="BB242" s="284"/>
      <c r="BC242" s="284"/>
      <c r="BD242" s="284"/>
      <c r="BE242" s="284"/>
      <c r="BF242" s="284"/>
      <c r="BG242" s="284"/>
      <c r="BH242" s="90"/>
      <c r="BI242" s="90"/>
      <c r="BJ242" s="90"/>
      <c r="BK242" s="90"/>
      <c r="BL242" s="90"/>
      <c r="BM242" s="284"/>
      <c r="BN242" s="284"/>
      <c r="BO242" s="284"/>
      <c r="BP242" s="284"/>
      <c r="BQ242" s="284"/>
      <c r="BR242" s="284"/>
      <c r="BS242" s="284"/>
      <c r="BT242" s="284"/>
      <c r="BU242" s="90"/>
      <c r="BV242" s="90"/>
      <c r="BW242" s="90"/>
      <c r="BX242" s="90"/>
      <c r="BY242" s="90"/>
      <c r="BZ242" s="90"/>
      <c r="CA242" s="90"/>
      <c r="CB242" s="90"/>
      <c r="CC242" s="34"/>
      <c r="CD242" s="34"/>
      <c r="CE242" s="34"/>
      <c r="CF242" s="34"/>
      <c r="CG242" s="34"/>
      <c r="CH242" s="34"/>
      <c r="CI242" s="34"/>
      <c r="CJ242" s="34"/>
      <c r="CK242" s="34"/>
      <c r="CL242" s="34"/>
      <c r="CM242" s="34"/>
      <c r="CN242" s="34"/>
      <c r="CO242" s="34"/>
      <c r="CP242" s="34"/>
      <c r="CQ242" s="34"/>
      <c r="CR242" s="34"/>
      <c r="CS242" s="34"/>
      <c r="CT242" s="34"/>
      <c r="CU242" s="120"/>
      <c r="CV242" s="120"/>
      <c r="CW242" s="120"/>
      <c r="CX242" s="120"/>
      <c r="CY242" s="284"/>
      <c r="CZ242" s="280"/>
      <c r="DA242" s="34"/>
      <c r="DB242" s="280"/>
      <c r="DC242" s="34"/>
    </row>
    <row r="243" spans="2:107" ht="6.15" customHeight="1">
      <c r="B243" s="34"/>
      <c r="D243" s="280"/>
      <c r="E243" s="280"/>
      <c r="F243" s="280"/>
      <c r="G243" s="280"/>
      <c r="H243" s="283"/>
      <c r="I243" s="283"/>
      <c r="J243" s="283"/>
      <c r="K243" s="284"/>
      <c r="L243" s="284"/>
      <c r="M243" s="284"/>
      <c r="N243" s="284"/>
      <c r="O243" s="284"/>
      <c r="P243" s="284"/>
      <c r="Q243" s="284"/>
      <c r="R243" s="284"/>
      <c r="S243" s="284"/>
      <c r="T243" s="284"/>
      <c r="U243" s="284"/>
      <c r="V243" s="284"/>
      <c r="W243" s="284"/>
      <c r="X243" s="284"/>
      <c r="Y243" s="284"/>
      <c r="Z243" s="284"/>
      <c r="AA243" s="284"/>
      <c r="AB243" s="284"/>
      <c r="AC243" s="284"/>
      <c r="AD243" s="284"/>
      <c r="AE243" s="284"/>
      <c r="AF243" s="284"/>
      <c r="AG243" s="284"/>
      <c r="AH243" s="284"/>
      <c r="AI243" s="284"/>
      <c r="AJ243" s="90"/>
      <c r="AK243" s="90"/>
      <c r="AL243" s="90"/>
      <c r="AM243" s="90"/>
      <c r="AN243" s="90"/>
      <c r="AO243" s="90"/>
      <c r="AP243" s="90"/>
      <c r="AQ243" s="90"/>
      <c r="AR243" s="90"/>
      <c r="AS243" s="90"/>
      <c r="AT243" s="90"/>
      <c r="AU243" s="90"/>
      <c r="AV243" s="90"/>
      <c r="AW243" s="90"/>
      <c r="AX243" s="90"/>
      <c r="AY243" s="284"/>
      <c r="AZ243" s="284"/>
      <c r="BA243" s="284"/>
      <c r="BB243" s="284"/>
      <c r="BC243" s="284"/>
      <c r="BD243" s="284"/>
      <c r="BE243" s="284"/>
      <c r="BF243" s="284"/>
      <c r="BG243" s="284"/>
      <c r="BH243" s="90"/>
      <c r="BI243" s="90"/>
      <c r="BJ243" s="90"/>
      <c r="BK243" s="90"/>
      <c r="BL243" s="90"/>
      <c r="BM243" s="284"/>
      <c r="BN243" s="284"/>
      <c r="BO243" s="284"/>
      <c r="BP243" s="284"/>
      <c r="BQ243" s="284"/>
      <c r="BR243" s="284"/>
      <c r="BS243" s="284"/>
      <c r="BT243" s="284"/>
      <c r="BU243" s="90"/>
      <c r="BV243" s="90"/>
      <c r="BW243" s="90"/>
      <c r="BX243" s="90"/>
      <c r="BY243" s="90"/>
      <c r="BZ243" s="90"/>
      <c r="CA243" s="90"/>
      <c r="CB243" s="90"/>
      <c r="CC243" s="34"/>
      <c r="CD243" s="34"/>
      <c r="CE243" s="34"/>
      <c r="CF243" s="34"/>
      <c r="CG243" s="34"/>
      <c r="CH243" s="34"/>
      <c r="CI243" s="34"/>
      <c r="CJ243" s="34"/>
      <c r="CK243" s="34"/>
      <c r="CL243" s="34"/>
      <c r="CM243" s="34"/>
      <c r="CN243" s="34"/>
      <c r="CO243" s="34"/>
      <c r="CP243" s="34"/>
      <c r="CQ243" s="34"/>
      <c r="CR243" s="34"/>
      <c r="CS243" s="34"/>
      <c r="CT243" s="34"/>
      <c r="CU243" s="280"/>
      <c r="CV243" s="280"/>
      <c r="CW243" s="280"/>
      <c r="CX243" s="280"/>
      <c r="CY243" s="280"/>
      <c r="CZ243" s="280"/>
      <c r="DA243" s="34"/>
      <c r="DB243" s="280"/>
      <c r="DC243" s="34"/>
    </row>
    <row r="244" spans="2:107" ht="6.15" customHeight="1">
      <c r="B244" s="34"/>
      <c r="C244" s="34"/>
      <c r="D244" s="280"/>
      <c r="E244" s="280"/>
      <c r="F244" s="280"/>
      <c r="G244" s="280"/>
      <c r="H244" s="283"/>
      <c r="I244" s="283"/>
      <c r="J244" s="283"/>
      <c r="K244" s="284"/>
      <c r="L244" s="284"/>
      <c r="M244" s="284"/>
      <c r="N244" s="284"/>
      <c r="O244" s="284"/>
      <c r="P244" s="284"/>
      <c r="Q244" s="284"/>
      <c r="R244" s="284"/>
      <c r="S244" s="284"/>
      <c r="T244" s="284"/>
      <c r="U244" s="284"/>
      <c r="V244" s="284"/>
      <c r="W244" s="284"/>
      <c r="X244" s="284"/>
      <c r="Y244" s="284"/>
      <c r="Z244" s="284"/>
      <c r="AA244" s="284"/>
      <c r="AB244" s="284"/>
      <c r="AC244" s="284"/>
      <c r="AD244" s="284"/>
      <c r="AE244" s="284"/>
      <c r="AF244" s="284"/>
      <c r="AG244" s="284"/>
      <c r="AH244" s="284"/>
      <c r="AI244" s="284"/>
      <c r="AJ244" s="90"/>
      <c r="AK244" s="90"/>
      <c r="AL244" s="90"/>
      <c r="AM244" s="90"/>
      <c r="AN244" s="90"/>
      <c r="AO244" s="90"/>
      <c r="AP244" s="90"/>
      <c r="AQ244" s="90"/>
      <c r="AR244" s="90"/>
      <c r="AS244" s="90"/>
      <c r="AT244" s="90"/>
      <c r="AU244" s="90"/>
      <c r="AV244" s="90"/>
      <c r="AW244" s="90"/>
      <c r="AX244" s="90"/>
      <c r="AY244" s="284"/>
      <c r="AZ244" s="284"/>
      <c r="BA244" s="284"/>
      <c r="BB244" s="284"/>
      <c r="BC244" s="284"/>
      <c r="BD244" s="284"/>
      <c r="BE244" s="284"/>
      <c r="BF244" s="284"/>
      <c r="BG244" s="284"/>
      <c r="BH244" s="284"/>
      <c r="BI244" s="284"/>
      <c r="BJ244" s="284"/>
      <c r="BK244" s="284"/>
      <c r="BL244" s="284"/>
      <c r="BM244" s="284"/>
      <c r="BN244" s="284"/>
      <c r="BO244" s="284"/>
      <c r="BP244" s="284"/>
      <c r="BQ244" s="284"/>
      <c r="BR244" s="284"/>
      <c r="BS244" s="284"/>
      <c r="BT244" s="284"/>
      <c r="BU244" s="284"/>
      <c r="BV244" s="284"/>
      <c r="BW244" s="284"/>
      <c r="BX244" s="284"/>
      <c r="BY244" s="284"/>
      <c r="BZ244" s="284"/>
      <c r="CA244" s="284"/>
      <c r="CB244" s="284"/>
      <c r="CC244" s="285"/>
      <c r="CD244" s="288"/>
      <c r="CE244" s="288"/>
      <c r="CF244" s="288"/>
      <c r="CG244" s="288"/>
      <c r="CH244" s="288"/>
      <c r="CI244" s="285"/>
      <c r="CJ244" s="285"/>
      <c r="CK244" s="285"/>
      <c r="CL244" s="288"/>
      <c r="CM244" s="288"/>
      <c r="CN244" s="288"/>
      <c r="CO244" s="285"/>
      <c r="CP244" s="285"/>
      <c r="CQ244" s="285"/>
      <c r="CR244" s="288"/>
      <c r="CS244" s="288"/>
      <c r="CT244" s="288"/>
      <c r="CU244" s="280"/>
      <c r="CV244" s="280"/>
      <c r="CW244" s="280"/>
      <c r="CX244" s="280"/>
      <c r="CY244" s="280"/>
      <c r="CZ244" s="280"/>
      <c r="DA244" s="280"/>
      <c r="DB244" s="280"/>
      <c r="DC244" s="34"/>
    </row>
    <row r="245" spans="2:107" ht="6.15" customHeight="1">
      <c r="B245" s="34"/>
      <c r="C245" s="280"/>
      <c r="H245" s="283"/>
      <c r="I245" s="283"/>
      <c r="J245" s="283"/>
      <c r="K245" s="284"/>
      <c r="L245" s="284"/>
      <c r="M245" s="284"/>
      <c r="N245" s="284"/>
      <c r="O245" s="284"/>
      <c r="P245" s="284"/>
      <c r="Q245" s="284"/>
      <c r="R245" s="284"/>
      <c r="S245" s="284"/>
      <c r="T245" s="284"/>
      <c r="U245" s="284"/>
      <c r="V245" s="284"/>
      <c r="W245" s="284"/>
      <c r="X245" s="284"/>
      <c r="Y245" s="284"/>
      <c r="Z245" s="284"/>
      <c r="AA245" s="284"/>
      <c r="AB245" s="284"/>
      <c r="AC245" s="284"/>
      <c r="AD245" s="284"/>
      <c r="AE245" s="284"/>
      <c r="AF245" s="284"/>
      <c r="AG245" s="284"/>
      <c r="AH245" s="284"/>
      <c r="AI245" s="284"/>
      <c r="AJ245" s="90"/>
      <c r="AK245" s="90"/>
      <c r="AL245" s="90"/>
      <c r="AM245" s="90"/>
      <c r="AN245" s="90"/>
      <c r="AO245" s="90"/>
      <c r="AP245" s="90"/>
      <c r="AQ245" s="90"/>
      <c r="AR245" s="90"/>
      <c r="AS245" s="90"/>
      <c r="AT245" s="90"/>
      <c r="AU245" s="90"/>
      <c r="AV245" s="90"/>
      <c r="AW245" s="90"/>
      <c r="AX245" s="90"/>
      <c r="AY245" s="284"/>
      <c r="AZ245" s="284"/>
      <c r="BA245" s="284"/>
      <c r="BB245" s="284"/>
      <c r="BC245" s="284"/>
      <c r="BD245" s="284"/>
      <c r="BE245" s="284"/>
      <c r="BF245" s="284"/>
      <c r="BG245" s="284"/>
      <c r="BH245" s="284"/>
      <c r="BI245" s="284"/>
      <c r="BJ245" s="284"/>
      <c r="BK245" s="284"/>
      <c r="BL245" s="284"/>
      <c r="BM245" s="284"/>
      <c r="BN245" s="284"/>
      <c r="BO245" s="284"/>
      <c r="BP245" s="284"/>
      <c r="BQ245" s="284"/>
      <c r="BR245" s="284"/>
      <c r="BS245" s="284"/>
      <c r="BT245" s="284"/>
      <c r="BU245" s="284"/>
      <c r="BV245" s="284"/>
      <c r="BW245" s="284"/>
      <c r="BX245" s="284"/>
      <c r="BY245" s="284"/>
      <c r="BZ245" s="284"/>
      <c r="CA245" s="284"/>
      <c r="CB245" s="284"/>
      <c r="CC245" s="288"/>
      <c r="CD245" s="288"/>
      <c r="CE245" s="288"/>
      <c r="CF245" s="288"/>
      <c r="CG245" s="288"/>
      <c r="CH245" s="288"/>
      <c r="CI245" s="288"/>
      <c r="CJ245" s="288"/>
      <c r="CK245" s="288"/>
      <c r="CL245" s="288"/>
      <c r="CM245" s="288"/>
      <c r="CN245" s="288"/>
      <c r="CO245" s="288"/>
      <c r="CP245" s="288"/>
      <c r="CQ245" s="288"/>
      <c r="CR245" s="288"/>
      <c r="CS245" s="288"/>
      <c r="CT245" s="288"/>
      <c r="CU245" s="280"/>
      <c r="CV245" s="280"/>
      <c r="CW245" s="280"/>
      <c r="CX245" s="280"/>
      <c r="CY245" s="280"/>
      <c r="CZ245" s="280"/>
      <c r="DA245" s="280"/>
      <c r="DB245" s="120"/>
      <c r="DC245" s="34"/>
    </row>
    <row r="246" spans="2:107" ht="6.15" customHeight="1">
      <c r="B246" s="34"/>
      <c r="C246" s="280"/>
      <c r="H246" s="283"/>
      <c r="I246" s="283"/>
      <c r="J246" s="283"/>
      <c r="K246" s="284"/>
      <c r="L246" s="284"/>
      <c r="M246" s="284"/>
      <c r="N246" s="284"/>
      <c r="O246" s="284"/>
      <c r="P246" s="284"/>
      <c r="Q246" s="284"/>
      <c r="R246" s="284"/>
      <c r="S246" s="284"/>
      <c r="T246" s="284"/>
      <c r="U246" s="284"/>
      <c r="V246" s="284"/>
      <c r="W246" s="284"/>
      <c r="X246" s="284"/>
      <c r="Y246" s="284"/>
      <c r="Z246" s="284"/>
      <c r="AA246" s="284"/>
      <c r="AB246" s="284"/>
      <c r="AC246" s="284"/>
      <c r="AD246" s="284"/>
      <c r="AE246" s="284"/>
      <c r="AF246" s="284"/>
      <c r="AG246" s="284"/>
      <c r="AH246" s="284"/>
      <c r="AI246" s="284"/>
      <c r="AJ246" s="90"/>
      <c r="AK246" s="90"/>
      <c r="AL246" s="90"/>
      <c r="AM246" s="90"/>
      <c r="AN246" s="90"/>
      <c r="AO246" s="90"/>
      <c r="AP246" s="90"/>
      <c r="AQ246" s="90"/>
      <c r="AR246" s="90"/>
      <c r="AS246" s="90"/>
      <c r="AT246" s="90"/>
      <c r="AU246" s="90"/>
      <c r="AV246" s="90"/>
      <c r="AW246" s="90"/>
      <c r="AX246" s="90"/>
      <c r="AY246" s="284"/>
      <c r="AZ246" s="284"/>
      <c r="BA246" s="284"/>
      <c r="BB246" s="284"/>
      <c r="BC246" s="284"/>
      <c r="BD246" s="284"/>
      <c r="BE246" s="284"/>
      <c r="BF246" s="284"/>
      <c r="BG246" s="284"/>
      <c r="BH246" s="284"/>
      <c r="BI246" s="284"/>
      <c r="BJ246" s="284"/>
      <c r="BK246" s="284"/>
      <c r="BL246" s="284"/>
      <c r="BM246" s="284"/>
      <c r="BN246" s="284"/>
      <c r="BO246" s="284"/>
      <c r="BP246" s="284"/>
      <c r="BQ246" s="284"/>
      <c r="BR246" s="284"/>
      <c r="BS246" s="284"/>
      <c r="BT246" s="284"/>
      <c r="BU246" s="284"/>
      <c r="BV246" s="284"/>
      <c r="BW246" s="284"/>
      <c r="BX246" s="284"/>
      <c r="BY246" s="284"/>
      <c r="BZ246" s="284"/>
      <c r="CA246" s="284"/>
      <c r="CB246" s="284"/>
      <c r="CC246" s="288"/>
      <c r="CD246" s="288"/>
      <c r="CE246" s="288"/>
      <c r="CF246" s="288"/>
      <c r="CG246" s="288"/>
      <c r="CH246" s="288"/>
      <c r="CI246" s="288"/>
      <c r="CJ246" s="288"/>
      <c r="CK246" s="288"/>
      <c r="CL246" s="288"/>
      <c r="CM246" s="288"/>
      <c r="CN246" s="288"/>
      <c r="CO246" s="288"/>
      <c r="CP246" s="288"/>
      <c r="CQ246" s="288"/>
      <c r="CR246" s="288"/>
      <c r="CS246" s="288"/>
      <c r="CT246" s="288"/>
      <c r="CU246" s="280"/>
      <c r="CV246" s="280"/>
      <c r="CW246" s="280"/>
      <c r="CX246" s="280"/>
      <c r="CY246" s="280"/>
      <c r="CZ246" s="120"/>
      <c r="DA246" s="280"/>
      <c r="DB246" s="120"/>
      <c r="DC246" s="34"/>
    </row>
    <row r="247" spans="2:107" ht="6.15" customHeight="1">
      <c r="B247" s="34"/>
      <c r="C247" s="280"/>
      <c r="H247" s="283"/>
      <c r="I247" s="283"/>
      <c r="J247" s="283"/>
      <c r="K247" s="284"/>
      <c r="L247" s="284"/>
      <c r="M247" s="284"/>
      <c r="N247" s="284"/>
      <c r="O247" s="284"/>
      <c r="P247" s="284"/>
      <c r="Q247" s="284"/>
      <c r="R247" s="284"/>
      <c r="S247" s="284"/>
      <c r="T247" s="284"/>
      <c r="U247" s="284"/>
      <c r="V247" s="284"/>
      <c r="W247" s="284"/>
      <c r="X247" s="284"/>
      <c r="Y247" s="284"/>
      <c r="Z247" s="284"/>
      <c r="AA247" s="284"/>
      <c r="AB247" s="284"/>
      <c r="AC247" s="284"/>
      <c r="AD247" s="284"/>
      <c r="AE247" s="284"/>
      <c r="AF247" s="284"/>
      <c r="AG247" s="284"/>
      <c r="AH247" s="284"/>
      <c r="AI247" s="284"/>
      <c r="AJ247" s="90"/>
      <c r="AK247" s="90"/>
      <c r="AL247" s="90"/>
      <c r="AM247" s="90"/>
      <c r="AN247" s="90"/>
      <c r="AO247" s="90"/>
      <c r="AP247" s="90"/>
      <c r="AQ247" s="90"/>
      <c r="AR247" s="90"/>
      <c r="AS247" s="90"/>
      <c r="AT247" s="90"/>
      <c r="AU247" s="90"/>
      <c r="AV247" s="90"/>
      <c r="AW247" s="90"/>
      <c r="AX247" s="90"/>
      <c r="AY247" s="284"/>
      <c r="AZ247" s="284"/>
      <c r="BA247" s="284"/>
      <c r="BB247" s="284"/>
      <c r="BC247" s="284"/>
      <c r="BD247" s="284"/>
      <c r="BE247" s="284"/>
      <c r="BF247" s="284"/>
      <c r="BG247" s="284"/>
      <c r="BH247" s="284"/>
      <c r="BI247" s="284"/>
      <c r="BJ247" s="284"/>
      <c r="BK247" s="284"/>
      <c r="BL247" s="284"/>
      <c r="BM247" s="284"/>
      <c r="BN247" s="284"/>
      <c r="BO247" s="284"/>
      <c r="BP247" s="284"/>
      <c r="BQ247" s="284"/>
      <c r="BR247" s="284"/>
      <c r="BS247" s="284"/>
      <c r="BT247" s="284"/>
      <c r="BU247" s="284"/>
      <c r="BV247" s="284"/>
      <c r="BW247" s="284"/>
      <c r="BX247" s="284"/>
      <c r="BY247" s="284"/>
      <c r="BZ247" s="284"/>
      <c r="CA247" s="284"/>
      <c r="CB247" s="284"/>
      <c r="CC247" s="288"/>
      <c r="CD247" s="288"/>
      <c r="CE247" s="288"/>
      <c r="CF247" s="288"/>
      <c r="CG247" s="288"/>
      <c r="CH247" s="288"/>
      <c r="CI247" s="288"/>
      <c r="CJ247" s="288"/>
      <c r="CK247" s="288"/>
      <c r="CL247" s="288"/>
      <c r="CM247" s="288"/>
      <c r="CN247" s="288"/>
      <c r="CO247" s="288"/>
      <c r="CP247" s="288"/>
      <c r="CQ247" s="288"/>
      <c r="CR247" s="288"/>
      <c r="CS247" s="288"/>
      <c r="CT247" s="288"/>
      <c r="CU247" s="280"/>
      <c r="CV247" s="280"/>
      <c r="CW247" s="280"/>
      <c r="CX247" s="280"/>
      <c r="CY247" s="280"/>
      <c r="CZ247" s="120"/>
      <c r="DA247" s="280"/>
      <c r="DB247" s="120"/>
      <c r="DC247" s="34"/>
    </row>
    <row r="248" spans="2:107" ht="6.15" customHeight="1">
      <c r="B248" s="34"/>
      <c r="C248" s="280"/>
      <c r="G248" s="34"/>
      <c r="H248" s="283"/>
      <c r="I248" s="283"/>
      <c r="J248" s="283"/>
      <c r="K248" s="284"/>
      <c r="L248" s="284"/>
      <c r="M248" s="284"/>
      <c r="N248" s="284"/>
      <c r="O248" s="284"/>
      <c r="P248" s="284"/>
      <c r="Q248" s="284"/>
      <c r="R248" s="284"/>
      <c r="S248" s="284"/>
      <c r="T248" s="284"/>
      <c r="U248" s="284"/>
      <c r="V248" s="284"/>
      <c r="W248" s="284"/>
      <c r="X248" s="284"/>
      <c r="Y248" s="284"/>
      <c r="Z248" s="284"/>
      <c r="AA248" s="284"/>
      <c r="AB248" s="284"/>
      <c r="AC248" s="284"/>
      <c r="AD248" s="284"/>
      <c r="AE248" s="284"/>
      <c r="AF248" s="284"/>
      <c r="AG248" s="284"/>
      <c r="AH248" s="284"/>
      <c r="AI248" s="284"/>
      <c r="AJ248" s="90"/>
      <c r="AK248" s="90"/>
      <c r="AL248" s="90"/>
      <c r="AM248" s="90"/>
      <c r="AN248" s="90"/>
      <c r="AO248" s="90"/>
      <c r="AP248" s="90"/>
      <c r="AQ248" s="90"/>
      <c r="AR248" s="90"/>
      <c r="AS248" s="90"/>
      <c r="AT248" s="90"/>
      <c r="AU248" s="90"/>
      <c r="AV248" s="90"/>
      <c r="AW248" s="90"/>
      <c r="AX248" s="90"/>
      <c r="AY248" s="284"/>
      <c r="AZ248" s="284"/>
      <c r="BA248" s="284"/>
      <c r="BB248" s="284"/>
      <c r="BC248" s="284"/>
      <c r="BD248" s="284"/>
      <c r="BE248" s="284"/>
      <c r="BF248" s="284"/>
      <c r="BG248" s="284"/>
      <c r="BH248" s="284"/>
      <c r="BI248" s="284"/>
      <c r="BJ248" s="284"/>
      <c r="BK248" s="284"/>
      <c r="BL248" s="284"/>
      <c r="BM248" s="284"/>
      <c r="BN248" s="284"/>
      <c r="BO248" s="284"/>
      <c r="BP248" s="284"/>
      <c r="BQ248" s="284"/>
      <c r="BR248" s="284"/>
      <c r="BS248" s="284"/>
      <c r="BT248" s="284"/>
      <c r="BU248" s="284"/>
      <c r="BV248" s="284"/>
      <c r="BW248" s="284"/>
      <c r="BX248" s="284"/>
      <c r="BY248" s="284"/>
      <c r="BZ248" s="284"/>
      <c r="CA248" s="284"/>
      <c r="CB248" s="284"/>
      <c r="CC248" s="284"/>
      <c r="CD248" s="284"/>
      <c r="CE248" s="284"/>
      <c r="CF248" s="284"/>
      <c r="CG248" s="284"/>
      <c r="CH248" s="284"/>
      <c r="CI248" s="284"/>
      <c r="CJ248" s="284"/>
      <c r="CK248" s="284"/>
      <c r="CL248" s="284"/>
      <c r="CM248" s="284"/>
      <c r="CN248" s="284"/>
      <c r="CO248" s="284"/>
      <c r="CP248" s="284"/>
      <c r="CQ248" s="284"/>
      <c r="CR248" s="284"/>
      <c r="CS248" s="284"/>
      <c r="CT248" s="284"/>
      <c r="CU248" s="34"/>
      <c r="CV248" s="34"/>
      <c r="CW248" s="34"/>
      <c r="CX248" s="34"/>
      <c r="CY248" s="34"/>
      <c r="CZ248" s="120"/>
      <c r="DA248" s="280"/>
      <c r="DB248" s="34"/>
      <c r="DC248" s="34"/>
    </row>
    <row r="249" spans="2:107" ht="6.15" customHeight="1">
      <c r="B249" s="34"/>
      <c r="D249" s="280"/>
      <c r="E249" s="280"/>
      <c r="F249" s="280"/>
      <c r="G249" s="280"/>
      <c r="H249" s="283"/>
      <c r="I249" s="283"/>
      <c r="J249" s="283"/>
      <c r="K249" s="284"/>
      <c r="L249" s="284"/>
      <c r="M249" s="284"/>
      <c r="N249" s="284"/>
      <c r="O249" s="284"/>
      <c r="P249" s="284"/>
      <c r="Q249" s="284"/>
      <c r="R249" s="284"/>
      <c r="S249" s="284"/>
      <c r="T249" s="284"/>
      <c r="U249" s="284"/>
      <c r="V249" s="284"/>
      <c r="W249" s="284"/>
      <c r="X249" s="284"/>
      <c r="Y249" s="284"/>
      <c r="Z249" s="284"/>
      <c r="AA249" s="284"/>
      <c r="AB249" s="284"/>
      <c r="AC249" s="284"/>
      <c r="AD249" s="284"/>
      <c r="AE249" s="284"/>
      <c r="AF249" s="284"/>
      <c r="AG249" s="284"/>
      <c r="AH249" s="284"/>
      <c r="AI249" s="284"/>
      <c r="AJ249" s="90"/>
      <c r="AK249" s="90"/>
      <c r="AL249" s="90"/>
      <c r="AM249" s="90"/>
      <c r="AN249" s="90"/>
      <c r="AO249" s="90"/>
      <c r="AP249" s="90"/>
      <c r="AQ249" s="90"/>
      <c r="AR249" s="90"/>
      <c r="AS249" s="90"/>
      <c r="AT249" s="90"/>
      <c r="AU249" s="90"/>
      <c r="AV249" s="90"/>
      <c r="AW249" s="90"/>
      <c r="AX249" s="90"/>
      <c r="AY249" s="284"/>
      <c r="AZ249" s="284"/>
      <c r="BA249" s="284"/>
      <c r="BB249" s="284"/>
      <c r="BC249" s="284"/>
      <c r="BD249" s="284"/>
      <c r="BE249" s="284"/>
      <c r="BF249" s="284"/>
      <c r="BG249" s="284"/>
      <c r="BH249" s="284"/>
      <c r="BI249" s="284"/>
      <c r="BJ249" s="284"/>
      <c r="BK249" s="284"/>
      <c r="BL249" s="284"/>
      <c r="BM249" s="284"/>
      <c r="BN249" s="284"/>
      <c r="BO249" s="284"/>
      <c r="BP249" s="284"/>
      <c r="BQ249" s="284"/>
      <c r="BR249" s="284"/>
      <c r="BS249" s="284"/>
      <c r="BT249" s="284"/>
      <c r="BU249" s="284"/>
      <c r="BV249" s="284"/>
      <c r="BW249" s="284"/>
      <c r="BX249" s="284"/>
      <c r="BY249" s="284"/>
      <c r="BZ249" s="284"/>
      <c r="CA249" s="284"/>
      <c r="CB249" s="284"/>
      <c r="CC249" s="284"/>
      <c r="CD249" s="284"/>
      <c r="CE249" s="284"/>
      <c r="CF249" s="284"/>
      <c r="CG249" s="284"/>
      <c r="CH249" s="284"/>
      <c r="CI249" s="284"/>
      <c r="CJ249" s="284"/>
      <c r="CK249" s="284"/>
      <c r="CL249" s="284"/>
      <c r="CM249" s="284"/>
      <c r="CN249" s="284"/>
      <c r="CO249" s="284"/>
      <c r="CP249" s="284"/>
      <c r="CQ249" s="284"/>
      <c r="CR249" s="284"/>
      <c r="CS249" s="284"/>
      <c r="CT249" s="284"/>
      <c r="CU249" s="34"/>
      <c r="CV249" s="34"/>
      <c r="CW249" s="34"/>
      <c r="CX249" s="34"/>
      <c r="CY249" s="34"/>
      <c r="CZ249" s="34"/>
      <c r="DA249" s="120"/>
      <c r="DB249" s="34"/>
      <c r="DC249" s="34"/>
    </row>
    <row r="250" spans="2:107" ht="6.15" customHeight="1">
      <c r="B250" s="34"/>
      <c r="D250" s="280"/>
      <c r="E250" s="280"/>
      <c r="F250" s="280"/>
      <c r="G250" s="280"/>
      <c r="H250" s="283"/>
      <c r="I250" s="283"/>
      <c r="J250" s="283"/>
      <c r="K250" s="284"/>
      <c r="L250" s="284"/>
      <c r="M250" s="284"/>
      <c r="N250" s="284"/>
      <c r="O250" s="284"/>
      <c r="P250" s="284"/>
      <c r="Q250" s="284"/>
      <c r="R250" s="284"/>
      <c r="S250" s="284"/>
      <c r="T250" s="284"/>
      <c r="U250" s="284"/>
      <c r="V250" s="284"/>
      <c r="W250" s="284"/>
      <c r="X250" s="284"/>
      <c r="Y250" s="284"/>
      <c r="Z250" s="284"/>
      <c r="AA250" s="284"/>
      <c r="AB250" s="284"/>
      <c r="AC250" s="284"/>
      <c r="AD250" s="284"/>
      <c r="AE250" s="284"/>
      <c r="AF250" s="284"/>
      <c r="AG250" s="284"/>
      <c r="AH250" s="284"/>
      <c r="AI250" s="284"/>
      <c r="AJ250" s="90"/>
      <c r="AK250" s="90"/>
      <c r="AL250" s="90"/>
      <c r="AM250" s="90"/>
      <c r="AN250" s="90"/>
      <c r="AO250" s="90"/>
      <c r="AP250" s="90"/>
      <c r="AQ250" s="90"/>
      <c r="AR250" s="90"/>
      <c r="AS250" s="90"/>
      <c r="AT250" s="90"/>
      <c r="AU250" s="90"/>
      <c r="AV250" s="90"/>
      <c r="AW250" s="90"/>
      <c r="AX250" s="90"/>
      <c r="AY250" s="284"/>
      <c r="AZ250" s="284"/>
      <c r="BA250" s="284"/>
      <c r="BB250" s="284"/>
      <c r="BC250" s="284"/>
      <c r="BD250" s="284"/>
      <c r="BE250" s="284"/>
      <c r="BF250" s="284"/>
      <c r="BG250" s="284"/>
      <c r="BH250" s="284"/>
      <c r="BI250" s="284"/>
      <c r="BJ250" s="284"/>
      <c r="BK250" s="284"/>
      <c r="BL250" s="284"/>
      <c r="BM250" s="284"/>
      <c r="BN250" s="284"/>
      <c r="BO250" s="284"/>
      <c r="BP250" s="284"/>
      <c r="BQ250" s="284"/>
      <c r="BR250" s="284"/>
      <c r="BS250" s="284"/>
      <c r="BT250" s="284"/>
      <c r="BU250" s="284"/>
      <c r="BV250" s="284"/>
      <c r="BW250" s="284"/>
      <c r="BX250" s="284"/>
      <c r="BY250" s="284"/>
      <c r="BZ250" s="284"/>
      <c r="CA250" s="284"/>
      <c r="CB250" s="284"/>
      <c r="CC250" s="284"/>
      <c r="CD250" s="284"/>
      <c r="CE250" s="284"/>
      <c r="CF250" s="284"/>
      <c r="CG250" s="284"/>
      <c r="CH250" s="284"/>
      <c r="CI250" s="284"/>
      <c r="CJ250" s="284"/>
      <c r="CK250" s="284"/>
      <c r="CL250" s="284"/>
      <c r="CM250" s="284"/>
      <c r="CN250" s="284"/>
      <c r="CO250" s="284"/>
      <c r="CP250" s="284"/>
      <c r="CQ250" s="284"/>
      <c r="CR250" s="284"/>
      <c r="CS250" s="284"/>
      <c r="CT250" s="284"/>
      <c r="CU250" s="34"/>
      <c r="CV250" s="34"/>
      <c r="CW250" s="34"/>
      <c r="CX250" s="34"/>
      <c r="CY250" s="34"/>
      <c r="CZ250" s="34"/>
      <c r="DA250" s="120"/>
      <c r="DB250" s="34"/>
      <c r="DC250" s="34"/>
    </row>
    <row r="251" spans="2:107" ht="6.15" customHeight="1">
      <c r="B251" s="34"/>
      <c r="D251" s="280"/>
      <c r="E251" s="280"/>
      <c r="F251" s="280"/>
      <c r="G251" s="280"/>
      <c r="H251" s="283"/>
      <c r="I251" s="283"/>
      <c r="J251" s="283"/>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90"/>
      <c r="AK251" s="90"/>
      <c r="AL251" s="90"/>
      <c r="AM251" s="90"/>
      <c r="AN251" s="90"/>
      <c r="AO251" s="90"/>
      <c r="AP251" s="90"/>
      <c r="AQ251" s="90"/>
      <c r="AR251" s="90"/>
      <c r="AS251" s="90"/>
      <c r="AT251" s="90"/>
      <c r="AU251" s="90"/>
      <c r="AV251" s="90"/>
      <c r="AW251" s="90"/>
      <c r="AX251" s="90"/>
      <c r="AY251" s="284"/>
      <c r="AZ251" s="284"/>
      <c r="BA251" s="284"/>
      <c r="BB251" s="284"/>
      <c r="BC251" s="284"/>
      <c r="BD251" s="284"/>
      <c r="BE251" s="284"/>
      <c r="BF251" s="34"/>
      <c r="BG251" s="34"/>
      <c r="BH251" s="34"/>
      <c r="BI251" s="34"/>
      <c r="BJ251" s="34"/>
      <c r="BK251" s="34"/>
      <c r="BL251" s="34"/>
      <c r="BM251" s="34"/>
      <c r="BN251" s="34"/>
      <c r="BO251" s="34"/>
      <c r="BP251" s="34"/>
      <c r="BQ251" s="34"/>
      <c r="BR251" s="34"/>
      <c r="BS251" s="34"/>
      <c r="BT251" s="34"/>
      <c r="BU251" s="34"/>
      <c r="BV251" s="34"/>
      <c r="BW251" s="34"/>
      <c r="BX251" s="34"/>
      <c r="BY251" s="34"/>
      <c r="BZ251" s="34"/>
      <c r="CA251" s="34"/>
      <c r="CB251" s="34"/>
      <c r="CC251" s="34"/>
      <c r="CD251" s="34"/>
      <c r="CE251" s="34"/>
      <c r="CF251" s="34"/>
      <c r="CG251" s="34"/>
      <c r="CH251" s="34"/>
      <c r="CI251" s="34"/>
      <c r="CJ251" s="34"/>
      <c r="CK251" s="34"/>
      <c r="CL251" s="34"/>
      <c r="CM251" s="34"/>
      <c r="CN251" s="34"/>
      <c r="CO251" s="34"/>
      <c r="CP251" s="34"/>
      <c r="CQ251" s="34"/>
      <c r="CR251" s="34"/>
      <c r="CS251" s="34"/>
      <c r="CT251" s="34"/>
      <c r="CU251" s="34"/>
      <c r="CV251" s="34"/>
      <c r="CW251" s="34"/>
      <c r="CX251" s="34"/>
      <c r="CY251" s="34"/>
      <c r="CZ251" s="34"/>
      <c r="DA251" s="120"/>
      <c r="DB251" s="280"/>
      <c r="DC251" s="34"/>
    </row>
    <row r="252" spans="2:107" ht="6.15" customHeight="1">
      <c r="B252" s="34"/>
      <c r="D252" s="280"/>
      <c r="E252" s="280"/>
      <c r="F252" s="280"/>
      <c r="G252" s="280"/>
      <c r="H252" s="283"/>
      <c r="I252" s="283"/>
      <c r="J252" s="283"/>
      <c r="K252" s="284"/>
      <c r="L252" s="284"/>
      <c r="M252" s="284"/>
      <c r="N252" s="284"/>
      <c r="O252" s="284"/>
      <c r="P252" s="284"/>
      <c r="Q252" s="284"/>
      <c r="R252" s="284"/>
      <c r="S252" s="284"/>
      <c r="T252" s="284"/>
      <c r="U252" s="284"/>
      <c r="V252" s="284"/>
      <c r="W252" s="284"/>
      <c r="X252" s="284"/>
      <c r="Y252" s="284"/>
      <c r="Z252" s="284"/>
      <c r="AA252" s="284"/>
      <c r="AB252" s="284"/>
      <c r="AC252" s="284"/>
      <c r="AD252" s="284"/>
      <c r="AE252" s="284"/>
      <c r="AF252" s="284"/>
      <c r="AG252" s="284"/>
      <c r="AH252" s="284"/>
      <c r="AI252" s="284"/>
      <c r="AJ252" s="90"/>
      <c r="AK252" s="90"/>
      <c r="AL252" s="90"/>
      <c r="AM252" s="90"/>
      <c r="AN252" s="90"/>
      <c r="AO252" s="90"/>
      <c r="AP252" s="90"/>
      <c r="AQ252" s="90"/>
      <c r="AR252" s="90"/>
      <c r="AS252" s="90"/>
      <c r="AT252" s="90"/>
      <c r="AU252" s="90"/>
      <c r="AV252" s="90"/>
      <c r="AW252" s="90"/>
      <c r="AX252" s="90"/>
      <c r="AY252" s="284"/>
      <c r="AZ252" s="284"/>
      <c r="BA252" s="284"/>
      <c r="BB252" s="284"/>
      <c r="BC252" s="284"/>
      <c r="BD252" s="284"/>
      <c r="BE252" s="284"/>
      <c r="BF252" s="34"/>
      <c r="BG252" s="34"/>
      <c r="BH252" s="34"/>
      <c r="BI252" s="34"/>
      <c r="BJ252" s="34"/>
      <c r="BK252" s="34"/>
      <c r="BL252" s="34"/>
      <c r="BM252" s="34"/>
      <c r="BN252" s="34"/>
      <c r="BO252" s="34"/>
      <c r="BP252" s="34"/>
      <c r="BQ252" s="34"/>
      <c r="BR252" s="34"/>
      <c r="BS252" s="34"/>
      <c r="BT252" s="34"/>
      <c r="BU252" s="34"/>
      <c r="BV252" s="34"/>
      <c r="BW252" s="34"/>
      <c r="BX252" s="34"/>
      <c r="BY252" s="34"/>
      <c r="BZ252" s="34"/>
      <c r="CA252" s="34"/>
      <c r="CB252" s="34"/>
      <c r="CC252" s="34"/>
      <c r="CD252" s="34"/>
      <c r="CE252" s="34"/>
      <c r="CF252" s="34"/>
      <c r="CG252" s="34"/>
      <c r="CH252" s="34"/>
      <c r="CI252" s="34"/>
      <c r="CJ252" s="34"/>
      <c r="CK252" s="34"/>
      <c r="CL252" s="34"/>
      <c r="CM252" s="34"/>
      <c r="CN252" s="34"/>
      <c r="CO252" s="34"/>
      <c r="CP252" s="34"/>
      <c r="CQ252" s="34"/>
      <c r="CR252" s="34"/>
      <c r="CS252" s="34"/>
      <c r="CT252" s="34"/>
      <c r="CU252" s="34"/>
      <c r="CV252" s="34"/>
      <c r="CW252" s="34"/>
      <c r="CX252" s="34"/>
      <c r="CY252" s="34"/>
      <c r="CZ252" s="34"/>
      <c r="DA252" s="34"/>
      <c r="DB252" s="280"/>
      <c r="DC252" s="34"/>
    </row>
    <row r="253" spans="2:107" ht="6.15" customHeight="1">
      <c r="B253" s="34"/>
      <c r="H253" s="283"/>
      <c r="I253" s="283"/>
      <c r="J253" s="283"/>
      <c r="K253" s="284"/>
      <c r="L253" s="284"/>
      <c r="M253" s="284"/>
      <c r="N253" s="284"/>
      <c r="O253" s="284"/>
      <c r="P253" s="284"/>
      <c r="Q253" s="284"/>
      <c r="R253" s="284"/>
      <c r="S253" s="284"/>
      <c r="T253" s="284"/>
      <c r="U253" s="284"/>
      <c r="V253" s="284"/>
      <c r="W253" s="284"/>
      <c r="X253" s="284"/>
      <c r="Y253" s="284"/>
      <c r="Z253" s="284"/>
      <c r="AA253" s="284"/>
      <c r="AB253" s="284"/>
      <c r="AC253" s="284"/>
      <c r="AD253" s="284"/>
      <c r="AE253" s="284"/>
      <c r="AF253" s="284"/>
      <c r="AG253" s="284"/>
      <c r="AH253" s="284"/>
      <c r="AI253" s="284"/>
      <c r="AJ253" s="90"/>
      <c r="AK253" s="90"/>
      <c r="AL253" s="90"/>
      <c r="AM253" s="90"/>
      <c r="AN253" s="90"/>
      <c r="AO253" s="90"/>
      <c r="AP253" s="90"/>
      <c r="AQ253" s="90"/>
      <c r="AR253" s="90"/>
      <c r="AS253" s="90"/>
      <c r="AT253" s="90"/>
      <c r="AU253" s="90"/>
      <c r="AV253" s="90"/>
      <c r="AW253" s="90"/>
      <c r="AX253" s="90"/>
      <c r="AY253" s="284"/>
      <c r="AZ253" s="284"/>
      <c r="BA253" s="284"/>
      <c r="BB253" s="284"/>
      <c r="BC253" s="284"/>
      <c r="BD253" s="284"/>
      <c r="BE253" s="284"/>
      <c r="BF253" s="34"/>
      <c r="BG253" s="34"/>
      <c r="BH253" s="34"/>
      <c r="BI253" s="34"/>
      <c r="BJ253" s="34"/>
      <c r="BK253" s="34"/>
      <c r="BL253" s="34"/>
      <c r="BM253" s="34"/>
      <c r="BN253" s="34"/>
      <c r="BO253" s="34"/>
      <c r="BP253" s="34"/>
      <c r="BQ253" s="34"/>
      <c r="BR253" s="34"/>
      <c r="BS253" s="34"/>
      <c r="BT253" s="34"/>
      <c r="BU253" s="34"/>
      <c r="BV253" s="34"/>
      <c r="BW253" s="34"/>
      <c r="BX253" s="34"/>
      <c r="BY253" s="34"/>
      <c r="BZ253" s="34"/>
      <c r="CA253" s="34"/>
      <c r="CB253" s="34"/>
      <c r="CC253" s="34"/>
      <c r="CD253" s="34"/>
      <c r="CE253" s="34"/>
      <c r="CF253" s="34"/>
      <c r="CG253" s="34"/>
      <c r="CH253" s="34"/>
      <c r="CI253" s="34"/>
      <c r="CJ253" s="34"/>
      <c r="CK253" s="34"/>
      <c r="CL253" s="34"/>
      <c r="CM253" s="34"/>
      <c r="CN253" s="34"/>
      <c r="CO253" s="34"/>
      <c r="CP253" s="34"/>
      <c r="CQ253" s="34"/>
      <c r="CR253" s="34"/>
      <c r="CS253" s="34"/>
      <c r="CT253" s="34"/>
      <c r="CU253" s="34"/>
      <c r="CV253" s="34"/>
      <c r="CW253" s="34"/>
      <c r="CX253" s="34"/>
      <c r="CY253" s="34"/>
      <c r="CZ253" s="34"/>
      <c r="DA253" s="34"/>
      <c r="DB253" s="280"/>
      <c r="DC253" s="34"/>
    </row>
    <row r="254" spans="2:107" ht="6.15" customHeight="1">
      <c r="B254" s="34"/>
      <c r="H254" s="283"/>
      <c r="I254" s="283"/>
      <c r="J254" s="283"/>
      <c r="K254" s="284"/>
      <c r="L254" s="284"/>
      <c r="M254" s="284"/>
      <c r="N254" s="284"/>
      <c r="O254" s="284"/>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90"/>
      <c r="AK254" s="90"/>
      <c r="AL254" s="90"/>
      <c r="AM254" s="90"/>
      <c r="AN254" s="90"/>
      <c r="AO254" s="90"/>
      <c r="AP254" s="90"/>
      <c r="AQ254" s="90"/>
      <c r="AR254" s="90"/>
      <c r="AS254" s="90"/>
      <c r="AT254" s="90"/>
      <c r="AU254" s="90"/>
      <c r="AV254" s="90"/>
      <c r="AW254" s="90"/>
      <c r="AX254" s="90"/>
      <c r="AY254" s="284"/>
      <c r="AZ254" s="284"/>
      <c r="BA254" s="284"/>
      <c r="BB254" s="284"/>
      <c r="BC254" s="284"/>
      <c r="BD254" s="284"/>
      <c r="BE254" s="284"/>
      <c r="BF254" s="34"/>
      <c r="BG254" s="34"/>
      <c r="BH254" s="34"/>
      <c r="BI254" s="34"/>
      <c r="BJ254" s="34"/>
      <c r="BK254" s="34"/>
      <c r="BL254" s="34"/>
      <c r="BM254" s="34"/>
      <c r="BN254" s="34"/>
      <c r="BO254" s="34"/>
      <c r="BP254" s="34"/>
      <c r="BQ254" s="34"/>
      <c r="BR254" s="34"/>
      <c r="BS254" s="34"/>
      <c r="BT254" s="34"/>
      <c r="BU254" s="34"/>
      <c r="BV254" s="34"/>
      <c r="BW254" s="34"/>
      <c r="BX254" s="34"/>
      <c r="BY254" s="34"/>
      <c r="BZ254" s="34"/>
      <c r="CA254" s="34"/>
      <c r="CB254" s="34"/>
      <c r="CC254" s="34"/>
      <c r="CD254" s="34"/>
      <c r="CE254" s="34"/>
      <c r="CF254" s="34"/>
      <c r="CG254" s="34"/>
      <c r="CH254" s="34"/>
      <c r="CI254" s="34"/>
      <c r="CJ254" s="34"/>
      <c r="CK254" s="34"/>
      <c r="CL254" s="34"/>
      <c r="CM254" s="34"/>
      <c r="CN254" s="34"/>
      <c r="CO254" s="34"/>
      <c r="CP254" s="34"/>
      <c r="CQ254" s="34"/>
      <c r="CR254" s="34"/>
      <c r="CS254" s="34"/>
      <c r="CT254" s="34"/>
      <c r="CU254" s="34"/>
      <c r="CV254" s="34"/>
      <c r="CW254" s="34"/>
      <c r="CX254" s="34"/>
      <c r="CY254" s="34"/>
      <c r="CZ254" s="34"/>
      <c r="DA254" s="34"/>
      <c r="DB254" s="280"/>
      <c r="DC254" s="34"/>
    </row>
    <row r="255" spans="2:107" ht="6.15" customHeight="1">
      <c r="B255" s="34"/>
      <c r="C255" s="34"/>
      <c r="H255" s="283"/>
      <c r="I255" s="283"/>
      <c r="J255" s="283"/>
      <c r="K255" s="284"/>
      <c r="L255" s="284"/>
      <c r="M255" s="284"/>
      <c r="N255" s="284"/>
      <c r="O255" s="284"/>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90"/>
      <c r="AK255" s="90"/>
      <c r="AL255" s="90"/>
      <c r="AM255" s="90"/>
      <c r="AN255" s="90"/>
      <c r="AO255" s="90"/>
      <c r="AP255" s="90"/>
      <c r="AQ255" s="90"/>
      <c r="AR255" s="90"/>
      <c r="AS255" s="90"/>
      <c r="AT255" s="90"/>
      <c r="AU255" s="90"/>
      <c r="AV255" s="90"/>
      <c r="AW255" s="90"/>
      <c r="AX255" s="90"/>
      <c r="AY255" s="284"/>
      <c r="AZ255" s="284"/>
      <c r="BA255" s="284"/>
      <c r="BB255" s="284"/>
      <c r="BC255" s="284"/>
      <c r="BD255" s="284"/>
      <c r="BE255" s="284"/>
      <c r="BF255" s="34"/>
      <c r="BG255" s="34"/>
      <c r="BH255" s="34"/>
      <c r="BI255" s="34"/>
      <c r="BJ255" s="34"/>
      <c r="BK255" s="34"/>
      <c r="BL255" s="34"/>
      <c r="BM255" s="34"/>
      <c r="BN255" s="34"/>
      <c r="BO255" s="34"/>
      <c r="BP255" s="34"/>
      <c r="BQ255" s="34"/>
      <c r="BR255" s="34"/>
      <c r="BS255" s="34"/>
      <c r="BT255" s="34"/>
      <c r="BU255" s="34"/>
      <c r="BV255" s="34"/>
      <c r="BW255" s="34"/>
      <c r="BX255" s="34"/>
      <c r="BY255" s="34"/>
      <c r="BZ255" s="34"/>
      <c r="CA255" s="34"/>
      <c r="CB255" s="34"/>
      <c r="CC255" s="34"/>
      <c r="CD255" s="34"/>
      <c r="CE255" s="34"/>
      <c r="CF255" s="34"/>
      <c r="CG255" s="34"/>
      <c r="CH255" s="34"/>
      <c r="CI255" s="34"/>
      <c r="CJ255" s="34"/>
      <c r="CK255" s="34"/>
      <c r="CL255" s="34"/>
      <c r="CM255" s="34"/>
      <c r="CN255" s="34"/>
      <c r="CO255" s="34"/>
      <c r="CP255" s="34"/>
      <c r="CQ255" s="34"/>
      <c r="CR255" s="34"/>
      <c r="CS255" s="34"/>
      <c r="CT255" s="34"/>
      <c r="CU255" s="34"/>
      <c r="CV255" s="34"/>
      <c r="CW255" s="34"/>
      <c r="CX255" s="34"/>
      <c r="CY255" s="34"/>
      <c r="CZ255" s="34"/>
      <c r="DA255" s="280"/>
      <c r="DB255" s="280"/>
      <c r="DC255" s="34"/>
    </row>
    <row r="256" spans="2:107" ht="6.15" customHeight="1">
      <c r="B256" s="34"/>
      <c r="C256" s="34"/>
      <c r="H256" s="283"/>
      <c r="I256" s="283"/>
      <c r="J256" s="283"/>
      <c r="K256" s="284"/>
      <c r="L256" s="284"/>
      <c r="M256" s="284"/>
      <c r="N256" s="284"/>
      <c r="O256" s="284"/>
      <c r="P256" s="284"/>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c r="BF256" s="34"/>
      <c r="BG256" s="34"/>
      <c r="BH256" s="34"/>
      <c r="BI256" s="34"/>
      <c r="BJ256" s="34"/>
      <c r="BK256" s="34"/>
      <c r="BL256" s="34"/>
      <c r="BM256" s="34"/>
      <c r="BN256" s="34"/>
      <c r="BO256" s="34"/>
      <c r="BP256" s="34"/>
      <c r="BQ256" s="34"/>
      <c r="BR256" s="34"/>
      <c r="BS256" s="34"/>
      <c r="BT256" s="34"/>
      <c r="BU256" s="34"/>
      <c r="BV256" s="34"/>
      <c r="BW256" s="34"/>
      <c r="BX256" s="34"/>
      <c r="BY256" s="34"/>
      <c r="BZ256" s="34"/>
      <c r="CA256" s="34"/>
      <c r="CB256" s="34"/>
      <c r="CC256" s="34"/>
      <c r="CD256" s="34"/>
      <c r="CE256" s="34"/>
      <c r="CF256" s="34"/>
      <c r="CG256" s="34"/>
      <c r="CH256" s="34"/>
      <c r="CI256" s="34"/>
      <c r="CJ256" s="34"/>
      <c r="CK256" s="34"/>
      <c r="CL256" s="34"/>
      <c r="CM256" s="34"/>
      <c r="CN256" s="34"/>
      <c r="CO256" s="34"/>
      <c r="CP256" s="34"/>
      <c r="CQ256" s="34"/>
      <c r="CR256" s="34"/>
      <c r="CS256" s="34"/>
      <c r="CT256" s="34"/>
      <c r="CU256" s="34"/>
      <c r="CV256" s="34"/>
      <c r="CW256" s="34"/>
      <c r="CX256" s="34"/>
      <c r="CY256" s="34"/>
      <c r="CZ256" s="34"/>
      <c r="DA256" s="280"/>
      <c r="DB256" s="120"/>
      <c r="DC256" s="34"/>
    </row>
    <row r="257" spans="2:107" ht="6.15" customHeight="1">
      <c r="B257" s="34"/>
      <c r="C257" s="34"/>
      <c r="H257" s="283"/>
      <c r="I257" s="283"/>
      <c r="J257" s="283"/>
      <c r="K257" s="284"/>
      <c r="L257" s="284"/>
      <c r="M257" s="284"/>
      <c r="N257" s="284"/>
      <c r="O257" s="284"/>
      <c r="P257" s="284"/>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34"/>
      <c r="BG257" s="34"/>
      <c r="BH257" s="34"/>
      <c r="BI257" s="34"/>
      <c r="BJ257" s="34"/>
      <c r="BK257" s="34"/>
      <c r="BL257" s="34"/>
      <c r="BM257" s="34"/>
      <c r="BN257" s="34"/>
      <c r="BO257" s="34"/>
      <c r="BP257" s="34"/>
      <c r="BQ257" s="34"/>
      <c r="BR257" s="34"/>
      <c r="BS257" s="34"/>
      <c r="BT257" s="34"/>
      <c r="BU257" s="34"/>
      <c r="BV257" s="34"/>
      <c r="BW257" s="34"/>
      <c r="BX257" s="34"/>
      <c r="BY257" s="34"/>
      <c r="BZ257" s="34"/>
      <c r="CA257" s="34"/>
      <c r="CB257" s="34"/>
      <c r="CC257" s="34"/>
      <c r="CD257" s="34"/>
      <c r="CE257" s="34"/>
      <c r="CF257" s="34"/>
      <c r="CG257" s="34"/>
      <c r="CH257" s="34"/>
      <c r="CI257" s="34"/>
      <c r="CJ257" s="34"/>
      <c r="CK257" s="34"/>
      <c r="CL257" s="34"/>
      <c r="CM257" s="34"/>
      <c r="CN257" s="34"/>
      <c r="CO257" s="34"/>
      <c r="CP257" s="34"/>
      <c r="CQ257" s="34"/>
      <c r="CR257" s="34"/>
      <c r="CS257" s="34"/>
      <c r="CT257" s="34"/>
      <c r="CU257" s="34"/>
      <c r="CV257" s="34"/>
      <c r="CW257" s="34"/>
      <c r="CX257" s="34"/>
      <c r="CY257" s="34"/>
      <c r="CZ257" s="34"/>
      <c r="DA257" s="280"/>
      <c r="DB257" s="120"/>
      <c r="DC257" s="34"/>
    </row>
    <row r="258" spans="2:107" ht="6.15" customHeight="1">
      <c r="B258" s="34"/>
      <c r="C258" s="34"/>
      <c r="H258" s="283"/>
      <c r="I258" s="283"/>
      <c r="J258" s="283"/>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34"/>
      <c r="BG258" s="34"/>
      <c r="BH258" s="34"/>
      <c r="BI258" s="34"/>
      <c r="BJ258" s="34"/>
      <c r="BK258" s="34"/>
      <c r="BL258" s="34"/>
      <c r="BM258" s="34"/>
      <c r="BN258" s="34"/>
      <c r="BO258" s="34"/>
      <c r="BP258" s="34"/>
      <c r="BQ258" s="34"/>
      <c r="BR258" s="34"/>
      <c r="BS258" s="34"/>
      <c r="BT258" s="34"/>
      <c r="BU258" s="34"/>
      <c r="BV258" s="34"/>
      <c r="BW258" s="34"/>
      <c r="BX258" s="34"/>
      <c r="BY258" s="34"/>
      <c r="BZ258" s="34"/>
      <c r="CA258" s="34"/>
      <c r="CB258" s="34"/>
      <c r="CC258" s="34"/>
      <c r="CD258" s="34"/>
      <c r="CE258" s="34"/>
      <c r="CF258" s="34"/>
      <c r="CG258" s="34"/>
      <c r="CH258" s="34"/>
      <c r="CI258" s="34"/>
      <c r="CJ258" s="34"/>
      <c r="CK258" s="34"/>
      <c r="CL258" s="34"/>
      <c r="CM258" s="34"/>
      <c r="CN258" s="34"/>
      <c r="CO258" s="34"/>
      <c r="CP258" s="34"/>
      <c r="CQ258" s="34"/>
      <c r="CR258" s="34"/>
      <c r="CS258" s="34"/>
      <c r="CT258" s="34"/>
      <c r="CU258" s="34"/>
      <c r="CV258" s="34"/>
      <c r="CW258" s="34"/>
      <c r="CX258" s="34"/>
      <c r="CY258" s="34"/>
      <c r="CZ258" s="34"/>
      <c r="DA258" s="280"/>
      <c r="DB258" s="120"/>
      <c r="DC258" s="34"/>
    </row>
    <row r="259" spans="2:107" ht="6.15" customHeight="1">
      <c r="B259" s="120"/>
      <c r="C259" s="283"/>
      <c r="D259" s="34"/>
      <c r="E259" s="34"/>
      <c r="F259" s="34"/>
      <c r="G259" s="34"/>
      <c r="H259" s="283"/>
      <c r="I259" s="283"/>
      <c r="J259" s="283"/>
      <c r="K259" s="284"/>
      <c r="L259" s="284"/>
      <c r="M259" s="284"/>
      <c r="N259" s="284"/>
      <c r="O259" s="284"/>
      <c r="P259" s="284"/>
      <c r="Q259" s="284"/>
      <c r="R259" s="284"/>
      <c r="S259" s="284"/>
      <c r="T259" s="284"/>
      <c r="U259" s="284"/>
      <c r="V259" s="284"/>
      <c r="W259" s="284"/>
      <c r="X259" s="284"/>
      <c r="Y259" s="284"/>
      <c r="Z259" s="284"/>
      <c r="AA259" s="284"/>
      <c r="AB259" s="284"/>
      <c r="AC259" s="284"/>
      <c r="AD259" s="284"/>
      <c r="AE259" s="284"/>
      <c r="AF259" s="284"/>
      <c r="AG259" s="284"/>
      <c r="AH259" s="284"/>
      <c r="AI259" s="284"/>
      <c r="AJ259" s="284"/>
      <c r="AK259" s="284"/>
      <c r="AL259" s="284"/>
      <c r="AM259" s="284"/>
      <c r="AN259" s="284"/>
      <c r="AO259" s="284"/>
      <c r="AP259" s="284"/>
      <c r="AQ259" s="284"/>
      <c r="AR259" s="284"/>
      <c r="AS259" s="284"/>
      <c r="AT259" s="284"/>
      <c r="AU259" s="284"/>
      <c r="AV259" s="284"/>
      <c r="AW259" s="284"/>
      <c r="AX259" s="284"/>
      <c r="AY259" s="284"/>
      <c r="AZ259" s="284"/>
      <c r="BA259" s="284"/>
      <c r="BB259" s="34"/>
      <c r="BC259" s="284"/>
      <c r="BD259" s="284"/>
      <c r="BE259" s="284"/>
      <c r="BF259" s="34"/>
      <c r="BG259" s="34"/>
      <c r="BH259" s="34"/>
      <c r="BI259" s="34"/>
      <c r="BJ259" s="34"/>
      <c r="BK259" s="34"/>
      <c r="BL259" s="34"/>
      <c r="BM259" s="34"/>
      <c r="BN259" s="34"/>
      <c r="BO259" s="34"/>
      <c r="BP259" s="34"/>
      <c r="BQ259" s="34"/>
      <c r="BR259" s="34"/>
      <c r="BS259" s="34"/>
      <c r="BT259" s="34"/>
      <c r="BU259" s="34"/>
      <c r="BV259" s="34"/>
      <c r="BW259" s="34"/>
      <c r="BX259" s="34"/>
      <c r="BY259" s="34"/>
      <c r="BZ259" s="34"/>
      <c r="CA259" s="34"/>
      <c r="CB259" s="34"/>
      <c r="CC259" s="34"/>
      <c r="CD259" s="34"/>
      <c r="CE259" s="34"/>
      <c r="CF259" s="34"/>
      <c r="CG259" s="34"/>
      <c r="CH259" s="34"/>
      <c r="CI259" s="34"/>
      <c r="CJ259" s="34"/>
      <c r="CK259" s="34"/>
      <c r="CL259" s="34"/>
      <c r="CM259" s="34"/>
      <c r="CN259" s="34"/>
      <c r="CO259" s="34"/>
      <c r="CP259" s="34"/>
      <c r="CQ259" s="34"/>
      <c r="CR259" s="34"/>
      <c r="CS259" s="34"/>
      <c r="CT259" s="34"/>
      <c r="CU259" s="34"/>
      <c r="CV259" s="34"/>
      <c r="CW259" s="34"/>
      <c r="CX259" s="34"/>
      <c r="CY259" s="34"/>
      <c r="CZ259" s="120"/>
      <c r="DA259" s="280"/>
      <c r="DB259" s="34"/>
      <c r="DC259" s="34"/>
    </row>
    <row r="260" spans="2:107" ht="6.15" customHeight="1">
      <c r="B260" s="120"/>
      <c r="C260" s="283"/>
      <c r="D260" s="34"/>
      <c r="E260" s="34"/>
      <c r="F260" s="34"/>
      <c r="G260" s="34"/>
      <c r="H260" s="283"/>
      <c r="I260" s="283"/>
      <c r="J260" s="283"/>
      <c r="K260" s="284"/>
      <c r="L260" s="284"/>
      <c r="M260" s="284"/>
      <c r="N260" s="284"/>
      <c r="O260" s="284"/>
      <c r="P260" s="284"/>
      <c r="Q260" s="284"/>
      <c r="R260" s="284"/>
      <c r="S260" s="284"/>
      <c r="T260" s="284"/>
      <c r="U260" s="284"/>
      <c r="V260" s="284"/>
      <c r="W260" s="284"/>
      <c r="X260" s="284"/>
      <c r="Y260" s="284"/>
      <c r="Z260" s="284"/>
      <c r="AA260" s="284"/>
      <c r="AB260" s="284"/>
      <c r="AC260" s="284"/>
      <c r="AD260" s="284"/>
      <c r="AE260" s="284"/>
      <c r="AF260" s="284"/>
      <c r="AG260" s="284"/>
      <c r="AH260" s="284"/>
      <c r="AI260" s="284"/>
      <c r="AJ260" s="284"/>
      <c r="AK260" s="284"/>
      <c r="AL260" s="284"/>
      <c r="AM260" s="284"/>
      <c r="AN260" s="284"/>
      <c r="AO260" s="284"/>
      <c r="AP260" s="284"/>
      <c r="AQ260" s="284"/>
      <c r="AR260" s="284"/>
      <c r="AS260" s="284"/>
      <c r="AT260" s="284"/>
      <c r="AU260" s="284"/>
      <c r="AV260" s="284"/>
      <c r="AW260" s="284"/>
      <c r="AX260" s="284"/>
      <c r="AY260" s="284"/>
      <c r="AZ260" s="284"/>
      <c r="BA260" s="284"/>
      <c r="BB260" s="34"/>
      <c r="BC260" s="284"/>
      <c r="BD260" s="284"/>
      <c r="BE260" s="284"/>
      <c r="BF260" s="34"/>
      <c r="BG260" s="34"/>
      <c r="BH260" s="34"/>
      <c r="BI260" s="34"/>
      <c r="BJ260" s="34"/>
      <c r="BK260" s="34"/>
      <c r="BL260" s="34"/>
      <c r="BM260" s="34"/>
      <c r="BN260" s="34"/>
      <c r="BO260" s="34"/>
      <c r="BP260" s="34"/>
      <c r="BQ260" s="34"/>
      <c r="BR260" s="34"/>
      <c r="BS260" s="34"/>
      <c r="BT260" s="34"/>
      <c r="BU260" s="34"/>
      <c r="BV260" s="34"/>
      <c r="BW260" s="34"/>
      <c r="BX260" s="34"/>
      <c r="BY260" s="34"/>
      <c r="BZ260" s="34"/>
      <c r="CA260" s="34"/>
      <c r="CB260" s="34"/>
      <c r="CC260" s="34"/>
      <c r="CD260" s="34"/>
      <c r="CE260" s="34"/>
      <c r="CF260" s="34"/>
      <c r="CG260" s="34"/>
      <c r="CH260" s="34"/>
      <c r="CI260" s="34"/>
      <c r="CJ260" s="34"/>
      <c r="CK260" s="34"/>
      <c r="CL260" s="34"/>
      <c r="CM260" s="34"/>
      <c r="CN260" s="34"/>
      <c r="CO260" s="34"/>
      <c r="CP260" s="34"/>
      <c r="CQ260" s="34"/>
      <c r="CR260" s="34"/>
      <c r="CS260" s="34"/>
      <c r="CT260" s="34"/>
      <c r="CU260" s="34"/>
      <c r="CV260" s="34"/>
      <c r="CW260" s="34"/>
      <c r="CX260" s="34"/>
      <c r="CY260" s="34"/>
      <c r="CZ260" s="120"/>
      <c r="DA260" s="120"/>
      <c r="DB260" s="34"/>
      <c r="DC260" s="34"/>
    </row>
    <row r="261" spans="2:107" ht="6.15" customHeight="1">
      <c r="C261" s="283"/>
      <c r="D261" s="34"/>
      <c r="E261" s="34"/>
      <c r="F261" s="34"/>
      <c r="G261" s="34"/>
      <c r="H261" s="283"/>
      <c r="I261" s="283"/>
      <c r="J261" s="283"/>
      <c r="K261" s="284"/>
      <c r="L261" s="284"/>
      <c r="M261" s="284"/>
      <c r="N261" s="284"/>
      <c r="O261" s="284"/>
      <c r="P261" s="284"/>
      <c r="Q261" s="284"/>
      <c r="R261" s="284"/>
      <c r="S261" s="284"/>
      <c r="T261" s="284"/>
      <c r="U261" s="284"/>
      <c r="V261" s="284"/>
      <c r="W261" s="284"/>
      <c r="X261" s="284"/>
      <c r="Y261" s="284"/>
      <c r="Z261" s="284"/>
      <c r="AA261" s="284"/>
      <c r="AB261" s="284"/>
      <c r="AC261" s="284"/>
      <c r="AD261" s="284"/>
      <c r="AE261" s="284"/>
      <c r="AF261" s="284"/>
      <c r="AG261" s="284"/>
      <c r="AH261" s="284"/>
      <c r="AI261" s="284"/>
      <c r="AJ261" s="284"/>
      <c r="AK261" s="284"/>
      <c r="AL261" s="284"/>
      <c r="AM261" s="284"/>
      <c r="AN261" s="284"/>
      <c r="AO261" s="284"/>
      <c r="AP261" s="284"/>
      <c r="AQ261" s="284"/>
      <c r="AR261" s="284"/>
      <c r="AS261" s="284"/>
      <c r="AT261" s="284"/>
      <c r="AU261" s="284"/>
      <c r="AV261" s="284"/>
      <c r="AW261" s="284"/>
      <c r="AX261" s="284"/>
      <c r="AY261" s="284"/>
      <c r="AZ261" s="284"/>
      <c r="BA261" s="284"/>
      <c r="BB261" s="34"/>
      <c r="BC261" s="284"/>
      <c r="BD261" s="284"/>
      <c r="BE261" s="284"/>
      <c r="BF261" s="120"/>
      <c r="BG261" s="120"/>
      <c r="BH261" s="120"/>
      <c r="BI261" s="120"/>
      <c r="BJ261" s="120"/>
      <c r="BK261" s="120"/>
      <c r="BL261" s="120"/>
      <c r="BM261" s="120"/>
      <c r="BN261" s="120"/>
      <c r="BO261" s="120"/>
      <c r="BP261" s="120"/>
      <c r="BQ261" s="120"/>
      <c r="BR261" s="120"/>
      <c r="BS261" s="120"/>
      <c r="BT261" s="120"/>
      <c r="BU261" s="120"/>
      <c r="BV261" s="120"/>
      <c r="BW261" s="120"/>
      <c r="BX261" s="120"/>
      <c r="BY261" s="120"/>
      <c r="BZ261" s="120"/>
      <c r="CA261" s="120"/>
      <c r="CB261" s="120"/>
      <c r="CC261" s="120"/>
      <c r="CD261" s="120"/>
      <c r="CE261" s="120"/>
      <c r="CF261" s="120"/>
      <c r="CG261" s="120"/>
      <c r="CH261" s="120"/>
      <c r="CI261" s="120"/>
      <c r="CJ261" s="120"/>
      <c r="CK261" s="120"/>
      <c r="CL261" s="120"/>
      <c r="CM261" s="120"/>
      <c r="CN261" s="120"/>
      <c r="CO261" s="120"/>
      <c r="CP261" s="120"/>
      <c r="CQ261" s="120"/>
      <c r="CR261" s="120"/>
      <c r="CS261" s="120"/>
      <c r="CT261" s="120"/>
      <c r="CU261" s="120"/>
      <c r="CV261" s="120"/>
      <c r="CW261" s="120"/>
      <c r="CX261" s="120"/>
      <c r="CY261" s="120"/>
      <c r="CZ261" s="120"/>
      <c r="DA261" s="120"/>
      <c r="DB261" s="34"/>
      <c r="DC261" s="34"/>
    </row>
    <row r="262" spans="2:107" ht="6.15" customHeight="1">
      <c r="C262" s="283"/>
      <c r="D262" s="34"/>
      <c r="E262" s="34"/>
      <c r="F262" s="34"/>
      <c r="G262" s="34"/>
      <c r="H262" s="283"/>
      <c r="I262" s="283"/>
      <c r="J262" s="283"/>
      <c r="K262" s="284"/>
      <c r="L262" s="284"/>
      <c r="M262" s="284"/>
      <c r="N262" s="284"/>
      <c r="O262" s="284"/>
      <c r="P262" s="284"/>
      <c r="Q262" s="284"/>
      <c r="R262" s="284"/>
      <c r="S262" s="284"/>
      <c r="T262" s="284"/>
      <c r="U262" s="284"/>
      <c r="V262" s="284"/>
      <c r="W262" s="284"/>
      <c r="X262" s="284"/>
      <c r="Y262" s="284"/>
      <c r="Z262" s="284"/>
      <c r="AA262" s="284"/>
      <c r="AB262" s="284"/>
      <c r="AC262" s="284"/>
      <c r="AD262" s="284"/>
      <c r="AE262" s="284"/>
      <c r="AF262" s="284"/>
      <c r="AG262" s="284"/>
      <c r="AH262" s="284"/>
      <c r="AI262" s="284"/>
      <c r="AJ262" s="284"/>
      <c r="AK262" s="284"/>
      <c r="AL262" s="284"/>
      <c r="AM262" s="284"/>
      <c r="AN262" s="284"/>
      <c r="AO262" s="284"/>
      <c r="AP262" s="284"/>
      <c r="AQ262" s="284"/>
      <c r="AR262" s="284"/>
      <c r="AS262" s="284"/>
      <c r="AT262" s="284"/>
      <c r="AU262" s="284"/>
      <c r="AV262" s="284"/>
      <c r="AW262" s="284"/>
      <c r="AX262" s="284"/>
      <c r="AY262" s="284"/>
      <c r="AZ262" s="284"/>
      <c r="BA262" s="284"/>
      <c r="BB262" s="34"/>
      <c r="BC262" s="284"/>
      <c r="BD262" s="284"/>
      <c r="BE262" s="284"/>
      <c r="BF262" s="120"/>
      <c r="BG262" s="120"/>
      <c r="BH262" s="120"/>
      <c r="BI262" s="120"/>
      <c r="BJ262" s="120"/>
      <c r="BK262" s="120"/>
      <c r="BL262" s="120"/>
      <c r="BM262" s="120"/>
      <c r="BN262" s="120"/>
      <c r="BO262" s="120"/>
      <c r="BP262" s="120"/>
      <c r="BQ262" s="120"/>
      <c r="BR262" s="120"/>
      <c r="BS262" s="120"/>
      <c r="BT262" s="120"/>
      <c r="BU262" s="120"/>
      <c r="BV262" s="120"/>
      <c r="BW262" s="120"/>
      <c r="BX262" s="120"/>
      <c r="BY262" s="120"/>
      <c r="BZ262" s="120"/>
      <c r="CA262" s="120"/>
      <c r="CB262" s="120"/>
      <c r="CC262" s="120"/>
      <c r="CD262" s="120"/>
      <c r="CE262" s="120"/>
      <c r="CF262" s="120"/>
      <c r="CG262" s="120"/>
      <c r="CH262" s="120"/>
      <c r="CI262" s="120"/>
      <c r="CJ262" s="120"/>
      <c r="CK262" s="120"/>
      <c r="CL262" s="120"/>
      <c r="CM262" s="120"/>
      <c r="CN262" s="120"/>
      <c r="CO262" s="120"/>
      <c r="CP262" s="120"/>
      <c r="CQ262" s="120"/>
      <c r="CR262" s="120"/>
      <c r="CS262" s="120"/>
      <c r="CT262" s="120"/>
      <c r="CU262" s="120"/>
      <c r="CV262" s="120"/>
      <c r="CW262" s="120"/>
      <c r="CX262" s="120"/>
      <c r="CY262" s="120"/>
      <c r="CZ262" s="120"/>
      <c r="DA262" s="120"/>
      <c r="DB262" s="34"/>
      <c r="DC262" s="34"/>
    </row>
    <row r="263" spans="2:107" ht="6.15" customHeight="1">
      <c r="C263" s="283"/>
      <c r="D263" s="283"/>
      <c r="E263" s="283"/>
      <c r="F263" s="283"/>
      <c r="G263" s="283"/>
      <c r="H263" s="283"/>
      <c r="I263" s="283"/>
      <c r="J263" s="283"/>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284"/>
      <c r="AZ263" s="284"/>
      <c r="BA263" s="284"/>
      <c r="BB263" s="34"/>
      <c r="BC263" s="284"/>
      <c r="BD263" s="34"/>
      <c r="BE263" s="34"/>
      <c r="BF263" s="120"/>
      <c r="BG263" s="120"/>
      <c r="BH263" s="120"/>
      <c r="BI263" s="120"/>
      <c r="BJ263" s="120"/>
      <c r="BK263" s="120"/>
      <c r="BL263" s="120"/>
      <c r="BM263" s="120"/>
      <c r="BN263" s="120"/>
      <c r="BO263" s="120"/>
      <c r="BP263" s="120"/>
      <c r="BQ263" s="120"/>
      <c r="BR263" s="120"/>
      <c r="BS263" s="120"/>
      <c r="BT263" s="120"/>
      <c r="BU263" s="120"/>
      <c r="BV263" s="120"/>
      <c r="BW263" s="120"/>
      <c r="BX263" s="120"/>
      <c r="BY263" s="120"/>
      <c r="BZ263" s="120"/>
      <c r="CA263" s="120"/>
      <c r="CB263" s="120"/>
      <c r="CC263" s="120"/>
      <c r="CD263" s="120"/>
      <c r="CE263" s="120"/>
      <c r="CF263" s="120"/>
      <c r="CG263" s="120"/>
      <c r="CH263" s="120"/>
      <c r="CI263" s="120"/>
      <c r="CJ263" s="120"/>
      <c r="CK263" s="120"/>
      <c r="CL263" s="120"/>
      <c r="CM263" s="120"/>
      <c r="CN263" s="120"/>
      <c r="CO263" s="120"/>
      <c r="CP263" s="120"/>
      <c r="CQ263" s="120"/>
      <c r="CR263" s="120"/>
      <c r="CS263" s="120"/>
      <c r="CT263" s="120"/>
      <c r="CU263" s="120"/>
      <c r="CV263" s="120"/>
      <c r="CW263" s="120"/>
      <c r="CX263" s="120"/>
      <c r="CY263" s="120"/>
      <c r="CZ263" s="120"/>
      <c r="DA263" s="34"/>
      <c r="DB263" s="34"/>
      <c r="DC263" s="34"/>
    </row>
    <row r="264" spans="2:107" ht="6.15" customHeight="1">
      <c r="C264" s="283"/>
      <c r="D264" s="283"/>
      <c r="E264" s="283"/>
      <c r="F264" s="283"/>
      <c r="G264" s="283"/>
      <c r="H264" s="283"/>
      <c r="I264" s="283"/>
      <c r="J264" s="283"/>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284"/>
      <c r="AZ264" s="284"/>
      <c r="BA264" s="284"/>
      <c r="BB264" s="34"/>
      <c r="BC264" s="284"/>
      <c r="BD264" s="34"/>
      <c r="BE264" s="34"/>
      <c r="BF264" s="120"/>
      <c r="BG264" s="120"/>
      <c r="BH264" s="120"/>
      <c r="BI264" s="120"/>
      <c r="BJ264" s="120"/>
      <c r="BK264" s="120"/>
      <c r="BL264" s="120"/>
      <c r="BM264" s="120"/>
      <c r="BN264" s="120"/>
      <c r="BO264" s="120"/>
      <c r="BP264" s="120"/>
      <c r="BQ264" s="120"/>
      <c r="BR264" s="120"/>
      <c r="BS264" s="120"/>
      <c r="BT264" s="120"/>
      <c r="BU264" s="120"/>
      <c r="BV264" s="120"/>
      <c r="BW264" s="120"/>
      <c r="BX264" s="120"/>
      <c r="BY264" s="120"/>
      <c r="BZ264" s="120"/>
      <c r="CA264" s="120"/>
      <c r="CB264" s="120"/>
      <c r="CC264" s="120"/>
      <c r="CD264" s="120"/>
      <c r="CE264" s="120"/>
      <c r="CF264" s="120"/>
      <c r="CG264" s="120"/>
      <c r="CH264" s="120"/>
      <c r="CI264" s="120"/>
      <c r="CJ264" s="120"/>
      <c r="CK264" s="120"/>
      <c r="CL264" s="120"/>
      <c r="CM264" s="120"/>
      <c r="CN264" s="120"/>
      <c r="CO264" s="120"/>
      <c r="CP264" s="120"/>
      <c r="CQ264" s="120"/>
      <c r="CR264" s="120"/>
      <c r="CS264" s="120"/>
      <c r="CT264" s="120"/>
      <c r="CU264" s="120"/>
      <c r="CV264" s="120"/>
      <c r="CW264" s="120"/>
      <c r="CX264" s="120"/>
      <c r="CY264" s="120"/>
      <c r="CZ264" s="120"/>
      <c r="DA264" s="34"/>
      <c r="DB264" s="34"/>
      <c r="DC264" s="34"/>
    </row>
    <row r="265" spans="2:107" ht="6.15" customHeight="1">
      <c r="C265" s="283"/>
      <c r="D265" s="283"/>
      <c r="E265" s="283"/>
      <c r="F265" s="283"/>
      <c r="G265" s="283"/>
      <c r="H265" s="283"/>
      <c r="I265" s="283"/>
      <c r="J265" s="283"/>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284"/>
      <c r="AZ265" s="284"/>
      <c r="BA265" s="284"/>
      <c r="BB265" s="34"/>
      <c r="BC265" s="284"/>
      <c r="BD265" s="34"/>
      <c r="BE265" s="34"/>
      <c r="BF265" s="120"/>
      <c r="BG265" s="120"/>
      <c r="BH265" s="120"/>
      <c r="BI265" s="120"/>
      <c r="BJ265" s="120"/>
      <c r="BK265" s="120"/>
      <c r="BL265" s="120"/>
      <c r="BM265" s="120"/>
      <c r="BN265" s="120"/>
      <c r="BO265" s="120"/>
      <c r="BP265" s="120"/>
      <c r="BQ265" s="120"/>
      <c r="BR265" s="120"/>
      <c r="BS265" s="120"/>
      <c r="BT265" s="120"/>
      <c r="BU265" s="120"/>
      <c r="BV265" s="120"/>
      <c r="BW265" s="120"/>
      <c r="BX265" s="120"/>
      <c r="BY265" s="120"/>
      <c r="BZ265" s="120"/>
      <c r="CA265" s="120"/>
      <c r="CB265" s="120"/>
      <c r="CC265" s="120"/>
      <c r="CD265" s="120"/>
      <c r="CE265" s="120"/>
      <c r="CF265" s="120"/>
      <c r="CG265" s="120"/>
      <c r="CH265" s="120"/>
      <c r="CI265" s="120"/>
      <c r="CJ265" s="120"/>
      <c r="CK265" s="120"/>
      <c r="CL265" s="120"/>
      <c r="CM265" s="120"/>
      <c r="CN265" s="120"/>
      <c r="CO265" s="120"/>
      <c r="CP265" s="120"/>
      <c r="CQ265" s="120"/>
      <c r="CR265" s="120"/>
      <c r="CS265" s="120"/>
      <c r="CT265" s="120"/>
      <c r="CU265" s="120"/>
      <c r="CV265" s="120"/>
      <c r="CW265" s="120"/>
      <c r="CX265" s="120"/>
      <c r="CY265" s="120"/>
      <c r="CZ265" s="120"/>
      <c r="DA265" s="34"/>
      <c r="DB265" s="34"/>
      <c r="DC265" s="34"/>
    </row>
    <row r="266" spans="2:107" ht="6.15" customHeight="1">
      <c r="C266" s="283"/>
      <c r="D266" s="283"/>
      <c r="E266" s="283"/>
      <c r="F266" s="283"/>
      <c r="G266" s="283"/>
      <c r="H266" s="283"/>
      <c r="I266" s="283"/>
      <c r="J266" s="283"/>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284"/>
      <c r="BB266" s="34"/>
      <c r="BC266" s="284"/>
      <c r="BD266" s="34"/>
      <c r="BE266" s="34"/>
      <c r="BF266" s="120"/>
      <c r="BG266" s="120"/>
      <c r="BH266" s="120"/>
      <c r="BI266" s="120"/>
      <c r="BJ266" s="120"/>
      <c r="BK266" s="120"/>
      <c r="BL266" s="120"/>
      <c r="BM266" s="120"/>
      <c r="BN266" s="120"/>
      <c r="BO266" s="120"/>
      <c r="BP266" s="120"/>
      <c r="BQ266" s="120"/>
      <c r="BR266" s="120"/>
      <c r="BS266" s="120"/>
      <c r="BT266" s="120"/>
      <c r="BU266" s="120"/>
      <c r="BV266" s="120"/>
      <c r="BW266" s="120"/>
      <c r="BX266" s="120"/>
      <c r="BY266" s="120"/>
      <c r="BZ266" s="120"/>
      <c r="CA266" s="120"/>
      <c r="CB266" s="120"/>
      <c r="CC266" s="120"/>
      <c r="CD266" s="120"/>
      <c r="CE266" s="120"/>
      <c r="CF266" s="120"/>
      <c r="CG266" s="120"/>
      <c r="CH266" s="120"/>
      <c r="CI266" s="120"/>
      <c r="CJ266" s="120"/>
      <c r="CK266" s="120"/>
      <c r="CL266" s="120"/>
      <c r="CM266" s="120"/>
      <c r="CN266" s="120"/>
      <c r="CO266" s="120"/>
      <c r="CP266" s="120"/>
      <c r="CQ266" s="120"/>
      <c r="CR266" s="120"/>
      <c r="CS266" s="120"/>
      <c r="CT266" s="120"/>
      <c r="CU266" s="120"/>
      <c r="CV266" s="120"/>
      <c r="CW266" s="120"/>
      <c r="CX266" s="120"/>
      <c r="CY266" s="120"/>
      <c r="CZ266" s="120"/>
      <c r="DA266" s="34"/>
      <c r="DB266" s="34"/>
      <c r="DC266" s="34"/>
    </row>
    <row r="267" spans="2:107" ht="6.15" customHeight="1">
      <c r="C267" s="283"/>
      <c r="D267" s="283"/>
      <c r="E267" s="283"/>
      <c r="F267" s="283"/>
      <c r="G267" s="283"/>
      <c r="H267" s="283"/>
      <c r="I267" s="283"/>
      <c r="J267" s="283"/>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120"/>
      <c r="BG267" s="120"/>
      <c r="BH267" s="120"/>
      <c r="BI267" s="120"/>
      <c r="BJ267" s="120"/>
      <c r="BK267" s="120"/>
      <c r="BL267" s="120"/>
      <c r="BM267" s="120"/>
      <c r="BN267" s="120"/>
      <c r="BO267" s="120"/>
      <c r="BP267" s="120"/>
      <c r="BQ267" s="120"/>
      <c r="BR267" s="120"/>
      <c r="BS267" s="120"/>
      <c r="BT267" s="120"/>
      <c r="BU267" s="120"/>
      <c r="BV267" s="120"/>
      <c r="BW267" s="120"/>
      <c r="BX267" s="120"/>
      <c r="BY267" s="120"/>
      <c r="BZ267" s="120"/>
      <c r="CA267" s="120"/>
      <c r="CB267" s="120"/>
      <c r="CC267" s="120"/>
      <c r="CD267" s="120"/>
      <c r="CE267" s="120"/>
      <c r="CF267" s="120"/>
      <c r="CG267" s="120"/>
      <c r="CH267" s="120"/>
      <c r="CI267" s="120"/>
      <c r="CJ267" s="120"/>
      <c r="CK267" s="120"/>
      <c r="CL267" s="120"/>
      <c r="CM267" s="120"/>
      <c r="CN267" s="120"/>
      <c r="CO267" s="120"/>
      <c r="CP267" s="120"/>
      <c r="CQ267" s="120"/>
      <c r="CR267" s="120"/>
      <c r="CS267" s="120"/>
      <c r="CT267" s="120"/>
      <c r="CU267" s="120"/>
      <c r="CV267" s="120"/>
      <c r="CW267" s="120"/>
      <c r="CX267" s="120"/>
      <c r="CY267" s="120"/>
      <c r="CZ267" s="120"/>
      <c r="DA267" s="34"/>
      <c r="DB267" s="34"/>
      <c r="DC267" s="34"/>
    </row>
    <row r="268" spans="2:107" ht="6.15" customHeight="1">
      <c r="B268" s="34"/>
      <c r="C268" s="34"/>
      <c r="D268" s="283"/>
      <c r="E268" s="283"/>
      <c r="F268" s="283"/>
      <c r="G268" s="283"/>
      <c r="H268" s="283"/>
      <c r="I268" s="283"/>
      <c r="J268" s="283"/>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120"/>
      <c r="BG268" s="120"/>
      <c r="BH268" s="120"/>
      <c r="BI268" s="120"/>
      <c r="BJ268" s="120"/>
      <c r="BK268" s="120"/>
      <c r="BL268" s="120"/>
      <c r="BM268" s="120"/>
      <c r="BN268" s="120"/>
      <c r="BO268" s="120"/>
      <c r="BP268" s="120"/>
      <c r="BQ268" s="120"/>
      <c r="BR268" s="120"/>
      <c r="BS268" s="120"/>
      <c r="BT268" s="120"/>
      <c r="BU268" s="120"/>
      <c r="BV268" s="120"/>
      <c r="BW268" s="120"/>
      <c r="BX268" s="120"/>
      <c r="BY268" s="120"/>
      <c r="BZ268" s="120"/>
      <c r="CA268" s="120"/>
      <c r="CB268" s="120"/>
      <c r="CC268" s="120"/>
      <c r="CD268" s="120"/>
      <c r="CE268" s="120"/>
      <c r="CF268" s="120"/>
      <c r="CG268" s="120"/>
      <c r="CH268" s="120"/>
      <c r="CI268" s="120"/>
      <c r="CJ268" s="120"/>
      <c r="CK268" s="120"/>
      <c r="CL268" s="120"/>
      <c r="CM268" s="120"/>
      <c r="CN268" s="120"/>
      <c r="CO268" s="120"/>
      <c r="CP268" s="120"/>
      <c r="CQ268" s="120"/>
      <c r="CR268" s="120"/>
      <c r="CS268" s="120"/>
      <c r="CT268" s="120"/>
      <c r="CU268" s="120"/>
      <c r="CV268" s="120"/>
      <c r="CW268" s="120"/>
      <c r="CX268" s="120"/>
      <c r="CY268" s="120"/>
      <c r="CZ268" s="120"/>
      <c r="DA268" s="34"/>
      <c r="DB268" s="34"/>
      <c r="DC268" s="34"/>
    </row>
    <row r="269" spans="2:107" ht="6.15" customHeight="1">
      <c r="B269" s="34"/>
      <c r="C269" s="120"/>
      <c r="D269" s="283"/>
      <c r="E269" s="283"/>
      <c r="F269" s="283"/>
      <c r="G269" s="283"/>
      <c r="H269" s="283"/>
      <c r="I269" s="283"/>
      <c r="J269" s="283"/>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120"/>
      <c r="BC269" s="34"/>
      <c r="BD269" s="34"/>
      <c r="BE269" s="34"/>
      <c r="BF269" s="120"/>
      <c r="BG269" s="120"/>
      <c r="BH269" s="120"/>
      <c r="BI269" s="120"/>
      <c r="BJ269" s="120"/>
      <c r="BK269" s="120"/>
      <c r="BL269" s="120"/>
      <c r="BM269" s="120"/>
      <c r="BN269" s="120"/>
      <c r="BO269" s="120"/>
      <c r="BP269" s="120"/>
      <c r="BQ269" s="120"/>
      <c r="BR269" s="120"/>
      <c r="BS269" s="120"/>
      <c r="BT269" s="120"/>
      <c r="BU269" s="120"/>
      <c r="BV269" s="120"/>
      <c r="BW269" s="120"/>
      <c r="BX269" s="120"/>
      <c r="BY269" s="120"/>
      <c r="BZ269" s="120"/>
      <c r="CA269" s="120"/>
      <c r="CB269" s="120"/>
      <c r="CC269" s="120"/>
      <c r="CD269" s="120"/>
      <c r="CE269" s="120"/>
      <c r="CF269" s="120"/>
      <c r="CG269" s="120"/>
      <c r="CH269" s="120"/>
      <c r="CI269" s="120"/>
      <c r="CJ269" s="120"/>
      <c r="CK269" s="120"/>
      <c r="CL269" s="120"/>
      <c r="CM269" s="120"/>
      <c r="CN269" s="120"/>
      <c r="CO269" s="120"/>
      <c r="CP269" s="120"/>
      <c r="CQ269" s="120"/>
      <c r="CR269" s="120"/>
      <c r="CS269" s="120"/>
      <c r="CT269" s="120"/>
      <c r="CU269" s="120"/>
      <c r="CV269" s="120"/>
      <c r="CW269" s="120"/>
      <c r="CX269" s="120"/>
      <c r="CY269" s="120"/>
      <c r="CZ269" s="120"/>
      <c r="DA269" s="34"/>
      <c r="DB269" s="120"/>
      <c r="DC269" s="34"/>
    </row>
    <row r="270" spans="2:107" ht="6.15" customHeight="1">
      <c r="B270" s="34"/>
      <c r="C270" s="120"/>
      <c r="D270" s="283"/>
      <c r="E270" s="283"/>
      <c r="F270" s="283"/>
      <c r="G270" s="283"/>
      <c r="H270" s="283"/>
      <c r="I270" s="283"/>
      <c r="J270" s="283"/>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120"/>
      <c r="BC270" s="34"/>
      <c r="BD270" s="34"/>
      <c r="BE270" s="34"/>
      <c r="BF270" s="120"/>
      <c r="BG270" s="120"/>
      <c r="BH270" s="120"/>
      <c r="BI270" s="120"/>
      <c r="BJ270" s="120"/>
      <c r="BK270" s="120"/>
      <c r="BL270" s="120"/>
      <c r="BM270" s="120"/>
      <c r="BN270" s="120"/>
      <c r="BO270" s="120"/>
      <c r="BP270" s="120"/>
      <c r="BQ270" s="120"/>
      <c r="BR270" s="120"/>
      <c r="BS270" s="120"/>
      <c r="BT270" s="120"/>
      <c r="BU270" s="120"/>
      <c r="BV270" s="120"/>
      <c r="BW270" s="120"/>
      <c r="BX270" s="120"/>
      <c r="BY270" s="120"/>
      <c r="BZ270" s="120"/>
      <c r="CA270" s="120"/>
      <c r="CB270" s="120"/>
      <c r="CC270" s="120"/>
      <c r="CD270" s="120"/>
      <c r="CE270" s="120"/>
      <c r="CF270" s="120"/>
      <c r="CG270" s="120"/>
      <c r="CH270" s="120"/>
      <c r="CI270" s="120"/>
      <c r="CJ270" s="120"/>
      <c r="CK270" s="120"/>
      <c r="CL270" s="120"/>
      <c r="CM270" s="120"/>
      <c r="CN270" s="120"/>
      <c r="CO270" s="120"/>
      <c r="CP270" s="120"/>
      <c r="CQ270" s="120"/>
      <c r="CR270" s="120"/>
      <c r="CS270" s="120"/>
      <c r="CT270" s="120"/>
      <c r="CU270" s="120"/>
      <c r="CV270" s="120"/>
      <c r="CW270" s="120"/>
      <c r="CX270" s="120"/>
      <c r="CY270" s="120"/>
      <c r="CZ270" s="120"/>
      <c r="DA270" s="34"/>
      <c r="DB270" s="120"/>
      <c r="DC270" s="34"/>
    </row>
    <row r="271" spans="2:107" ht="6.15" customHeight="1">
      <c r="B271" s="34"/>
      <c r="C271" s="120"/>
      <c r="D271" s="283"/>
      <c r="E271" s="283"/>
      <c r="F271" s="283"/>
      <c r="G271" s="283"/>
      <c r="H271" s="283"/>
      <c r="I271" s="283"/>
      <c r="J271" s="283"/>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120"/>
      <c r="BC271" s="34"/>
      <c r="BD271" s="34"/>
      <c r="BE271" s="34"/>
      <c r="BF271" s="120"/>
      <c r="BG271" s="120"/>
      <c r="BH271" s="120"/>
      <c r="BI271" s="120"/>
      <c r="BJ271" s="120"/>
      <c r="BK271" s="120"/>
      <c r="BL271" s="120"/>
      <c r="BM271" s="120"/>
      <c r="BN271" s="120"/>
      <c r="BO271" s="120"/>
      <c r="BP271" s="120"/>
      <c r="BQ271" s="120"/>
      <c r="BR271" s="120"/>
      <c r="BS271" s="120"/>
      <c r="BT271" s="120"/>
      <c r="BU271" s="120"/>
      <c r="BV271" s="120"/>
      <c r="BW271" s="120"/>
      <c r="BX271" s="120"/>
      <c r="BY271" s="120"/>
      <c r="BZ271" s="120"/>
      <c r="CA271" s="120"/>
      <c r="CB271" s="120"/>
      <c r="CC271" s="120"/>
      <c r="CD271" s="120"/>
      <c r="CE271" s="120"/>
      <c r="CF271" s="120"/>
      <c r="CG271" s="120"/>
      <c r="CH271" s="120"/>
      <c r="CI271" s="120"/>
      <c r="CJ271" s="120"/>
      <c r="CK271" s="120"/>
      <c r="CL271" s="120"/>
      <c r="CM271" s="120"/>
      <c r="CN271" s="120"/>
      <c r="CO271" s="120"/>
      <c r="CP271" s="120"/>
      <c r="CQ271" s="120"/>
      <c r="CR271" s="120"/>
      <c r="CS271" s="120"/>
      <c r="CT271" s="120"/>
      <c r="CU271" s="120"/>
      <c r="CV271" s="120"/>
      <c r="CW271" s="120"/>
      <c r="CX271" s="120"/>
      <c r="CY271" s="120"/>
      <c r="CZ271" s="34"/>
      <c r="DA271" s="34"/>
      <c r="DB271" s="120"/>
      <c r="DC271" s="34"/>
    </row>
    <row r="272" spans="2:107" ht="6.15" customHeight="1">
      <c r="B272" s="34"/>
      <c r="C272" s="120"/>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120"/>
      <c r="BC272" s="34"/>
      <c r="BD272" s="34"/>
      <c r="BE272" s="34"/>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34"/>
      <c r="DA272" s="34"/>
      <c r="DB272" s="120"/>
      <c r="DC272" s="34"/>
    </row>
    <row r="273" spans="2:107" ht="6.15" customHeight="1">
      <c r="B273" s="34"/>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34"/>
      <c r="AZ273" s="34"/>
      <c r="BA273" s="34"/>
      <c r="BB273" s="120"/>
      <c r="BC273" s="34"/>
      <c r="BD273" s="120"/>
      <c r="BE273" s="120"/>
      <c r="CJ273" s="34"/>
      <c r="CK273" s="34"/>
      <c r="CL273" s="34"/>
      <c r="CM273" s="34"/>
      <c r="CN273" s="34"/>
      <c r="CO273" s="34"/>
      <c r="CP273" s="34"/>
      <c r="CQ273" s="34"/>
      <c r="CR273" s="34"/>
      <c r="CS273" s="34"/>
      <c r="CT273" s="34"/>
      <c r="CU273" s="34"/>
      <c r="CV273" s="34"/>
      <c r="CW273" s="34"/>
      <c r="CX273" s="34"/>
      <c r="CY273" s="34"/>
      <c r="DA273" s="120"/>
      <c r="DB273" s="120"/>
      <c r="DC273" s="34"/>
    </row>
    <row r="274" spans="2:107" ht="6.15" customHeight="1">
      <c r="B274" s="34"/>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34"/>
      <c r="AZ274" s="34"/>
      <c r="BA274" s="34"/>
      <c r="BB274" s="120"/>
      <c r="BC274" s="34"/>
      <c r="BD274" s="120"/>
      <c r="BE274" s="120"/>
      <c r="CJ274" s="34"/>
      <c r="CK274" s="34"/>
      <c r="CL274" s="34"/>
      <c r="CM274" s="34"/>
      <c r="CN274" s="34"/>
      <c r="CO274" s="34"/>
      <c r="CP274" s="34"/>
      <c r="CQ274" s="34"/>
      <c r="CR274" s="34"/>
      <c r="CS274" s="34"/>
      <c r="CT274" s="34"/>
      <c r="CU274" s="34"/>
      <c r="CV274" s="34"/>
      <c r="CW274" s="34"/>
      <c r="CX274" s="34"/>
      <c r="CY274" s="34"/>
      <c r="DA274" s="120"/>
      <c r="DB274" s="120"/>
      <c r="DC274" s="34"/>
    </row>
    <row r="275" spans="2:107" ht="6.15" customHeight="1">
      <c r="B275" s="34"/>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34"/>
      <c r="AZ275" s="34"/>
      <c r="BA275" s="34"/>
      <c r="BB275" s="120"/>
      <c r="BC275" s="34"/>
      <c r="BD275" s="120"/>
      <c r="BE275" s="120"/>
      <c r="DA275" s="120"/>
      <c r="DB275" s="120"/>
      <c r="DC275" s="34"/>
    </row>
    <row r="276" spans="2:107" ht="6.15" customHeight="1">
      <c r="B276" s="34"/>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c r="BA276" s="34"/>
      <c r="BB276" s="120"/>
      <c r="BC276" s="34"/>
      <c r="BD276" s="120"/>
      <c r="BE276" s="120"/>
      <c r="DA276" s="120"/>
      <c r="DB276" s="120"/>
      <c r="DC276" s="34"/>
    </row>
    <row r="277" spans="2:107" ht="6.15" customHeight="1">
      <c r="B277" s="34"/>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c r="BA277" s="120"/>
      <c r="BB277" s="120"/>
      <c r="BC277" s="120"/>
      <c r="BD277" s="120"/>
      <c r="BE277" s="120"/>
      <c r="DA277" s="120"/>
      <c r="DB277" s="120"/>
      <c r="DC277" s="34"/>
    </row>
    <row r="278" spans="2:107" ht="6.15" customHeight="1">
      <c r="B278" s="34"/>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c r="BA278" s="120"/>
      <c r="BB278" s="120"/>
      <c r="BC278" s="120"/>
      <c r="BD278" s="120"/>
      <c r="BE278" s="120"/>
      <c r="DA278" s="120"/>
      <c r="DB278" s="120"/>
      <c r="DC278" s="34"/>
    </row>
    <row r="279" spans="2:107" ht="6.15" customHeight="1">
      <c r="B279" s="34"/>
      <c r="C279" s="120"/>
      <c r="D279" s="120"/>
      <c r="E279" s="120"/>
      <c r="F279" s="120"/>
      <c r="G279" s="120"/>
      <c r="H279" s="120"/>
      <c r="I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c r="BA279" s="120"/>
      <c r="BB279" s="120"/>
      <c r="BC279" s="120"/>
      <c r="BD279" s="120"/>
      <c r="BE279" s="120"/>
      <c r="DA279" s="120"/>
      <c r="DB279" s="120"/>
      <c r="DC279" s="34"/>
    </row>
    <row r="280" spans="2:107" ht="6.15" customHeight="1">
      <c r="B280" s="34"/>
      <c r="C280" s="120"/>
      <c r="D280" s="120"/>
      <c r="E280" s="120"/>
      <c r="F280" s="120"/>
      <c r="G280" s="120"/>
      <c r="H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c r="BA280" s="120"/>
      <c r="BB280" s="120"/>
      <c r="BC280" s="120"/>
      <c r="BD280" s="120"/>
      <c r="BE280" s="120"/>
      <c r="DA280" s="120"/>
      <c r="DB280" s="120"/>
      <c r="DC280" s="34"/>
    </row>
    <row r="281" spans="2:107" ht="6.15" customHeight="1">
      <c r="B281" s="34"/>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c r="BA281" s="120"/>
      <c r="BC281" s="120"/>
      <c r="BD281" s="120"/>
      <c r="BE281" s="120"/>
      <c r="DA281" s="120"/>
      <c r="DB281" s="34"/>
      <c r="DC281" s="34"/>
    </row>
    <row r="282" spans="2:107" ht="6.15" customHeight="1">
      <c r="B282" s="34"/>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c r="BA282" s="120"/>
      <c r="BC282" s="120"/>
      <c r="BD282" s="120"/>
      <c r="BE282" s="120"/>
      <c r="DA282" s="120"/>
      <c r="DB282" s="34"/>
      <c r="DC282" s="34"/>
    </row>
    <row r="283" spans="2:107" ht="6.15" customHeight="1">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c r="BA283" s="120"/>
      <c r="BC283" s="120"/>
      <c r="BD283" s="120"/>
      <c r="BE283" s="120"/>
      <c r="DA283" s="120"/>
    </row>
    <row r="284" spans="2:107" ht="6.15" customHeight="1">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c r="BA284" s="120"/>
      <c r="BC284" s="120"/>
      <c r="BD284" s="120"/>
      <c r="BE284" s="120"/>
      <c r="DA284" s="120"/>
    </row>
    <row r="285" spans="2:107" ht="6.15" customHeight="1">
      <c r="D285" s="120"/>
      <c r="E285" s="120"/>
      <c r="F285" s="120"/>
      <c r="G285" s="120"/>
      <c r="H285" s="120"/>
      <c r="I285" s="120"/>
      <c r="AY285" s="120"/>
      <c r="AZ285" s="120"/>
      <c r="BA285" s="120"/>
      <c r="BC285" s="120"/>
      <c r="DA285" s="34"/>
    </row>
    <row r="286" spans="2:107" ht="6.15" customHeight="1">
      <c r="D286" s="120"/>
      <c r="E286" s="120"/>
      <c r="F286" s="120"/>
      <c r="G286" s="120"/>
      <c r="H286" s="120"/>
      <c r="AY286" s="120"/>
      <c r="AZ286" s="120"/>
      <c r="BA286" s="120"/>
      <c r="BC286" s="120"/>
      <c r="DA286" s="34"/>
    </row>
    <row r="287" spans="2:107" ht="6.15" customHeight="1">
      <c r="AY287" s="120"/>
      <c r="AZ287" s="120"/>
      <c r="BA287" s="120"/>
      <c r="BC287" s="120"/>
    </row>
    <row r="288" spans="2:107" ht="6.15" customHeight="1">
      <c r="BA288" s="120"/>
      <c r="BC288" s="120"/>
    </row>
  </sheetData>
  <mergeCells count="198">
    <mergeCell ref="D136:AB137"/>
    <mergeCell ref="BD136:DA141"/>
    <mergeCell ref="E138:AZ145"/>
    <mergeCell ref="CZ116:DA120"/>
    <mergeCell ref="Q118:Y119"/>
    <mergeCell ref="J126:AP127"/>
    <mergeCell ref="F128:S134"/>
    <mergeCell ref="U128:AS134"/>
    <mergeCell ref="AT128:AU134"/>
    <mergeCell ref="BD131:DA135"/>
    <mergeCell ref="Q114:Y115"/>
    <mergeCell ref="E116:N119"/>
    <mergeCell ref="Q116:Y117"/>
    <mergeCell ref="AA116:AJ120"/>
    <mergeCell ref="AK116:AY120"/>
    <mergeCell ref="AZ116:BA120"/>
    <mergeCell ref="CA116:CJ120"/>
    <mergeCell ref="CK116:CY120"/>
    <mergeCell ref="AZ112:BA115"/>
    <mergeCell ref="BE112:BN115"/>
    <mergeCell ref="BQ112:BY115"/>
    <mergeCell ref="CA112:CG115"/>
    <mergeCell ref="CH112:CI115"/>
    <mergeCell ref="CJ112:CO115"/>
    <mergeCell ref="E112:N115"/>
    <mergeCell ref="Q112:Y113"/>
    <mergeCell ref="AA112:AG115"/>
    <mergeCell ref="AH112:AI115"/>
    <mergeCell ref="AJ112:AO115"/>
    <mergeCell ref="AP112:AY115"/>
    <mergeCell ref="CA108:CG111"/>
    <mergeCell ref="CH108:CI111"/>
    <mergeCell ref="CJ108:CO111"/>
    <mergeCell ref="CP108:DA111"/>
    <mergeCell ref="CA104:CI107"/>
    <mergeCell ref="CJ104:CO107"/>
    <mergeCell ref="CP104:DA107"/>
    <mergeCell ref="CP112:CY115"/>
    <mergeCell ref="CZ112:DA115"/>
    <mergeCell ref="E108:N111"/>
    <mergeCell ref="Q108:Y111"/>
    <mergeCell ref="AA108:AG111"/>
    <mergeCell ref="AH108:AI111"/>
    <mergeCell ref="AJ108:AO111"/>
    <mergeCell ref="AP108:AY111"/>
    <mergeCell ref="AZ108:BA111"/>
    <mergeCell ref="BC101:BS102"/>
    <mergeCell ref="E104:N107"/>
    <mergeCell ref="Q104:Y107"/>
    <mergeCell ref="AA104:AG107"/>
    <mergeCell ref="AH104:AI107"/>
    <mergeCell ref="AJ104:AO107"/>
    <mergeCell ref="AP104:AY107"/>
    <mergeCell ref="AZ104:BA107"/>
    <mergeCell ref="BD104:BO107"/>
    <mergeCell ref="BP104:BZ107"/>
    <mergeCell ref="BD108:BO111"/>
    <mergeCell ref="BP108:BZ111"/>
    <mergeCell ref="CP97:CY100"/>
    <mergeCell ref="CZ97:DA100"/>
    <mergeCell ref="E100:N103"/>
    <mergeCell ref="Q100:Y103"/>
    <mergeCell ref="AA100:AG103"/>
    <mergeCell ref="AH100:AI103"/>
    <mergeCell ref="AJ100:AO103"/>
    <mergeCell ref="AP100:AY103"/>
    <mergeCell ref="AZ100:BA103"/>
    <mergeCell ref="AZ96:BA99"/>
    <mergeCell ref="E96:N99"/>
    <mergeCell ref="Q96:Y99"/>
    <mergeCell ref="Q92:Y95"/>
    <mergeCell ref="AA92:AG95"/>
    <mergeCell ref="AH92:AI95"/>
    <mergeCell ref="AJ92:AO95"/>
    <mergeCell ref="AP92:AY95"/>
    <mergeCell ref="AZ92:BA95"/>
    <mergeCell ref="CA89:CG92"/>
    <mergeCell ref="CH89:CI92"/>
    <mergeCell ref="CJ89:CO92"/>
    <mergeCell ref="AA96:AY99"/>
    <mergeCell ref="BB96:CN100"/>
    <mergeCell ref="CP89:CY92"/>
    <mergeCell ref="CZ89:DA92"/>
    <mergeCell ref="DQ91:DY94"/>
    <mergeCell ref="CP93:CY96"/>
    <mergeCell ref="CZ93:DA96"/>
    <mergeCell ref="CQ85:CZ88"/>
    <mergeCell ref="E88:N95"/>
    <mergeCell ref="Q88:Y91"/>
    <mergeCell ref="AA88:AG91"/>
    <mergeCell ref="AH88:AI91"/>
    <mergeCell ref="AJ88:AO91"/>
    <mergeCell ref="AP88:AY91"/>
    <mergeCell ref="AZ88:BA91"/>
    <mergeCell ref="BE89:BN91"/>
    <mergeCell ref="BP89:BZ92"/>
    <mergeCell ref="AJ84:AO87"/>
    <mergeCell ref="AQ84:AZ87"/>
    <mergeCell ref="BE85:BN88"/>
    <mergeCell ref="BQ85:BY88"/>
    <mergeCell ref="CB85:CH88"/>
    <mergeCell ref="CJ85:CO88"/>
    <mergeCell ref="BE92:BN92"/>
    <mergeCell ref="BX75:CF79"/>
    <mergeCell ref="CG75:CY79"/>
    <mergeCell ref="CZ75:DA79"/>
    <mergeCell ref="D76:BU79"/>
    <mergeCell ref="C81:AB83"/>
    <mergeCell ref="BC82:CA84"/>
    <mergeCell ref="CB82:DA84"/>
    <mergeCell ref="E84:N87"/>
    <mergeCell ref="Q84:Y87"/>
    <mergeCell ref="AB84:AH87"/>
    <mergeCell ref="CZ67:DA70"/>
    <mergeCell ref="E71:N74"/>
    <mergeCell ref="Q71:BC74"/>
    <mergeCell ref="BE71:CC74"/>
    <mergeCell ref="CD71:CE74"/>
    <mergeCell ref="CF71:CL74"/>
    <mergeCell ref="CM71:CY74"/>
    <mergeCell ref="CZ71:DA74"/>
    <mergeCell ref="E67:N70"/>
    <mergeCell ref="Q67:BC70"/>
    <mergeCell ref="BE67:CY70"/>
    <mergeCell ref="E55:N58"/>
    <mergeCell ref="Q55:BC58"/>
    <mergeCell ref="BE55:CC58"/>
    <mergeCell ref="CD55:CE58"/>
    <mergeCell ref="CF55:CL58"/>
    <mergeCell ref="CM55:CY58"/>
    <mergeCell ref="CZ55:DA58"/>
    <mergeCell ref="CZ59:DA62"/>
    <mergeCell ref="E63:N66"/>
    <mergeCell ref="Q63:BC66"/>
    <mergeCell ref="BE63:CC66"/>
    <mergeCell ref="CD63:CE66"/>
    <mergeCell ref="CF63:CL66"/>
    <mergeCell ref="CM63:CY66"/>
    <mergeCell ref="CZ63:DA66"/>
    <mergeCell ref="E59:N62"/>
    <mergeCell ref="Q59:BC62"/>
    <mergeCell ref="BE59:CC62"/>
    <mergeCell ref="CD59:CE62"/>
    <mergeCell ref="CF59:CL62"/>
    <mergeCell ref="CM59:CY62"/>
    <mergeCell ref="CF48:CL50"/>
    <mergeCell ref="E51:N54"/>
    <mergeCell ref="Q51:BC54"/>
    <mergeCell ref="BE51:CC54"/>
    <mergeCell ref="CD51:CE54"/>
    <mergeCell ref="CF51:CL54"/>
    <mergeCell ref="D36:W39"/>
    <mergeCell ref="X36:AV39"/>
    <mergeCell ref="AW36:BB39"/>
    <mergeCell ref="BC36:DA39"/>
    <mergeCell ref="C42:DA44"/>
    <mergeCell ref="E45:N50"/>
    <mergeCell ref="P45:BD50"/>
    <mergeCell ref="BE45:CL47"/>
    <mergeCell ref="CM45:DA50"/>
    <mergeCell ref="BE48:CE50"/>
    <mergeCell ref="CM51:CY54"/>
    <mergeCell ref="CZ51:DA54"/>
    <mergeCell ref="D28:W29"/>
    <mergeCell ref="X28:AO31"/>
    <mergeCell ref="AP28:AV31"/>
    <mergeCell ref="AW28:DA31"/>
    <mergeCell ref="D30:W31"/>
    <mergeCell ref="D32:W35"/>
    <mergeCell ref="X32:AO35"/>
    <mergeCell ref="AP32:AV35"/>
    <mergeCell ref="AW32:DA35"/>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BE4"/>
    <mergeCell ref="BS2:DA4"/>
    <mergeCell ref="F5:CY11"/>
    <mergeCell ref="C12:Y14"/>
    <mergeCell ref="D15:W19"/>
    <mergeCell ref="X15:BR19"/>
    <mergeCell ref="BS15:CD19"/>
    <mergeCell ref="CE15:DA19"/>
    <mergeCell ref="BQ20:BS23"/>
    <mergeCell ref="BT20:BX23"/>
    <mergeCell ref="BY20:CH23"/>
  </mergeCells>
  <phoneticPr fontId="1"/>
  <conditionalFormatting sqref="BU155 CZ169:CZ173 CU171:CY175 CC172:CT175 DB179:DB183 DA183:DA187 CZ205:CZ209 CU207:CY211 CC208:CT211 DB215:DB219 DA219:DA223 CZ241:CZ245 CU243:CY247 CC244:CT247 DB251:DB255 DA255:DA259">
    <cfRule type="cellIs" dxfId="5" priority="2" stopIfTrue="1" operator="equal">
      <formula>0</formula>
    </cfRule>
  </conditionalFormatting>
  <conditionalFormatting sqref="CM45:CM46 CM51:CY66 BQ75 CG75:CY79 DB85:DB101 AP88:AY95 CP89 CP93 CP97 CJ101:CW103 CP108 CP112 AK116 CK116 AK125:AY125 AY126 U128:V128 AU132:AV135 AC133:AT134 AW133:AX135 AD135:AT135 CM71:CY74 AP100:AY115">
    <cfRule type="cellIs" dxfId="0" priority="1" stopIfTrue="1" operator="equal">
      <formula>0</formula>
    </cfRule>
  </conditionalFormatting>
  <pageMargins left="0.59055118110236227" right="0.39370078740157483" top="0.51181102362204722" bottom="0.19685039370078741"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A31DA-CAA6-8E4A-8565-09F7D2F54D5F}">
  <sheetPr>
    <pageSetUpPr fitToPage="1"/>
  </sheetPr>
  <dimension ref="B1:DC264"/>
  <sheetViews>
    <sheetView showGridLines="0" showZeros="0" view="pageBreakPreview" topLeftCell="A7" zoomScale="75" zoomScaleNormal="100" zoomScaleSheetLayoutView="100" workbookViewId="0">
      <selection activeCell="X20" sqref="X20:AD23"/>
    </sheetView>
  </sheetViews>
  <sheetFormatPr defaultColWidth="0.88671875" defaultRowHeight="6.15" customHeight="1"/>
  <cols>
    <col min="1" max="95" width="0.88671875" style="15"/>
    <col min="96" max="97" width="0.88671875" style="15" customWidth="1"/>
    <col min="98" max="16384" width="0.88671875" style="15"/>
  </cols>
  <sheetData>
    <row r="1" spans="2:107" ht="6.15" customHeight="1">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c r="BT1" s="139"/>
      <c r="BU1" s="139"/>
      <c r="BV1" s="139"/>
      <c r="BW1" s="139"/>
      <c r="BX1" s="139"/>
      <c r="BY1" s="139"/>
      <c r="BZ1" s="139"/>
      <c r="CA1" s="139"/>
      <c r="CB1" s="139"/>
      <c r="CC1" s="139"/>
      <c r="CD1" s="139"/>
      <c r="CE1" s="139"/>
      <c r="CF1" s="139"/>
      <c r="CG1" s="139"/>
      <c r="CH1" s="139"/>
      <c r="CI1" s="139"/>
      <c r="CJ1" s="139"/>
      <c r="CK1" s="139"/>
      <c r="CL1" s="139"/>
      <c r="CM1" s="139"/>
      <c r="CN1" s="139"/>
      <c r="CO1" s="139"/>
      <c r="CP1" s="139"/>
      <c r="CQ1" s="139"/>
      <c r="CR1" s="139"/>
      <c r="CS1" s="139"/>
      <c r="CT1" s="139"/>
      <c r="CU1" s="139"/>
      <c r="CV1" s="139"/>
      <c r="CW1" s="139"/>
      <c r="CX1" s="139"/>
      <c r="CY1" s="139"/>
      <c r="CZ1" s="139"/>
      <c r="DA1" s="139"/>
      <c r="DB1" s="139"/>
      <c r="DC1" s="139"/>
    </row>
    <row r="2" spans="2:107" ht="6.15" customHeight="1">
      <c r="B2" s="139"/>
      <c r="C2" s="139"/>
      <c r="D2" s="926" t="s">
        <v>84</v>
      </c>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140"/>
      <c r="BG2" s="927" t="s">
        <v>149</v>
      </c>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139"/>
      <c r="DC2" s="139"/>
    </row>
    <row r="3" spans="2:107" ht="6.15" customHeight="1">
      <c r="B3" s="139"/>
      <c r="C3" s="139"/>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140"/>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139"/>
      <c r="DC3" s="139"/>
    </row>
    <row r="4" spans="2:107" ht="6.15" customHeight="1">
      <c r="B4" s="139"/>
      <c r="C4" s="139"/>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c r="AL4" s="926"/>
      <c r="AM4" s="926"/>
      <c r="AN4" s="926"/>
      <c r="AO4" s="926"/>
      <c r="AP4" s="926"/>
      <c r="AQ4" s="926"/>
      <c r="AR4" s="926"/>
      <c r="AS4" s="926"/>
      <c r="AT4" s="926"/>
      <c r="AU4" s="926"/>
      <c r="AV4" s="926"/>
      <c r="AW4" s="926"/>
      <c r="AX4" s="926"/>
      <c r="AY4" s="926"/>
      <c r="AZ4" s="926"/>
      <c r="BA4" s="926"/>
      <c r="BB4" s="926"/>
      <c r="BC4" s="926"/>
      <c r="BD4" s="926"/>
      <c r="BE4" s="926"/>
      <c r="BF4" s="140"/>
      <c r="BG4" s="927"/>
      <c r="BH4" s="927"/>
      <c r="BI4" s="927"/>
      <c r="BJ4" s="927"/>
      <c r="BK4" s="927"/>
      <c r="BL4" s="927"/>
      <c r="BM4" s="927"/>
      <c r="BN4" s="927"/>
      <c r="BO4" s="927"/>
      <c r="BP4" s="927"/>
      <c r="BQ4" s="927"/>
      <c r="BR4" s="927"/>
      <c r="BS4" s="927"/>
      <c r="BT4" s="927"/>
      <c r="BU4" s="927"/>
      <c r="BV4" s="927"/>
      <c r="BW4" s="927"/>
      <c r="BX4" s="927"/>
      <c r="BY4" s="927"/>
      <c r="BZ4" s="927"/>
      <c r="CA4" s="927"/>
      <c r="CB4" s="927"/>
      <c r="CC4" s="927"/>
      <c r="CD4" s="927"/>
      <c r="CE4" s="927"/>
      <c r="CF4" s="927"/>
      <c r="CG4" s="927"/>
      <c r="CH4" s="927"/>
      <c r="CI4" s="927"/>
      <c r="CJ4" s="927"/>
      <c r="CK4" s="927"/>
      <c r="CL4" s="927"/>
      <c r="CM4" s="927"/>
      <c r="CN4" s="927"/>
      <c r="CO4" s="927"/>
      <c r="CP4" s="927"/>
      <c r="CQ4" s="927"/>
      <c r="CR4" s="927"/>
      <c r="CS4" s="927"/>
      <c r="CT4" s="927"/>
      <c r="CU4" s="927"/>
      <c r="CV4" s="927"/>
      <c r="CW4" s="927"/>
      <c r="CX4" s="927"/>
      <c r="CY4" s="927"/>
      <c r="CZ4" s="927"/>
      <c r="DA4" s="927"/>
      <c r="DB4" s="139"/>
      <c r="DC4" s="139"/>
    </row>
    <row r="5" spans="2:107" ht="6.15" customHeight="1">
      <c r="B5" s="139"/>
      <c r="C5" s="139"/>
      <c r="D5" s="139"/>
      <c r="E5" s="139"/>
      <c r="F5" s="928" t="s">
        <v>150</v>
      </c>
      <c r="G5" s="928"/>
      <c r="H5" s="928"/>
      <c r="I5" s="928"/>
      <c r="J5" s="928"/>
      <c r="K5" s="928"/>
      <c r="L5" s="928"/>
      <c r="M5" s="928"/>
      <c r="N5" s="928"/>
      <c r="O5" s="928"/>
      <c r="P5" s="928"/>
      <c r="Q5" s="928"/>
      <c r="R5" s="928"/>
      <c r="S5" s="928"/>
      <c r="T5" s="928"/>
      <c r="U5" s="928"/>
      <c r="V5" s="928"/>
      <c r="W5" s="928"/>
      <c r="X5" s="928"/>
      <c r="Y5" s="928"/>
      <c r="Z5" s="928"/>
      <c r="AA5" s="928"/>
      <c r="AB5" s="928"/>
      <c r="AC5" s="928"/>
      <c r="AD5" s="928"/>
      <c r="AE5" s="928"/>
      <c r="AF5" s="928"/>
      <c r="AG5" s="928"/>
      <c r="AH5" s="928"/>
      <c r="AI5" s="928"/>
      <c r="AJ5" s="928"/>
      <c r="AK5" s="928"/>
      <c r="AL5" s="928"/>
      <c r="AM5" s="928"/>
      <c r="AN5" s="928"/>
      <c r="AO5" s="928"/>
      <c r="AP5" s="928"/>
      <c r="AQ5" s="928"/>
      <c r="AR5" s="928"/>
      <c r="AS5" s="928"/>
      <c r="AT5" s="928"/>
      <c r="AU5" s="928"/>
      <c r="AV5" s="928"/>
      <c r="AW5" s="928"/>
      <c r="AX5" s="928"/>
      <c r="AY5" s="928"/>
      <c r="AZ5" s="928"/>
      <c r="BA5" s="928"/>
      <c r="BB5" s="928"/>
      <c r="BC5" s="928"/>
      <c r="BD5" s="928"/>
      <c r="BE5" s="928"/>
      <c r="BF5" s="928"/>
      <c r="BG5" s="928"/>
      <c r="BH5" s="928"/>
      <c r="BI5" s="928"/>
      <c r="BJ5" s="928"/>
      <c r="BK5" s="928"/>
      <c r="BL5" s="928"/>
      <c r="BM5" s="928"/>
      <c r="BN5" s="928"/>
      <c r="BO5" s="928"/>
      <c r="BP5" s="928"/>
      <c r="BQ5" s="928"/>
      <c r="BR5" s="928"/>
      <c r="BS5" s="928"/>
      <c r="BT5" s="928"/>
      <c r="BU5" s="928"/>
      <c r="BV5" s="928"/>
      <c r="BW5" s="928"/>
      <c r="BX5" s="928"/>
      <c r="BY5" s="928"/>
      <c r="BZ5" s="928"/>
      <c r="CA5" s="928"/>
      <c r="CB5" s="928"/>
      <c r="CC5" s="928"/>
      <c r="CD5" s="928"/>
      <c r="CE5" s="928"/>
      <c r="CF5" s="928"/>
      <c r="CG5" s="928"/>
      <c r="CH5" s="928"/>
      <c r="CI5" s="928"/>
      <c r="CJ5" s="928"/>
      <c r="CK5" s="928"/>
      <c r="CL5" s="928"/>
      <c r="CM5" s="928"/>
      <c r="CN5" s="928"/>
      <c r="CO5" s="928"/>
      <c r="CP5" s="928"/>
      <c r="CQ5" s="928"/>
      <c r="CR5" s="928"/>
      <c r="CS5" s="928"/>
      <c r="CT5" s="928"/>
      <c r="CU5" s="928"/>
      <c r="CV5" s="928"/>
      <c r="CW5" s="928"/>
      <c r="CX5" s="928"/>
      <c r="CY5" s="928"/>
      <c r="CZ5" s="139"/>
      <c r="DA5" s="139"/>
      <c r="DB5" s="139"/>
      <c r="DC5" s="139"/>
    </row>
    <row r="6" spans="2:107" ht="6.15" customHeight="1">
      <c r="B6" s="139"/>
      <c r="C6" s="139"/>
      <c r="D6" s="139"/>
      <c r="E6" s="139"/>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8"/>
      <c r="AY6" s="928"/>
      <c r="AZ6" s="928"/>
      <c r="BA6" s="928"/>
      <c r="BB6" s="928"/>
      <c r="BC6" s="928"/>
      <c r="BD6" s="928"/>
      <c r="BE6" s="928"/>
      <c r="BF6" s="928"/>
      <c r="BG6" s="928"/>
      <c r="BH6" s="928"/>
      <c r="BI6" s="928"/>
      <c r="BJ6" s="928"/>
      <c r="BK6" s="928"/>
      <c r="BL6" s="928"/>
      <c r="BM6" s="928"/>
      <c r="BN6" s="928"/>
      <c r="BO6" s="928"/>
      <c r="BP6" s="928"/>
      <c r="BQ6" s="928"/>
      <c r="BR6" s="928"/>
      <c r="BS6" s="928"/>
      <c r="BT6" s="928"/>
      <c r="BU6" s="928"/>
      <c r="BV6" s="928"/>
      <c r="BW6" s="928"/>
      <c r="BX6" s="928"/>
      <c r="BY6" s="928"/>
      <c r="BZ6" s="928"/>
      <c r="CA6" s="928"/>
      <c r="CB6" s="928"/>
      <c r="CC6" s="928"/>
      <c r="CD6" s="928"/>
      <c r="CE6" s="928"/>
      <c r="CF6" s="928"/>
      <c r="CG6" s="928"/>
      <c r="CH6" s="928"/>
      <c r="CI6" s="928"/>
      <c r="CJ6" s="928"/>
      <c r="CK6" s="928"/>
      <c r="CL6" s="928"/>
      <c r="CM6" s="928"/>
      <c r="CN6" s="928"/>
      <c r="CO6" s="928"/>
      <c r="CP6" s="928"/>
      <c r="CQ6" s="928"/>
      <c r="CR6" s="928"/>
      <c r="CS6" s="928"/>
      <c r="CT6" s="928"/>
      <c r="CU6" s="928"/>
      <c r="CV6" s="928"/>
      <c r="CW6" s="928"/>
      <c r="CX6" s="928"/>
      <c r="CY6" s="928"/>
      <c r="CZ6" s="139"/>
      <c r="DA6" s="139"/>
      <c r="DB6" s="139"/>
      <c r="DC6" s="139"/>
    </row>
    <row r="7" spans="2:107" ht="6.15" customHeight="1">
      <c r="B7" s="139"/>
      <c r="C7" s="139"/>
      <c r="D7" s="142"/>
      <c r="E7" s="142"/>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142"/>
      <c r="DA7" s="142"/>
      <c r="DB7" s="139"/>
      <c r="DC7" s="139"/>
    </row>
    <row r="8" spans="2:107" ht="6.15" customHeight="1">
      <c r="B8" s="139"/>
      <c r="C8" s="139"/>
      <c r="D8" s="142"/>
      <c r="E8" s="142"/>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8"/>
      <c r="AY8" s="928"/>
      <c r="AZ8" s="928"/>
      <c r="BA8" s="928"/>
      <c r="BB8" s="928"/>
      <c r="BC8" s="928"/>
      <c r="BD8" s="928"/>
      <c r="BE8" s="928"/>
      <c r="BF8" s="928"/>
      <c r="BG8" s="928"/>
      <c r="BH8" s="928"/>
      <c r="BI8" s="928"/>
      <c r="BJ8" s="928"/>
      <c r="BK8" s="928"/>
      <c r="BL8" s="928"/>
      <c r="BM8" s="928"/>
      <c r="BN8" s="928"/>
      <c r="BO8" s="928"/>
      <c r="BP8" s="928"/>
      <c r="BQ8" s="928"/>
      <c r="BR8" s="928"/>
      <c r="BS8" s="928"/>
      <c r="BT8" s="928"/>
      <c r="BU8" s="928"/>
      <c r="BV8" s="928"/>
      <c r="BW8" s="928"/>
      <c r="BX8" s="928"/>
      <c r="BY8" s="928"/>
      <c r="BZ8" s="928"/>
      <c r="CA8" s="928"/>
      <c r="CB8" s="928"/>
      <c r="CC8" s="928"/>
      <c r="CD8" s="928"/>
      <c r="CE8" s="928"/>
      <c r="CF8" s="928"/>
      <c r="CG8" s="928"/>
      <c r="CH8" s="928"/>
      <c r="CI8" s="928"/>
      <c r="CJ8" s="928"/>
      <c r="CK8" s="928"/>
      <c r="CL8" s="928"/>
      <c r="CM8" s="928"/>
      <c r="CN8" s="928"/>
      <c r="CO8" s="928"/>
      <c r="CP8" s="928"/>
      <c r="CQ8" s="928"/>
      <c r="CR8" s="928"/>
      <c r="CS8" s="928"/>
      <c r="CT8" s="928"/>
      <c r="CU8" s="928"/>
      <c r="CV8" s="928"/>
      <c r="CW8" s="928"/>
      <c r="CX8" s="928"/>
      <c r="CY8" s="928"/>
      <c r="CZ8" s="142"/>
      <c r="DA8" s="142"/>
      <c r="DB8" s="139"/>
      <c r="DC8" s="139"/>
    </row>
    <row r="9" spans="2:107" ht="6.15" customHeight="1">
      <c r="B9" s="139"/>
      <c r="C9" s="139"/>
      <c r="D9" s="142"/>
      <c r="E9" s="142"/>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28"/>
      <c r="AF9" s="928"/>
      <c r="AG9" s="928"/>
      <c r="AH9" s="928"/>
      <c r="AI9" s="928"/>
      <c r="AJ9" s="928"/>
      <c r="AK9" s="928"/>
      <c r="AL9" s="928"/>
      <c r="AM9" s="928"/>
      <c r="AN9" s="928"/>
      <c r="AO9" s="928"/>
      <c r="AP9" s="928"/>
      <c r="AQ9" s="928"/>
      <c r="AR9" s="928"/>
      <c r="AS9" s="928"/>
      <c r="AT9" s="928"/>
      <c r="AU9" s="928"/>
      <c r="AV9" s="928"/>
      <c r="AW9" s="928"/>
      <c r="AX9" s="928"/>
      <c r="AY9" s="928"/>
      <c r="AZ9" s="928"/>
      <c r="BA9" s="928"/>
      <c r="BB9" s="928"/>
      <c r="BC9" s="928"/>
      <c r="BD9" s="928"/>
      <c r="BE9" s="928"/>
      <c r="BF9" s="928"/>
      <c r="BG9" s="928"/>
      <c r="BH9" s="928"/>
      <c r="BI9" s="928"/>
      <c r="BJ9" s="928"/>
      <c r="BK9" s="928"/>
      <c r="BL9" s="928"/>
      <c r="BM9" s="928"/>
      <c r="BN9" s="928"/>
      <c r="BO9" s="928"/>
      <c r="BP9" s="928"/>
      <c r="BQ9" s="928"/>
      <c r="BR9" s="928"/>
      <c r="BS9" s="928"/>
      <c r="BT9" s="928"/>
      <c r="BU9" s="928"/>
      <c r="BV9" s="928"/>
      <c r="BW9" s="928"/>
      <c r="BX9" s="928"/>
      <c r="BY9" s="928"/>
      <c r="BZ9" s="928"/>
      <c r="CA9" s="928"/>
      <c r="CB9" s="928"/>
      <c r="CC9" s="928"/>
      <c r="CD9" s="928"/>
      <c r="CE9" s="928"/>
      <c r="CF9" s="928"/>
      <c r="CG9" s="928"/>
      <c r="CH9" s="928"/>
      <c r="CI9" s="928"/>
      <c r="CJ9" s="928"/>
      <c r="CK9" s="928"/>
      <c r="CL9" s="928"/>
      <c r="CM9" s="928"/>
      <c r="CN9" s="928"/>
      <c r="CO9" s="928"/>
      <c r="CP9" s="928"/>
      <c r="CQ9" s="928"/>
      <c r="CR9" s="928"/>
      <c r="CS9" s="928"/>
      <c r="CT9" s="928"/>
      <c r="CU9" s="928"/>
      <c r="CV9" s="928"/>
      <c r="CW9" s="928"/>
      <c r="CX9" s="928"/>
      <c r="CY9" s="928"/>
      <c r="CZ9" s="142"/>
      <c r="DA9" s="142"/>
      <c r="DB9" s="139"/>
      <c r="DC9" s="139"/>
    </row>
    <row r="10" spans="2:107" ht="6.15" customHeight="1">
      <c r="B10" s="139"/>
      <c r="C10" s="139"/>
      <c r="D10" s="142"/>
      <c r="E10" s="142"/>
      <c r="F10" s="928"/>
      <c r="G10" s="928"/>
      <c r="H10" s="928"/>
      <c r="I10" s="928"/>
      <c r="J10" s="928"/>
      <c r="K10" s="928"/>
      <c r="L10" s="928"/>
      <c r="M10" s="928"/>
      <c r="N10" s="928"/>
      <c r="O10" s="928"/>
      <c r="P10" s="928"/>
      <c r="Q10" s="928"/>
      <c r="R10" s="928"/>
      <c r="S10" s="928"/>
      <c r="T10" s="928"/>
      <c r="U10" s="928"/>
      <c r="V10" s="928"/>
      <c r="W10" s="928"/>
      <c r="X10" s="928"/>
      <c r="Y10" s="928"/>
      <c r="Z10" s="928"/>
      <c r="AA10" s="928"/>
      <c r="AB10" s="928"/>
      <c r="AC10" s="928"/>
      <c r="AD10" s="928"/>
      <c r="AE10" s="928"/>
      <c r="AF10" s="928"/>
      <c r="AG10" s="928"/>
      <c r="AH10" s="928"/>
      <c r="AI10" s="928"/>
      <c r="AJ10" s="928"/>
      <c r="AK10" s="928"/>
      <c r="AL10" s="928"/>
      <c r="AM10" s="928"/>
      <c r="AN10" s="928"/>
      <c r="AO10" s="928"/>
      <c r="AP10" s="928"/>
      <c r="AQ10" s="928"/>
      <c r="AR10" s="928"/>
      <c r="AS10" s="928"/>
      <c r="AT10" s="928"/>
      <c r="AU10" s="928"/>
      <c r="AV10" s="928"/>
      <c r="AW10" s="928"/>
      <c r="AX10" s="928"/>
      <c r="AY10" s="928"/>
      <c r="AZ10" s="928"/>
      <c r="BA10" s="928"/>
      <c r="BB10" s="928"/>
      <c r="BC10" s="928"/>
      <c r="BD10" s="928"/>
      <c r="BE10" s="928"/>
      <c r="BF10" s="928"/>
      <c r="BG10" s="928"/>
      <c r="BH10" s="928"/>
      <c r="BI10" s="928"/>
      <c r="BJ10" s="928"/>
      <c r="BK10" s="928"/>
      <c r="BL10" s="928"/>
      <c r="BM10" s="928"/>
      <c r="BN10" s="928"/>
      <c r="BO10" s="928"/>
      <c r="BP10" s="928"/>
      <c r="BQ10" s="928"/>
      <c r="BR10" s="928"/>
      <c r="BS10" s="928"/>
      <c r="BT10" s="928"/>
      <c r="BU10" s="928"/>
      <c r="BV10" s="928"/>
      <c r="BW10" s="928"/>
      <c r="BX10" s="928"/>
      <c r="BY10" s="928"/>
      <c r="BZ10" s="928"/>
      <c r="CA10" s="928"/>
      <c r="CB10" s="928"/>
      <c r="CC10" s="928"/>
      <c r="CD10" s="928"/>
      <c r="CE10" s="928"/>
      <c r="CF10" s="928"/>
      <c r="CG10" s="928"/>
      <c r="CH10" s="928"/>
      <c r="CI10" s="928"/>
      <c r="CJ10" s="928"/>
      <c r="CK10" s="928"/>
      <c r="CL10" s="928"/>
      <c r="CM10" s="928"/>
      <c r="CN10" s="928"/>
      <c r="CO10" s="928"/>
      <c r="CP10" s="928"/>
      <c r="CQ10" s="928"/>
      <c r="CR10" s="928"/>
      <c r="CS10" s="928"/>
      <c r="CT10" s="928"/>
      <c r="CU10" s="928"/>
      <c r="CV10" s="928"/>
      <c r="CW10" s="928"/>
      <c r="CX10" s="928"/>
      <c r="CY10" s="928"/>
      <c r="CZ10" s="142"/>
      <c r="DA10" s="142"/>
      <c r="DB10" s="139"/>
      <c r="DC10" s="139"/>
    </row>
    <row r="11" spans="2:107" ht="6.15" customHeight="1">
      <c r="B11" s="139"/>
      <c r="C11" s="139"/>
      <c r="D11" s="142"/>
      <c r="E11" s="142"/>
      <c r="F11" s="928"/>
      <c r="G11" s="928"/>
      <c r="H11" s="928"/>
      <c r="I11" s="928"/>
      <c r="J11" s="928"/>
      <c r="K11" s="928"/>
      <c r="L11" s="928"/>
      <c r="M11" s="928"/>
      <c r="N11" s="928"/>
      <c r="O11" s="928"/>
      <c r="P11" s="928"/>
      <c r="Q11" s="928"/>
      <c r="R11" s="928"/>
      <c r="S11" s="928"/>
      <c r="T11" s="928"/>
      <c r="U11" s="928"/>
      <c r="V11" s="928"/>
      <c r="W11" s="928"/>
      <c r="X11" s="928"/>
      <c r="Y11" s="928"/>
      <c r="Z11" s="928"/>
      <c r="AA11" s="928"/>
      <c r="AB11" s="928"/>
      <c r="AC11" s="928"/>
      <c r="AD11" s="928"/>
      <c r="AE11" s="928"/>
      <c r="AF11" s="928"/>
      <c r="AG11" s="928"/>
      <c r="AH11" s="928"/>
      <c r="AI11" s="928"/>
      <c r="AJ11" s="928"/>
      <c r="AK11" s="928"/>
      <c r="AL11" s="928"/>
      <c r="AM11" s="928"/>
      <c r="AN11" s="928"/>
      <c r="AO11" s="928"/>
      <c r="AP11" s="928"/>
      <c r="AQ11" s="928"/>
      <c r="AR11" s="928"/>
      <c r="AS11" s="928"/>
      <c r="AT11" s="928"/>
      <c r="AU11" s="928"/>
      <c r="AV11" s="928"/>
      <c r="AW11" s="928"/>
      <c r="AX11" s="928"/>
      <c r="AY11" s="928"/>
      <c r="AZ11" s="928"/>
      <c r="BA11" s="928"/>
      <c r="BB11" s="928"/>
      <c r="BC11" s="928"/>
      <c r="BD11" s="928"/>
      <c r="BE11" s="928"/>
      <c r="BF11" s="928"/>
      <c r="BG11" s="928"/>
      <c r="BH11" s="928"/>
      <c r="BI11" s="928"/>
      <c r="BJ11" s="928"/>
      <c r="BK11" s="928"/>
      <c r="BL11" s="928"/>
      <c r="BM11" s="928"/>
      <c r="BN11" s="928"/>
      <c r="BO11" s="928"/>
      <c r="BP11" s="928"/>
      <c r="BQ11" s="928"/>
      <c r="BR11" s="928"/>
      <c r="BS11" s="928"/>
      <c r="BT11" s="928"/>
      <c r="BU11" s="928"/>
      <c r="BV11" s="928"/>
      <c r="BW11" s="928"/>
      <c r="BX11" s="928"/>
      <c r="BY11" s="928"/>
      <c r="BZ11" s="928"/>
      <c r="CA11" s="928"/>
      <c r="CB11" s="928"/>
      <c r="CC11" s="928"/>
      <c r="CD11" s="928"/>
      <c r="CE11" s="928"/>
      <c r="CF11" s="928"/>
      <c r="CG11" s="928"/>
      <c r="CH11" s="928"/>
      <c r="CI11" s="928"/>
      <c r="CJ11" s="928"/>
      <c r="CK11" s="928"/>
      <c r="CL11" s="928"/>
      <c r="CM11" s="928"/>
      <c r="CN11" s="928"/>
      <c r="CO11" s="928"/>
      <c r="CP11" s="928"/>
      <c r="CQ11" s="928"/>
      <c r="CR11" s="928"/>
      <c r="CS11" s="928"/>
      <c r="CT11" s="928"/>
      <c r="CU11" s="928"/>
      <c r="CV11" s="928"/>
      <c r="CW11" s="928"/>
      <c r="CX11" s="928"/>
      <c r="CY11" s="928"/>
      <c r="CZ11" s="142"/>
      <c r="DA11" s="142"/>
      <c r="DB11" s="139"/>
      <c r="DC11" s="139"/>
    </row>
    <row r="12" spans="2:107" ht="6.15" customHeight="1">
      <c r="B12" s="13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139"/>
      <c r="AA12" s="139"/>
      <c r="AB12" s="144"/>
      <c r="AC12" s="144"/>
      <c r="AD12" s="144"/>
      <c r="AE12" s="144"/>
      <c r="AF12" s="139"/>
      <c r="AG12" s="139"/>
      <c r="AH12" s="139"/>
      <c r="AI12" s="139"/>
      <c r="AJ12" s="139"/>
      <c r="AK12" s="139"/>
      <c r="AL12" s="139"/>
      <c r="AM12" s="139"/>
      <c r="AN12" s="139"/>
      <c r="AO12" s="139"/>
      <c r="AP12" s="139"/>
      <c r="AQ12" s="139"/>
      <c r="AR12" s="139"/>
      <c r="AS12" s="139"/>
      <c r="AT12" s="139"/>
      <c r="AU12" s="139"/>
      <c r="AV12" s="139"/>
      <c r="AW12" s="139"/>
      <c r="AX12" s="139"/>
      <c r="AY12" s="139"/>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2"/>
      <c r="CZ12" s="142"/>
      <c r="DA12" s="142"/>
      <c r="DB12" s="139"/>
      <c r="DC12" s="139"/>
    </row>
    <row r="13" spans="2:107" ht="6.15" customHeight="1">
      <c r="B13" s="139"/>
      <c r="C13" s="929"/>
      <c r="D13" s="929"/>
      <c r="E13" s="929"/>
      <c r="F13" s="929"/>
      <c r="G13" s="929"/>
      <c r="H13" s="929"/>
      <c r="I13" s="929"/>
      <c r="J13" s="929"/>
      <c r="K13" s="929"/>
      <c r="L13" s="929"/>
      <c r="M13" s="929"/>
      <c r="N13" s="929"/>
      <c r="O13" s="929"/>
      <c r="P13" s="929"/>
      <c r="Q13" s="929"/>
      <c r="R13" s="929"/>
      <c r="S13" s="929"/>
      <c r="T13" s="929"/>
      <c r="U13" s="929"/>
      <c r="V13" s="929"/>
      <c r="W13" s="929"/>
      <c r="X13" s="929"/>
      <c r="Y13" s="929"/>
      <c r="Z13" s="139"/>
      <c r="AA13" s="139"/>
      <c r="AB13" s="144"/>
      <c r="AC13" s="144"/>
      <c r="AD13" s="144"/>
      <c r="AE13" s="144"/>
      <c r="AF13" s="139"/>
      <c r="AG13" s="139"/>
      <c r="AH13" s="139"/>
      <c r="AI13" s="139"/>
      <c r="AJ13" s="139"/>
      <c r="AK13" s="139"/>
      <c r="AL13" s="139"/>
      <c r="AM13" s="139"/>
      <c r="AN13" s="139"/>
      <c r="AO13" s="139"/>
      <c r="AP13" s="139"/>
      <c r="AQ13" s="139"/>
      <c r="AR13" s="139"/>
      <c r="AS13" s="139"/>
      <c r="AT13" s="139"/>
      <c r="AU13" s="139"/>
      <c r="AV13" s="139"/>
      <c r="AW13" s="139"/>
      <c r="AX13" s="139"/>
      <c r="AY13" s="139"/>
      <c r="AZ13" s="144"/>
      <c r="BA13" s="144"/>
      <c r="BB13" s="144"/>
      <c r="BC13" s="144"/>
      <c r="BD13" s="144"/>
      <c r="BE13" s="144"/>
      <c r="BF13" s="144"/>
      <c r="BG13" s="144"/>
      <c r="BH13" s="144"/>
      <c r="BI13" s="144"/>
      <c r="BJ13" s="144"/>
      <c r="BK13" s="144"/>
      <c r="BL13" s="144"/>
      <c r="BM13" s="144"/>
      <c r="BN13" s="144"/>
      <c r="BO13" s="144"/>
      <c r="BP13" s="144"/>
      <c r="BQ13" s="144"/>
      <c r="BR13" s="144"/>
      <c r="BS13" s="144"/>
      <c r="BT13" s="144"/>
      <c r="BU13" s="144"/>
      <c r="BV13" s="144"/>
      <c r="BW13" s="144"/>
      <c r="BX13" s="144"/>
      <c r="BY13" s="144"/>
      <c r="BZ13" s="144"/>
      <c r="CA13" s="144"/>
      <c r="CB13" s="144"/>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2"/>
      <c r="CZ13" s="142"/>
      <c r="DA13" s="142"/>
      <c r="DB13" s="139"/>
      <c r="DC13" s="139"/>
    </row>
    <row r="14" spans="2:107" ht="6.15" customHeight="1" thickBot="1">
      <c r="B14" s="139"/>
      <c r="C14" s="929"/>
      <c r="D14" s="929"/>
      <c r="E14" s="929"/>
      <c r="F14" s="929"/>
      <c r="G14" s="929"/>
      <c r="H14" s="929"/>
      <c r="I14" s="929"/>
      <c r="J14" s="929"/>
      <c r="K14" s="929"/>
      <c r="L14" s="929"/>
      <c r="M14" s="929"/>
      <c r="N14" s="929"/>
      <c r="O14" s="929"/>
      <c r="P14" s="929"/>
      <c r="Q14" s="929"/>
      <c r="R14" s="929"/>
      <c r="S14" s="929"/>
      <c r="T14" s="929"/>
      <c r="U14" s="929"/>
      <c r="V14" s="929"/>
      <c r="W14" s="929"/>
      <c r="X14" s="929"/>
      <c r="Y14" s="929"/>
      <c r="Z14" s="139"/>
      <c r="AA14" s="139"/>
      <c r="AB14" s="144"/>
      <c r="AC14" s="144"/>
      <c r="AD14" s="144"/>
      <c r="AE14" s="144"/>
      <c r="AF14" s="139"/>
      <c r="AG14" s="139"/>
      <c r="AH14" s="139"/>
      <c r="AI14" s="139"/>
      <c r="AJ14" s="139"/>
      <c r="AK14" s="139"/>
      <c r="AL14" s="139"/>
      <c r="AM14" s="139"/>
      <c r="AN14" s="139"/>
      <c r="AO14" s="139"/>
      <c r="AP14" s="139"/>
      <c r="AQ14" s="139"/>
      <c r="AR14" s="139"/>
      <c r="AS14" s="139"/>
      <c r="AT14" s="139"/>
      <c r="AU14" s="139"/>
      <c r="AV14" s="139"/>
      <c r="AW14" s="139"/>
      <c r="AX14" s="139"/>
      <c r="AY14" s="139"/>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2"/>
      <c r="CZ14" s="142"/>
      <c r="DA14" s="142"/>
      <c r="DB14" s="139"/>
      <c r="DC14" s="139"/>
    </row>
    <row r="15" spans="2:107" ht="6.15" customHeight="1">
      <c r="B15" s="139"/>
      <c r="C15" s="139"/>
      <c r="D15" s="930" t="s">
        <v>88</v>
      </c>
      <c r="E15" s="931"/>
      <c r="F15" s="931"/>
      <c r="G15" s="931"/>
      <c r="H15" s="931"/>
      <c r="I15" s="931"/>
      <c r="J15" s="931"/>
      <c r="K15" s="931"/>
      <c r="L15" s="931"/>
      <c r="M15" s="931"/>
      <c r="N15" s="931"/>
      <c r="O15" s="931"/>
      <c r="P15" s="931"/>
      <c r="Q15" s="931"/>
      <c r="R15" s="931"/>
      <c r="S15" s="931"/>
      <c r="T15" s="931"/>
      <c r="U15" s="931"/>
      <c r="V15" s="931"/>
      <c r="W15" s="932"/>
      <c r="X15" s="936">
        <f>'01 宿泊利用申込書'!AG23</f>
        <v>0</v>
      </c>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7"/>
      <c r="AY15" s="937"/>
      <c r="AZ15" s="937"/>
      <c r="BA15" s="937"/>
      <c r="BB15" s="937"/>
      <c r="BC15" s="937"/>
      <c r="BD15" s="937"/>
      <c r="BE15" s="937"/>
      <c r="BF15" s="937"/>
      <c r="BG15" s="937"/>
      <c r="BH15" s="937"/>
      <c r="BI15" s="937"/>
      <c r="BJ15" s="937"/>
      <c r="BK15" s="937"/>
      <c r="BL15" s="937"/>
      <c r="BM15" s="937"/>
      <c r="BN15" s="937"/>
      <c r="BO15" s="937"/>
      <c r="BP15" s="937"/>
      <c r="BQ15" s="937"/>
      <c r="BR15" s="938"/>
      <c r="BS15" s="945" t="s">
        <v>89</v>
      </c>
      <c r="BT15" s="946"/>
      <c r="BU15" s="946"/>
      <c r="BV15" s="946"/>
      <c r="BW15" s="946"/>
      <c r="BX15" s="946"/>
      <c r="BY15" s="946"/>
      <c r="BZ15" s="946"/>
      <c r="CA15" s="946"/>
      <c r="CB15" s="946"/>
      <c r="CC15" s="946"/>
      <c r="CD15" s="947"/>
      <c r="CE15" s="954">
        <f>'01 宿泊利用申込書'!CZ23</f>
        <v>0</v>
      </c>
      <c r="CF15" s="955"/>
      <c r="CG15" s="955"/>
      <c r="CH15" s="955"/>
      <c r="CI15" s="955"/>
      <c r="CJ15" s="955"/>
      <c r="CK15" s="955"/>
      <c r="CL15" s="955"/>
      <c r="CM15" s="955"/>
      <c r="CN15" s="955"/>
      <c r="CO15" s="955"/>
      <c r="CP15" s="955"/>
      <c r="CQ15" s="955"/>
      <c r="CR15" s="955"/>
      <c r="CS15" s="955"/>
      <c r="CT15" s="955"/>
      <c r="CU15" s="955"/>
      <c r="CV15" s="955"/>
      <c r="CW15" s="955"/>
      <c r="CX15" s="955"/>
      <c r="CY15" s="955"/>
      <c r="CZ15" s="955"/>
      <c r="DA15" s="956"/>
      <c r="DB15" s="139"/>
      <c r="DC15" s="139"/>
    </row>
    <row r="16" spans="2:107" ht="6.15" customHeight="1">
      <c r="B16" s="139"/>
      <c r="C16" s="139"/>
      <c r="D16" s="933"/>
      <c r="E16" s="934"/>
      <c r="F16" s="934"/>
      <c r="G16" s="934"/>
      <c r="H16" s="934"/>
      <c r="I16" s="934"/>
      <c r="J16" s="934"/>
      <c r="K16" s="934"/>
      <c r="L16" s="934"/>
      <c r="M16" s="934"/>
      <c r="N16" s="934"/>
      <c r="O16" s="934"/>
      <c r="P16" s="934"/>
      <c r="Q16" s="934"/>
      <c r="R16" s="934"/>
      <c r="S16" s="934"/>
      <c r="T16" s="934"/>
      <c r="U16" s="934"/>
      <c r="V16" s="934"/>
      <c r="W16" s="935"/>
      <c r="X16" s="939"/>
      <c r="Y16" s="940"/>
      <c r="Z16" s="940"/>
      <c r="AA16" s="940"/>
      <c r="AB16" s="940"/>
      <c r="AC16" s="940"/>
      <c r="AD16" s="940"/>
      <c r="AE16" s="940"/>
      <c r="AF16" s="940"/>
      <c r="AG16" s="940"/>
      <c r="AH16" s="940"/>
      <c r="AI16" s="940"/>
      <c r="AJ16" s="940"/>
      <c r="AK16" s="940"/>
      <c r="AL16" s="940"/>
      <c r="AM16" s="940"/>
      <c r="AN16" s="940"/>
      <c r="AO16" s="940"/>
      <c r="AP16" s="940"/>
      <c r="AQ16" s="940"/>
      <c r="AR16" s="940"/>
      <c r="AS16" s="940"/>
      <c r="AT16" s="940"/>
      <c r="AU16" s="940"/>
      <c r="AV16" s="940"/>
      <c r="AW16" s="940"/>
      <c r="AX16" s="940"/>
      <c r="AY16" s="940"/>
      <c r="AZ16" s="940"/>
      <c r="BA16" s="940"/>
      <c r="BB16" s="940"/>
      <c r="BC16" s="940"/>
      <c r="BD16" s="940"/>
      <c r="BE16" s="940"/>
      <c r="BF16" s="940"/>
      <c r="BG16" s="940"/>
      <c r="BH16" s="940"/>
      <c r="BI16" s="940"/>
      <c r="BJ16" s="940"/>
      <c r="BK16" s="940"/>
      <c r="BL16" s="940"/>
      <c r="BM16" s="940"/>
      <c r="BN16" s="940"/>
      <c r="BO16" s="940"/>
      <c r="BP16" s="940"/>
      <c r="BQ16" s="940"/>
      <c r="BR16" s="941"/>
      <c r="BS16" s="948"/>
      <c r="BT16" s="949"/>
      <c r="BU16" s="949"/>
      <c r="BV16" s="949"/>
      <c r="BW16" s="949"/>
      <c r="BX16" s="949"/>
      <c r="BY16" s="949"/>
      <c r="BZ16" s="949"/>
      <c r="CA16" s="949"/>
      <c r="CB16" s="949"/>
      <c r="CC16" s="949"/>
      <c r="CD16" s="950"/>
      <c r="CE16" s="957"/>
      <c r="CF16" s="958"/>
      <c r="CG16" s="958"/>
      <c r="CH16" s="958"/>
      <c r="CI16" s="958"/>
      <c r="CJ16" s="958"/>
      <c r="CK16" s="958"/>
      <c r="CL16" s="958"/>
      <c r="CM16" s="958"/>
      <c r="CN16" s="958"/>
      <c r="CO16" s="958"/>
      <c r="CP16" s="958"/>
      <c r="CQ16" s="958"/>
      <c r="CR16" s="958"/>
      <c r="CS16" s="958"/>
      <c r="CT16" s="958"/>
      <c r="CU16" s="958"/>
      <c r="CV16" s="958"/>
      <c r="CW16" s="958"/>
      <c r="CX16" s="958"/>
      <c r="CY16" s="958"/>
      <c r="CZ16" s="958"/>
      <c r="DA16" s="959"/>
      <c r="DB16" s="139"/>
      <c r="DC16" s="139"/>
    </row>
    <row r="17" spans="2:107" ht="6.15" customHeight="1">
      <c r="B17" s="139"/>
      <c r="C17" s="139"/>
      <c r="D17" s="933"/>
      <c r="E17" s="934"/>
      <c r="F17" s="934"/>
      <c r="G17" s="934"/>
      <c r="H17" s="934"/>
      <c r="I17" s="934"/>
      <c r="J17" s="934"/>
      <c r="K17" s="934"/>
      <c r="L17" s="934"/>
      <c r="M17" s="934"/>
      <c r="N17" s="934"/>
      <c r="O17" s="934"/>
      <c r="P17" s="934"/>
      <c r="Q17" s="934"/>
      <c r="R17" s="934"/>
      <c r="S17" s="934"/>
      <c r="T17" s="934"/>
      <c r="U17" s="934"/>
      <c r="V17" s="934"/>
      <c r="W17" s="935"/>
      <c r="X17" s="939"/>
      <c r="Y17" s="940"/>
      <c r="Z17" s="940"/>
      <c r="AA17" s="940"/>
      <c r="AB17" s="940"/>
      <c r="AC17" s="940"/>
      <c r="AD17" s="940"/>
      <c r="AE17" s="940"/>
      <c r="AF17" s="940"/>
      <c r="AG17" s="940"/>
      <c r="AH17" s="940"/>
      <c r="AI17" s="940"/>
      <c r="AJ17" s="940"/>
      <c r="AK17" s="940"/>
      <c r="AL17" s="940"/>
      <c r="AM17" s="940"/>
      <c r="AN17" s="940"/>
      <c r="AO17" s="940"/>
      <c r="AP17" s="940"/>
      <c r="AQ17" s="940"/>
      <c r="AR17" s="940"/>
      <c r="AS17" s="940"/>
      <c r="AT17" s="940"/>
      <c r="AU17" s="940"/>
      <c r="AV17" s="940"/>
      <c r="AW17" s="940"/>
      <c r="AX17" s="940"/>
      <c r="AY17" s="940"/>
      <c r="AZ17" s="940"/>
      <c r="BA17" s="940"/>
      <c r="BB17" s="940"/>
      <c r="BC17" s="940"/>
      <c r="BD17" s="940"/>
      <c r="BE17" s="940"/>
      <c r="BF17" s="940"/>
      <c r="BG17" s="940"/>
      <c r="BH17" s="940"/>
      <c r="BI17" s="940"/>
      <c r="BJ17" s="940"/>
      <c r="BK17" s="940"/>
      <c r="BL17" s="940"/>
      <c r="BM17" s="940"/>
      <c r="BN17" s="940"/>
      <c r="BO17" s="940"/>
      <c r="BP17" s="940"/>
      <c r="BQ17" s="940"/>
      <c r="BR17" s="941"/>
      <c r="BS17" s="948"/>
      <c r="BT17" s="949"/>
      <c r="BU17" s="949"/>
      <c r="BV17" s="949"/>
      <c r="BW17" s="949"/>
      <c r="BX17" s="949"/>
      <c r="BY17" s="949"/>
      <c r="BZ17" s="949"/>
      <c r="CA17" s="949"/>
      <c r="CB17" s="949"/>
      <c r="CC17" s="949"/>
      <c r="CD17" s="950"/>
      <c r="CE17" s="957"/>
      <c r="CF17" s="958"/>
      <c r="CG17" s="958"/>
      <c r="CH17" s="958"/>
      <c r="CI17" s="958"/>
      <c r="CJ17" s="958"/>
      <c r="CK17" s="958"/>
      <c r="CL17" s="958"/>
      <c r="CM17" s="958"/>
      <c r="CN17" s="958"/>
      <c r="CO17" s="958"/>
      <c r="CP17" s="958"/>
      <c r="CQ17" s="958"/>
      <c r="CR17" s="958"/>
      <c r="CS17" s="958"/>
      <c r="CT17" s="958"/>
      <c r="CU17" s="958"/>
      <c r="CV17" s="958"/>
      <c r="CW17" s="958"/>
      <c r="CX17" s="958"/>
      <c r="CY17" s="958"/>
      <c r="CZ17" s="958"/>
      <c r="DA17" s="959"/>
      <c r="DB17" s="139"/>
      <c r="DC17" s="139"/>
    </row>
    <row r="18" spans="2:107" ht="6.15" customHeight="1">
      <c r="B18" s="139"/>
      <c r="C18" s="139"/>
      <c r="D18" s="933"/>
      <c r="E18" s="934"/>
      <c r="F18" s="934"/>
      <c r="G18" s="934"/>
      <c r="H18" s="934"/>
      <c r="I18" s="934"/>
      <c r="J18" s="934"/>
      <c r="K18" s="934"/>
      <c r="L18" s="934"/>
      <c r="M18" s="934"/>
      <c r="N18" s="934"/>
      <c r="O18" s="934"/>
      <c r="P18" s="934"/>
      <c r="Q18" s="934"/>
      <c r="R18" s="934"/>
      <c r="S18" s="934"/>
      <c r="T18" s="934"/>
      <c r="U18" s="934"/>
      <c r="V18" s="934"/>
      <c r="W18" s="935"/>
      <c r="X18" s="939"/>
      <c r="Y18" s="940"/>
      <c r="Z18" s="940"/>
      <c r="AA18" s="940"/>
      <c r="AB18" s="940"/>
      <c r="AC18" s="940"/>
      <c r="AD18" s="940"/>
      <c r="AE18" s="940"/>
      <c r="AF18" s="940"/>
      <c r="AG18" s="940"/>
      <c r="AH18" s="940"/>
      <c r="AI18" s="940"/>
      <c r="AJ18" s="940"/>
      <c r="AK18" s="940"/>
      <c r="AL18" s="940"/>
      <c r="AM18" s="940"/>
      <c r="AN18" s="940"/>
      <c r="AO18" s="940"/>
      <c r="AP18" s="940"/>
      <c r="AQ18" s="940"/>
      <c r="AR18" s="940"/>
      <c r="AS18" s="940"/>
      <c r="AT18" s="940"/>
      <c r="AU18" s="940"/>
      <c r="AV18" s="940"/>
      <c r="AW18" s="940"/>
      <c r="AX18" s="940"/>
      <c r="AY18" s="940"/>
      <c r="AZ18" s="940"/>
      <c r="BA18" s="940"/>
      <c r="BB18" s="940"/>
      <c r="BC18" s="940"/>
      <c r="BD18" s="940"/>
      <c r="BE18" s="940"/>
      <c r="BF18" s="940"/>
      <c r="BG18" s="940"/>
      <c r="BH18" s="940"/>
      <c r="BI18" s="940"/>
      <c r="BJ18" s="940"/>
      <c r="BK18" s="940"/>
      <c r="BL18" s="940"/>
      <c r="BM18" s="940"/>
      <c r="BN18" s="940"/>
      <c r="BO18" s="940"/>
      <c r="BP18" s="940"/>
      <c r="BQ18" s="940"/>
      <c r="BR18" s="941"/>
      <c r="BS18" s="948"/>
      <c r="BT18" s="949"/>
      <c r="BU18" s="949"/>
      <c r="BV18" s="949"/>
      <c r="BW18" s="949"/>
      <c r="BX18" s="949"/>
      <c r="BY18" s="949"/>
      <c r="BZ18" s="949"/>
      <c r="CA18" s="949"/>
      <c r="CB18" s="949"/>
      <c r="CC18" s="949"/>
      <c r="CD18" s="950"/>
      <c r="CE18" s="957"/>
      <c r="CF18" s="958"/>
      <c r="CG18" s="958"/>
      <c r="CH18" s="958"/>
      <c r="CI18" s="958"/>
      <c r="CJ18" s="958"/>
      <c r="CK18" s="958"/>
      <c r="CL18" s="958"/>
      <c r="CM18" s="958"/>
      <c r="CN18" s="958"/>
      <c r="CO18" s="958"/>
      <c r="CP18" s="958"/>
      <c r="CQ18" s="958"/>
      <c r="CR18" s="958"/>
      <c r="CS18" s="958"/>
      <c r="CT18" s="958"/>
      <c r="CU18" s="958"/>
      <c r="CV18" s="958"/>
      <c r="CW18" s="958"/>
      <c r="CX18" s="958"/>
      <c r="CY18" s="958"/>
      <c r="CZ18" s="958"/>
      <c r="DA18" s="959"/>
      <c r="DB18" s="139"/>
      <c r="DC18" s="139"/>
    </row>
    <row r="19" spans="2:107" ht="6.15" customHeight="1">
      <c r="B19" s="139"/>
      <c r="C19" s="146"/>
      <c r="D19" s="933"/>
      <c r="E19" s="934"/>
      <c r="F19" s="934"/>
      <c r="G19" s="934"/>
      <c r="H19" s="934"/>
      <c r="I19" s="934"/>
      <c r="J19" s="934"/>
      <c r="K19" s="934"/>
      <c r="L19" s="934"/>
      <c r="M19" s="934"/>
      <c r="N19" s="934"/>
      <c r="O19" s="934"/>
      <c r="P19" s="934"/>
      <c r="Q19" s="934"/>
      <c r="R19" s="934"/>
      <c r="S19" s="934"/>
      <c r="T19" s="934"/>
      <c r="U19" s="934"/>
      <c r="V19" s="934"/>
      <c r="W19" s="935"/>
      <c r="X19" s="942"/>
      <c r="Y19" s="943"/>
      <c r="Z19" s="943"/>
      <c r="AA19" s="943"/>
      <c r="AB19" s="943"/>
      <c r="AC19" s="943"/>
      <c r="AD19" s="943"/>
      <c r="AE19" s="943"/>
      <c r="AF19" s="943"/>
      <c r="AG19" s="943"/>
      <c r="AH19" s="943"/>
      <c r="AI19" s="943"/>
      <c r="AJ19" s="943"/>
      <c r="AK19" s="943"/>
      <c r="AL19" s="943"/>
      <c r="AM19" s="943"/>
      <c r="AN19" s="943"/>
      <c r="AO19" s="943"/>
      <c r="AP19" s="943"/>
      <c r="AQ19" s="943"/>
      <c r="AR19" s="943"/>
      <c r="AS19" s="943"/>
      <c r="AT19" s="943"/>
      <c r="AU19" s="943"/>
      <c r="AV19" s="943"/>
      <c r="AW19" s="943"/>
      <c r="AX19" s="943"/>
      <c r="AY19" s="943"/>
      <c r="AZ19" s="943"/>
      <c r="BA19" s="943"/>
      <c r="BB19" s="943"/>
      <c r="BC19" s="943"/>
      <c r="BD19" s="943"/>
      <c r="BE19" s="943"/>
      <c r="BF19" s="943"/>
      <c r="BG19" s="943"/>
      <c r="BH19" s="943"/>
      <c r="BI19" s="943"/>
      <c r="BJ19" s="943"/>
      <c r="BK19" s="943"/>
      <c r="BL19" s="943"/>
      <c r="BM19" s="943"/>
      <c r="BN19" s="943"/>
      <c r="BO19" s="943"/>
      <c r="BP19" s="943"/>
      <c r="BQ19" s="943"/>
      <c r="BR19" s="944"/>
      <c r="BS19" s="951"/>
      <c r="BT19" s="952"/>
      <c r="BU19" s="952"/>
      <c r="BV19" s="952"/>
      <c r="BW19" s="952"/>
      <c r="BX19" s="952"/>
      <c r="BY19" s="952"/>
      <c r="BZ19" s="952"/>
      <c r="CA19" s="952"/>
      <c r="CB19" s="952"/>
      <c r="CC19" s="952"/>
      <c r="CD19" s="953"/>
      <c r="CE19" s="960"/>
      <c r="CF19" s="961"/>
      <c r="CG19" s="961"/>
      <c r="CH19" s="961"/>
      <c r="CI19" s="961"/>
      <c r="CJ19" s="961"/>
      <c r="CK19" s="961"/>
      <c r="CL19" s="961"/>
      <c r="CM19" s="961"/>
      <c r="CN19" s="961"/>
      <c r="CO19" s="961"/>
      <c r="CP19" s="961"/>
      <c r="CQ19" s="961"/>
      <c r="CR19" s="961"/>
      <c r="CS19" s="961"/>
      <c r="CT19" s="961"/>
      <c r="CU19" s="961"/>
      <c r="CV19" s="961"/>
      <c r="CW19" s="961"/>
      <c r="CX19" s="961"/>
      <c r="CY19" s="961"/>
      <c r="CZ19" s="961"/>
      <c r="DA19" s="962"/>
      <c r="DB19" s="139"/>
      <c r="DC19" s="139"/>
    </row>
    <row r="20" spans="2:107" ht="6.15" customHeight="1">
      <c r="B20" s="139"/>
      <c r="C20" s="146"/>
      <c r="D20" s="991" t="s">
        <v>90</v>
      </c>
      <c r="E20" s="934"/>
      <c r="F20" s="934"/>
      <c r="G20" s="934"/>
      <c r="H20" s="934"/>
      <c r="I20" s="934"/>
      <c r="J20" s="934"/>
      <c r="K20" s="934"/>
      <c r="L20" s="934"/>
      <c r="M20" s="934"/>
      <c r="N20" s="934"/>
      <c r="O20" s="934"/>
      <c r="P20" s="934"/>
      <c r="Q20" s="934"/>
      <c r="R20" s="934"/>
      <c r="S20" s="934"/>
      <c r="T20" s="934"/>
      <c r="U20" s="934"/>
      <c r="V20" s="934"/>
      <c r="W20" s="935"/>
      <c r="X20" s="992"/>
      <c r="Y20" s="984"/>
      <c r="Z20" s="984"/>
      <c r="AA20" s="984"/>
      <c r="AB20" s="984"/>
      <c r="AC20" s="984"/>
      <c r="AD20" s="984"/>
      <c r="AE20" s="1314">
        <f>'04 野炊食材申込書'!AE20</f>
        <v>0</v>
      </c>
      <c r="AF20" s="1314"/>
      <c r="AG20" s="1314"/>
      <c r="AH20" s="1314"/>
      <c r="AI20" s="1314"/>
      <c r="AJ20" s="963" t="s">
        <v>3</v>
      </c>
      <c r="AK20" s="963"/>
      <c r="AL20" s="963"/>
      <c r="AM20" s="1314">
        <f>'04 野炊食材申込書'!AM20</f>
        <v>0</v>
      </c>
      <c r="AN20" s="1314"/>
      <c r="AO20" s="1314"/>
      <c r="AP20" s="1314"/>
      <c r="AQ20" s="1314"/>
      <c r="AR20" s="963" t="s">
        <v>5</v>
      </c>
      <c r="AS20" s="963"/>
      <c r="AT20" s="963"/>
      <c r="AU20" s="1314">
        <f>'04 野炊食材申込書'!AU20</f>
        <v>0</v>
      </c>
      <c r="AV20" s="1314"/>
      <c r="AW20" s="1314"/>
      <c r="AX20" s="1314"/>
      <c r="AY20" s="1314"/>
      <c r="AZ20" s="963" t="s">
        <v>4</v>
      </c>
      <c r="BA20" s="963"/>
      <c r="BB20" s="963"/>
      <c r="BC20" s="983" t="s">
        <v>33</v>
      </c>
      <c r="BD20" s="984"/>
      <c r="BE20" s="986">
        <f>'04 野炊食材申込書'!BE20</f>
        <v>0</v>
      </c>
      <c r="BF20" s="986"/>
      <c r="BG20" s="986"/>
      <c r="BH20" s="988" t="s">
        <v>34</v>
      </c>
      <c r="BI20" s="989"/>
      <c r="BJ20" s="147"/>
      <c r="BK20" s="147"/>
      <c r="BL20" s="965">
        <f>'04 野炊食材申込書'!BL20</f>
        <v>0</v>
      </c>
      <c r="BM20" s="981"/>
      <c r="BN20" s="981"/>
      <c r="BO20" s="981"/>
      <c r="BP20" s="981"/>
      <c r="BQ20" s="963" t="s">
        <v>91</v>
      </c>
      <c r="BR20" s="963"/>
      <c r="BS20" s="963"/>
      <c r="BT20" s="965">
        <f>'04 野炊食材申込書'!BT20</f>
        <v>0</v>
      </c>
      <c r="BU20" s="981"/>
      <c r="BV20" s="981"/>
      <c r="BW20" s="981"/>
      <c r="BX20" s="981"/>
      <c r="BY20" s="963" t="s">
        <v>92</v>
      </c>
      <c r="BZ20" s="963"/>
      <c r="CA20" s="963"/>
      <c r="CB20" s="967"/>
      <c r="CC20" s="967"/>
      <c r="CD20" s="967"/>
      <c r="CE20" s="967"/>
      <c r="CF20" s="967"/>
      <c r="CG20" s="967"/>
      <c r="CH20" s="967"/>
      <c r="CI20" s="149"/>
      <c r="CJ20" s="149"/>
      <c r="CK20" s="149"/>
      <c r="CL20" s="149"/>
      <c r="CM20" s="149"/>
      <c r="CN20" s="149"/>
      <c r="CO20" s="149"/>
      <c r="CP20" s="149"/>
      <c r="CQ20" s="149"/>
      <c r="CR20" s="149"/>
      <c r="CS20" s="149"/>
      <c r="CT20" s="149"/>
      <c r="CU20" s="149"/>
      <c r="CV20" s="149"/>
      <c r="CW20" s="150"/>
      <c r="CX20" s="150"/>
      <c r="CY20" s="150"/>
      <c r="CZ20" s="151"/>
      <c r="DA20" s="152"/>
      <c r="DB20" s="139"/>
      <c r="DC20" s="139"/>
    </row>
    <row r="21" spans="2:107" ht="6.15" customHeight="1">
      <c r="B21" s="139"/>
      <c r="C21" s="146"/>
      <c r="D21" s="933"/>
      <c r="E21" s="934"/>
      <c r="F21" s="934"/>
      <c r="G21" s="934"/>
      <c r="H21" s="934"/>
      <c r="I21" s="934"/>
      <c r="J21" s="934"/>
      <c r="K21" s="934"/>
      <c r="L21" s="934"/>
      <c r="M21" s="934"/>
      <c r="N21" s="934"/>
      <c r="O21" s="934"/>
      <c r="P21" s="934"/>
      <c r="Q21" s="934"/>
      <c r="R21" s="934"/>
      <c r="S21" s="934"/>
      <c r="T21" s="934"/>
      <c r="U21" s="934"/>
      <c r="V21" s="934"/>
      <c r="W21" s="935"/>
      <c r="X21" s="993"/>
      <c r="Y21" s="985"/>
      <c r="Z21" s="985"/>
      <c r="AA21" s="985"/>
      <c r="AB21" s="985"/>
      <c r="AC21" s="985"/>
      <c r="AD21" s="985"/>
      <c r="AE21" s="1315"/>
      <c r="AF21" s="1315"/>
      <c r="AG21" s="1315"/>
      <c r="AH21" s="1315"/>
      <c r="AI21" s="1315"/>
      <c r="AJ21" s="964"/>
      <c r="AK21" s="964"/>
      <c r="AL21" s="964"/>
      <c r="AM21" s="1315"/>
      <c r="AN21" s="1315"/>
      <c r="AO21" s="1315"/>
      <c r="AP21" s="1315"/>
      <c r="AQ21" s="1315"/>
      <c r="AR21" s="964"/>
      <c r="AS21" s="964"/>
      <c r="AT21" s="964"/>
      <c r="AU21" s="1315"/>
      <c r="AV21" s="1315"/>
      <c r="AW21" s="1315"/>
      <c r="AX21" s="1315"/>
      <c r="AY21" s="1315"/>
      <c r="AZ21" s="964"/>
      <c r="BA21" s="964"/>
      <c r="BB21" s="964"/>
      <c r="BC21" s="985"/>
      <c r="BD21" s="985"/>
      <c r="BE21" s="987"/>
      <c r="BF21" s="987"/>
      <c r="BG21" s="987"/>
      <c r="BH21" s="990"/>
      <c r="BI21" s="990"/>
      <c r="BJ21" s="140"/>
      <c r="BK21" s="140"/>
      <c r="BL21" s="1336"/>
      <c r="BM21" s="1336"/>
      <c r="BN21" s="1336"/>
      <c r="BO21" s="1336"/>
      <c r="BP21" s="1336"/>
      <c r="BQ21" s="964"/>
      <c r="BR21" s="964"/>
      <c r="BS21" s="964"/>
      <c r="BT21" s="1336"/>
      <c r="BU21" s="1336"/>
      <c r="BV21" s="1336"/>
      <c r="BW21" s="1336"/>
      <c r="BX21" s="1336"/>
      <c r="BY21" s="964"/>
      <c r="BZ21" s="964"/>
      <c r="CA21" s="964"/>
      <c r="CB21" s="968"/>
      <c r="CC21" s="968"/>
      <c r="CD21" s="968"/>
      <c r="CE21" s="968"/>
      <c r="CF21" s="968"/>
      <c r="CG21" s="968"/>
      <c r="CH21" s="968"/>
      <c r="CI21" s="154"/>
      <c r="CJ21" s="154"/>
      <c r="CK21" s="154"/>
      <c r="CL21" s="154"/>
      <c r="CM21" s="154"/>
      <c r="CN21" s="154"/>
      <c r="CO21" s="154"/>
      <c r="CP21" s="154"/>
      <c r="CQ21" s="154"/>
      <c r="CR21" s="154"/>
      <c r="CS21" s="154"/>
      <c r="CT21" s="154"/>
      <c r="CU21" s="154"/>
      <c r="CV21" s="154"/>
      <c r="CW21" s="155"/>
      <c r="CX21" s="155"/>
      <c r="CY21" s="155"/>
      <c r="CZ21" s="143"/>
      <c r="DA21" s="156"/>
      <c r="DB21" s="139"/>
      <c r="DC21" s="139"/>
    </row>
    <row r="22" spans="2:107" ht="6.15" customHeight="1">
      <c r="B22" s="139"/>
      <c r="C22" s="146"/>
      <c r="D22" s="933"/>
      <c r="E22" s="934"/>
      <c r="F22" s="934"/>
      <c r="G22" s="934"/>
      <c r="H22" s="934"/>
      <c r="I22" s="934"/>
      <c r="J22" s="934"/>
      <c r="K22" s="934"/>
      <c r="L22" s="934"/>
      <c r="M22" s="934"/>
      <c r="N22" s="934"/>
      <c r="O22" s="934"/>
      <c r="P22" s="934"/>
      <c r="Q22" s="934"/>
      <c r="R22" s="934"/>
      <c r="S22" s="934"/>
      <c r="T22" s="934"/>
      <c r="U22" s="934"/>
      <c r="V22" s="934"/>
      <c r="W22" s="935"/>
      <c r="X22" s="993"/>
      <c r="Y22" s="985"/>
      <c r="Z22" s="985"/>
      <c r="AA22" s="985"/>
      <c r="AB22" s="985"/>
      <c r="AC22" s="985"/>
      <c r="AD22" s="985"/>
      <c r="AE22" s="1315"/>
      <c r="AF22" s="1315"/>
      <c r="AG22" s="1315"/>
      <c r="AH22" s="1315"/>
      <c r="AI22" s="1315"/>
      <c r="AJ22" s="964"/>
      <c r="AK22" s="964"/>
      <c r="AL22" s="964"/>
      <c r="AM22" s="1315"/>
      <c r="AN22" s="1315"/>
      <c r="AO22" s="1315"/>
      <c r="AP22" s="1315"/>
      <c r="AQ22" s="1315"/>
      <c r="AR22" s="964"/>
      <c r="AS22" s="964"/>
      <c r="AT22" s="964"/>
      <c r="AU22" s="1315"/>
      <c r="AV22" s="1315"/>
      <c r="AW22" s="1315"/>
      <c r="AX22" s="1315"/>
      <c r="AY22" s="1315"/>
      <c r="AZ22" s="964"/>
      <c r="BA22" s="964"/>
      <c r="BB22" s="964"/>
      <c r="BC22" s="985"/>
      <c r="BD22" s="985"/>
      <c r="BE22" s="987"/>
      <c r="BF22" s="987"/>
      <c r="BG22" s="987"/>
      <c r="BH22" s="990"/>
      <c r="BI22" s="990"/>
      <c r="BJ22" s="157"/>
      <c r="BK22" s="157"/>
      <c r="BL22" s="1336"/>
      <c r="BM22" s="1336"/>
      <c r="BN22" s="1336"/>
      <c r="BO22" s="1336"/>
      <c r="BP22" s="1336"/>
      <c r="BQ22" s="964"/>
      <c r="BR22" s="964"/>
      <c r="BS22" s="964"/>
      <c r="BT22" s="1336"/>
      <c r="BU22" s="1336"/>
      <c r="BV22" s="1336"/>
      <c r="BW22" s="1336"/>
      <c r="BX22" s="1336"/>
      <c r="BY22" s="964"/>
      <c r="BZ22" s="964"/>
      <c r="CA22" s="964"/>
      <c r="CB22" s="968"/>
      <c r="CC22" s="968"/>
      <c r="CD22" s="968"/>
      <c r="CE22" s="968"/>
      <c r="CF22" s="968"/>
      <c r="CG22" s="968"/>
      <c r="CH22" s="968"/>
      <c r="CI22" s="158"/>
      <c r="CJ22" s="158"/>
      <c r="CK22" s="158"/>
      <c r="CL22" s="158"/>
      <c r="CM22" s="158"/>
      <c r="CN22" s="158"/>
      <c r="CO22" s="158"/>
      <c r="CP22" s="158"/>
      <c r="CQ22" s="158"/>
      <c r="CR22" s="158"/>
      <c r="CS22" s="158"/>
      <c r="CT22" s="158"/>
      <c r="CU22" s="158"/>
      <c r="CV22" s="158"/>
      <c r="CW22" s="159"/>
      <c r="CX22" s="159"/>
      <c r="CY22" s="159"/>
      <c r="CZ22" s="159"/>
      <c r="DA22" s="160"/>
      <c r="DB22" s="139"/>
      <c r="DC22" s="139"/>
    </row>
    <row r="23" spans="2:107" ht="6.15" customHeight="1">
      <c r="B23" s="139"/>
      <c r="C23" s="146"/>
      <c r="D23" s="933"/>
      <c r="E23" s="934"/>
      <c r="F23" s="934"/>
      <c r="G23" s="934"/>
      <c r="H23" s="934"/>
      <c r="I23" s="934"/>
      <c r="J23" s="934"/>
      <c r="K23" s="934"/>
      <c r="L23" s="934"/>
      <c r="M23" s="934"/>
      <c r="N23" s="934"/>
      <c r="O23" s="934"/>
      <c r="P23" s="934"/>
      <c r="Q23" s="934"/>
      <c r="R23" s="934"/>
      <c r="S23" s="934"/>
      <c r="T23" s="934"/>
      <c r="U23" s="934"/>
      <c r="V23" s="934"/>
      <c r="W23" s="935"/>
      <c r="X23" s="994"/>
      <c r="Y23" s="995"/>
      <c r="Z23" s="995"/>
      <c r="AA23" s="995"/>
      <c r="AB23" s="995"/>
      <c r="AC23" s="995"/>
      <c r="AD23" s="995"/>
      <c r="AE23" s="1316"/>
      <c r="AF23" s="1316"/>
      <c r="AG23" s="1316"/>
      <c r="AH23" s="1316"/>
      <c r="AI23" s="1316"/>
      <c r="AJ23" s="969"/>
      <c r="AK23" s="969"/>
      <c r="AL23" s="969"/>
      <c r="AM23" s="1316"/>
      <c r="AN23" s="1316"/>
      <c r="AO23" s="1316"/>
      <c r="AP23" s="1316"/>
      <c r="AQ23" s="1316"/>
      <c r="AR23" s="969"/>
      <c r="AS23" s="969"/>
      <c r="AT23" s="969"/>
      <c r="AU23" s="1316"/>
      <c r="AV23" s="1316"/>
      <c r="AW23" s="1315"/>
      <c r="AX23" s="1315"/>
      <c r="AY23" s="1315"/>
      <c r="AZ23" s="964"/>
      <c r="BA23" s="964"/>
      <c r="BB23" s="964"/>
      <c r="BC23" s="985"/>
      <c r="BD23" s="985"/>
      <c r="BE23" s="987"/>
      <c r="BF23" s="987"/>
      <c r="BG23" s="987"/>
      <c r="BH23" s="990"/>
      <c r="BI23" s="990"/>
      <c r="BJ23" s="157"/>
      <c r="BK23" s="157"/>
      <c r="BL23" s="1336"/>
      <c r="BM23" s="1336"/>
      <c r="BN23" s="1336"/>
      <c r="BO23" s="1336"/>
      <c r="BP23" s="1336"/>
      <c r="BQ23" s="964"/>
      <c r="BR23" s="964"/>
      <c r="BS23" s="964"/>
      <c r="BT23" s="1336"/>
      <c r="BU23" s="1336"/>
      <c r="BV23" s="1336"/>
      <c r="BW23" s="1336"/>
      <c r="BX23" s="1336"/>
      <c r="BY23" s="969"/>
      <c r="BZ23" s="969"/>
      <c r="CA23" s="969"/>
      <c r="CB23" s="970"/>
      <c r="CC23" s="970"/>
      <c r="CD23" s="970"/>
      <c r="CE23" s="970"/>
      <c r="CF23" s="970"/>
      <c r="CG23" s="970"/>
      <c r="CH23" s="970"/>
      <c r="CI23" s="158"/>
      <c r="CJ23" s="158"/>
      <c r="CK23" s="158"/>
      <c r="CL23" s="158"/>
      <c r="CM23" s="158"/>
      <c r="CN23" s="158"/>
      <c r="CO23" s="158"/>
      <c r="CP23" s="158"/>
      <c r="CQ23" s="158"/>
      <c r="CR23" s="158"/>
      <c r="CS23" s="158"/>
      <c r="CT23" s="158"/>
      <c r="CU23" s="158"/>
      <c r="CV23" s="158"/>
      <c r="CW23" s="159"/>
      <c r="CX23" s="159"/>
      <c r="CY23" s="159"/>
      <c r="CZ23" s="159"/>
      <c r="DA23" s="160"/>
      <c r="DB23" s="139"/>
      <c r="DC23" s="139"/>
    </row>
    <row r="24" spans="2:107" ht="6.15" customHeight="1">
      <c r="B24" s="139"/>
      <c r="C24" s="146"/>
      <c r="D24" s="933" t="s">
        <v>93</v>
      </c>
      <c r="E24" s="934"/>
      <c r="F24" s="934"/>
      <c r="G24" s="934"/>
      <c r="H24" s="934"/>
      <c r="I24" s="934"/>
      <c r="J24" s="934"/>
      <c r="K24" s="934"/>
      <c r="L24" s="934"/>
      <c r="M24" s="934"/>
      <c r="N24" s="934"/>
      <c r="O24" s="934"/>
      <c r="P24" s="934"/>
      <c r="Q24" s="934"/>
      <c r="R24" s="934"/>
      <c r="S24" s="934"/>
      <c r="T24" s="934"/>
      <c r="U24" s="934"/>
      <c r="V24" s="934"/>
      <c r="W24" s="935"/>
      <c r="X24" s="971">
        <f>'04 野炊食材申込書'!X24</f>
        <v>0</v>
      </c>
      <c r="Y24" s="972"/>
      <c r="Z24" s="972"/>
      <c r="AA24" s="972"/>
      <c r="AB24" s="972"/>
      <c r="AC24" s="972"/>
      <c r="AD24" s="972"/>
      <c r="AE24" s="972"/>
      <c r="AF24" s="972"/>
      <c r="AG24" s="972"/>
      <c r="AH24" s="972"/>
      <c r="AI24" s="972"/>
      <c r="AJ24" s="972"/>
      <c r="AK24" s="972"/>
      <c r="AL24" s="972"/>
      <c r="AM24" s="972"/>
      <c r="AN24" s="972"/>
      <c r="AO24" s="972"/>
      <c r="AP24" s="977" t="s">
        <v>61</v>
      </c>
      <c r="AQ24" s="978"/>
      <c r="AR24" s="978"/>
      <c r="AS24" s="979"/>
      <c r="AT24" s="979"/>
      <c r="AU24" s="979"/>
      <c r="AV24" s="979"/>
      <c r="AW24" s="148"/>
      <c r="AX24" s="148"/>
      <c r="AY24" s="161"/>
      <c r="AZ24" s="161"/>
      <c r="BA24" s="161"/>
      <c r="BB24" s="149"/>
      <c r="BC24" s="149"/>
      <c r="BD24" s="147"/>
      <c r="BE24" s="147"/>
      <c r="BF24" s="162"/>
      <c r="BG24" s="162"/>
      <c r="BH24" s="162"/>
      <c r="BI24" s="162"/>
      <c r="BJ24" s="162"/>
      <c r="BK24" s="147"/>
      <c r="BL24" s="147"/>
      <c r="BM24" s="147"/>
      <c r="BN24" s="162"/>
      <c r="BO24" s="162"/>
      <c r="BP24" s="162"/>
      <c r="BQ24" s="162"/>
      <c r="BR24" s="162"/>
      <c r="BS24" s="147"/>
      <c r="BT24" s="147"/>
      <c r="BU24" s="147"/>
      <c r="BV24" s="147"/>
      <c r="BW24" s="147"/>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4"/>
      <c r="CX24" s="164"/>
      <c r="CY24" s="164"/>
      <c r="CZ24" s="164"/>
      <c r="DA24" s="165"/>
      <c r="DB24" s="139"/>
      <c r="DC24" s="139"/>
    </row>
    <row r="25" spans="2:107" ht="6.15" customHeight="1">
      <c r="B25" s="139"/>
      <c r="C25" s="146"/>
      <c r="D25" s="933"/>
      <c r="E25" s="934"/>
      <c r="F25" s="934"/>
      <c r="G25" s="934"/>
      <c r="H25" s="934"/>
      <c r="I25" s="934"/>
      <c r="J25" s="934"/>
      <c r="K25" s="934"/>
      <c r="L25" s="934"/>
      <c r="M25" s="934"/>
      <c r="N25" s="934"/>
      <c r="O25" s="934"/>
      <c r="P25" s="934"/>
      <c r="Q25" s="934"/>
      <c r="R25" s="934"/>
      <c r="S25" s="934"/>
      <c r="T25" s="934"/>
      <c r="U25" s="934"/>
      <c r="V25" s="934"/>
      <c r="W25" s="935"/>
      <c r="X25" s="973"/>
      <c r="Y25" s="974"/>
      <c r="Z25" s="974"/>
      <c r="AA25" s="974"/>
      <c r="AB25" s="974"/>
      <c r="AC25" s="974"/>
      <c r="AD25" s="974"/>
      <c r="AE25" s="974"/>
      <c r="AF25" s="974"/>
      <c r="AG25" s="974"/>
      <c r="AH25" s="974"/>
      <c r="AI25" s="974"/>
      <c r="AJ25" s="974"/>
      <c r="AK25" s="974"/>
      <c r="AL25" s="974"/>
      <c r="AM25" s="974"/>
      <c r="AN25" s="974"/>
      <c r="AO25" s="974"/>
      <c r="AP25" s="958"/>
      <c r="AQ25" s="958"/>
      <c r="AR25" s="958"/>
      <c r="AS25" s="926"/>
      <c r="AT25" s="926"/>
      <c r="AU25" s="926"/>
      <c r="AV25" s="926"/>
      <c r="AW25" s="154"/>
      <c r="AX25" s="154"/>
      <c r="AY25" s="140"/>
      <c r="AZ25" s="140"/>
      <c r="BA25" s="140"/>
      <c r="BB25" s="140"/>
      <c r="BC25" s="140"/>
      <c r="BD25" s="140"/>
      <c r="BE25" s="140"/>
      <c r="BF25" s="140"/>
      <c r="BG25" s="140"/>
      <c r="BH25" s="140"/>
      <c r="BI25" s="140"/>
      <c r="BJ25" s="140"/>
      <c r="BK25" s="140"/>
      <c r="BL25" s="140"/>
      <c r="BM25" s="140"/>
      <c r="BN25" s="140"/>
      <c r="BO25" s="140"/>
      <c r="BP25" s="140"/>
      <c r="BQ25" s="140"/>
      <c r="BR25" s="140"/>
      <c r="BS25" s="140"/>
      <c r="BT25" s="140"/>
      <c r="BU25" s="140"/>
      <c r="BV25" s="140"/>
      <c r="BW25" s="140"/>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9"/>
      <c r="CX25" s="159"/>
      <c r="CY25" s="159"/>
      <c r="CZ25" s="159"/>
      <c r="DA25" s="160"/>
      <c r="DB25" s="139"/>
      <c r="DC25" s="139"/>
    </row>
    <row r="26" spans="2:107" s="167" customFormat="1" ht="6.15" customHeight="1">
      <c r="B26" s="140"/>
      <c r="C26" s="140"/>
      <c r="D26" s="933"/>
      <c r="E26" s="934"/>
      <c r="F26" s="934"/>
      <c r="G26" s="934"/>
      <c r="H26" s="934"/>
      <c r="I26" s="934"/>
      <c r="J26" s="934"/>
      <c r="K26" s="934"/>
      <c r="L26" s="934"/>
      <c r="M26" s="934"/>
      <c r="N26" s="934"/>
      <c r="O26" s="934"/>
      <c r="P26" s="934"/>
      <c r="Q26" s="934"/>
      <c r="R26" s="934"/>
      <c r="S26" s="934"/>
      <c r="T26" s="934"/>
      <c r="U26" s="934"/>
      <c r="V26" s="934"/>
      <c r="W26" s="935"/>
      <c r="X26" s="973"/>
      <c r="Y26" s="974"/>
      <c r="Z26" s="974"/>
      <c r="AA26" s="974"/>
      <c r="AB26" s="974"/>
      <c r="AC26" s="974"/>
      <c r="AD26" s="974"/>
      <c r="AE26" s="974"/>
      <c r="AF26" s="974"/>
      <c r="AG26" s="974"/>
      <c r="AH26" s="974"/>
      <c r="AI26" s="974"/>
      <c r="AJ26" s="974"/>
      <c r="AK26" s="974"/>
      <c r="AL26" s="974"/>
      <c r="AM26" s="974"/>
      <c r="AN26" s="974"/>
      <c r="AO26" s="974"/>
      <c r="AP26" s="958"/>
      <c r="AQ26" s="958"/>
      <c r="AR26" s="958"/>
      <c r="AS26" s="926"/>
      <c r="AT26" s="926"/>
      <c r="AU26" s="926"/>
      <c r="AV26" s="926"/>
      <c r="AW26" s="140"/>
      <c r="AX26" s="140"/>
      <c r="AY26" s="140"/>
      <c r="AZ26" s="140"/>
      <c r="BA26" s="140"/>
      <c r="BB26" s="140"/>
      <c r="BC26" s="140"/>
      <c r="BD26" s="140"/>
      <c r="BE26" s="140"/>
      <c r="BF26" s="140"/>
      <c r="BG26" s="140"/>
      <c r="BH26" s="140"/>
      <c r="BI26" s="140"/>
      <c r="BJ26" s="140"/>
      <c r="BK26" s="140"/>
      <c r="BL26" s="140"/>
      <c r="BM26" s="140"/>
      <c r="BN26" s="166"/>
      <c r="BO26" s="140"/>
      <c r="BP26" s="140"/>
      <c r="BQ26" s="140"/>
      <c r="BR26" s="140"/>
      <c r="BS26" s="140"/>
      <c r="BT26" s="140"/>
      <c r="BU26" s="140"/>
      <c r="BV26" s="140"/>
      <c r="BW26" s="140"/>
      <c r="BX26" s="140"/>
      <c r="BY26" s="140"/>
      <c r="BZ26" s="140"/>
      <c r="CA26" s="140"/>
      <c r="CB26" s="140"/>
      <c r="CC26" s="140"/>
      <c r="CD26" s="140"/>
      <c r="CE26" s="140"/>
      <c r="CF26" s="140"/>
      <c r="CG26" s="140"/>
      <c r="CH26" s="140"/>
      <c r="CI26" s="140"/>
      <c r="CJ26" s="140"/>
      <c r="CK26" s="140"/>
      <c r="CL26" s="140"/>
      <c r="CM26" s="140"/>
      <c r="CN26" s="140"/>
      <c r="CO26" s="140"/>
      <c r="CP26" s="140"/>
      <c r="CQ26" s="140"/>
      <c r="CR26" s="140"/>
      <c r="CS26" s="140"/>
      <c r="CT26" s="140"/>
      <c r="CU26" s="140"/>
      <c r="CV26" s="140"/>
      <c r="CW26" s="143"/>
      <c r="CX26" s="143"/>
      <c r="CY26" s="143"/>
      <c r="CZ26" s="143"/>
      <c r="DA26" s="156"/>
      <c r="DB26" s="140"/>
      <c r="DC26" s="140"/>
    </row>
    <row r="27" spans="2:107" s="167" customFormat="1" ht="6.15" customHeight="1" thickBot="1">
      <c r="B27" s="140"/>
      <c r="C27" s="140"/>
      <c r="D27" s="1337"/>
      <c r="E27" s="1338"/>
      <c r="F27" s="1338"/>
      <c r="G27" s="1338"/>
      <c r="H27" s="1338"/>
      <c r="I27" s="1338"/>
      <c r="J27" s="1338"/>
      <c r="K27" s="1338"/>
      <c r="L27" s="1338"/>
      <c r="M27" s="1338"/>
      <c r="N27" s="1338"/>
      <c r="O27" s="1338"/>
      <c r="P27" s="1338"/>
      <c r="Q27" s="1338"/>
      <c r="R27" s="1338"/>
      <c r="S27" s="1338"/>
      <c r="T27" s="1338"/>
      <c r="U27" s="1338"/>
      <c r="V27" s="1338"/>
      <c r="W27" s="1339"/>
      <c r="X27" s="1059"/>
      <c r="Y27" s="1060"/>
      <c r="Z27" s="1060"/>
      <c r="AA27" s="1060"/>
      <c r="AB27" s="1060"/>
      <c r="AC27" s="1060"/>
      <c r="AD27" s="1060"/>
      <c r="AE27" s="1060"/>
      <c r="AF27" s="1060"/>
      <c r="AG27" s="1060"/>
      <c r="AH27" s="1060"/>
      <c r="AI27" s="1060"/>
      <c r="AJ27" s="1060"/>
      <c r="AK27" s="1060"/>
      <c r="AL27" s="1060"/>
      <c r="AM27" s="1060"/>
      <c r="AN27" s="1060"/>
      <c r="AO27" s="1060"/>
      <c r="AP27" s="1062"/>
      <c r="AQ27" s="1062"/>
      <c r="AR27" s="1062"/>
      <c r="AS27" s="1340"/>
      <c r="AT27" s="1340"/>
      <c r="AU27" s="1340"/>
      <c r="AV27" s="1340"/>
      <c r="AW27" s="291"/>
      <c r="AX27" s="291"/>
      <c r="AY27" s="291"/>
      <c r="AZ27" s="291"/>
      <c r="BA27" s="291"/>
      <c r="BB27" s="291"/>
      <c r="BC27" s="291"/>
      <c r="BD27" s="291"/>
      <c r="BE27" s="291"/>
      <c r="BF27" s="291"/>
      <c r="BG27" s="291"/>
      <c r="BH27" s="291"/>
      <c r="BI27" s="291"/>
      <c r="BJ27" s="291"/>
      <c r="BK27" s="291"/>
      <c r="BL27" s="291"/>
      <c r="BM27" s="291"/>
      <c r="BN27" s="292"/>
      <c r="BO27" s="291"/>
      <c r="BP27" s="291"/>
      <c r="BQ27" s="291"/>
      <c r="BR27" s="291"/>
      <c r="BS27" s="291"/>
      <c r="BT27" s="291"/>
      <c r="BU27" s="291"/>
      <c r="BV27" s="291"/>
      <c r="BW27" s="291"/>
      <c r="BX27" s="291"/>
      <c r="BY27" s="291"/>
      <c r="BZ27" s="291"/>
      <c r="CA27" s="291"/>
      <c r="CB27" s="291"/>
      <c r="CC27" s="291"/>
      <c r="CD27" s="291"/>
      <c r="CE27" s="291"/>
      <c r="CF27" s="291"/>
      <c r="CG27" s="291"/>
      <c r="CH27" s="291"/>
      <c r="CI27" s="291"/>
      <c r="CJ27" s="291"/>
      <c r="CK27" s="291"/>
      <c r="CL27" s="291"/>
      <c r="CM27" s="291"/>
      <c r="CN27" s="291"/>
      <c r="CO27" s="291"/>
      <c r="CP27" s="291"/>
      <c r="CQ27" s="291"/>
      <c r="CR27" s="291"/>
      <c r="CS27" s="291"/>
      <c r="CT27" s="291"/>
      <c r="CU27" s="291"/>
      <c r="CV27" s="291"/>
      <c r="CW27" s="291"/>
      <c r="CX27" s="291"/>
      <c r="CY27" s="291"/>
      <c r="CZ27" s="291"/>
      <c r="DA27" s="293"/>
      <c r="DB27" s="140"/>
      <c r="DC27" s="140"/>
    </row>
    <row r="28" spans="2:107" s="167" customFormat="1" ht="6.15" customHeight="1">
      <c r="B28" s="140"/>
      <c r="C28" s="140"/>
      <c r="D28" s="145"/>
      <c r="E28" s="145"/>
      <c r="F28" s="145"/>
      <c r="G28" s="145"/>
      <c r="H28" s="145"/>
      <c r="I28" s="145"/>
      <c r="J28" s="145"/>
      <c r="K28" s="145"/>
      <c r="L28" s="145"/>
      <c r="M28" s="145"/>
      <c r="N28" s="145"/>
      <c r="O28" s="145"/>
      <c r="P28" s="145"/>
      <c r="Q28" s="145"/>
      <c r="R28" s="145"/>
      <c r="S28" s="145"/>
      <c r="T28" s="145"/>
      <c r="U28" s="145"/>
      <c r="V28" s="145"/>
      <c r="W28" s="145"/>
      <c r="X28" s="153"/>
      <c r="Y28" s="153"/>
      <c r="Z28" s="153"/>
      <c r="AA28" s="153"/>
      <c r="AB28" s="153"/>
      <c r="AC28" s="153"/>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c r="BN28" s="140"/>
      <c r="BO28" s="140"/>
      <c r="BP28" s="140"/>
      <c r="BQ28" s="140"/>
      <c r="BR28" s="140"/>
      <c r="BS28" s="140"/>
      <c r="BT28" s="140"/>
      <c r="BU28" s="140"/>
      <c r="BV28" s="140"/>
      <c r="BW28" s="140"/>
      <c r="BX28" s="140"/>
      <c r="BY28" s="140"/>
      <c r="BZ28" s="140"/>
      <c r="CA28" s="140"/>
      <c r="CB28" s="140"/>
      <c r="CC28" s="140"/>
      <c r="CD28" s="140"/>
      <c r="CE28" s="140"/>
      <c r="CF28" s="172"/>
      <c r="CG28" s="172"/>
      <c r="CH28" s="172"/>
      <c r="CI28" s="172"/>
      <c r="CJ28" s="172"/>
      <c r="CK28" s="172"/>
      <c r="CL28" s="172"/>
      <c r="CM28" s="172"/>
      <c r="CN28" s="172"/>
      <c r="CO28" s="172"/>
      <c r="CP28" s="172"/>
      <c r="CQ28" s="172"/>
      <c r="CR28" s="172"/>
      <c r="CS28" s="172"/>
      <c r="CT28" s="172"/>
      <c r="CU28" s="172"/>
      <c r="CV28" s="172"/>
      <c r="CW28" s="172"/>
      <c r="CX28" s="172"/>
      <c r="CY28" s="172"/>
      <c r="CZ28" s="172"/>
      <c r="DA28" s="172"/>
      <c r="DB28" s="140"/>
      <c r="DC28" s="140"/>
    </row>
    <row r="29" spans="2:107" s="167" customFormat="1" ht="6.15" customHeight="1">
      <c r="B29" s="140"/>
      <c r="C29" s="140"/>
      <c r="D29" s="145"/>
      <c r="E29" s="145"/>
      <c r="F29" s="145"/>
      <c r="G29" s="145"/>
      <c r="H29" s="145"/>
      <c r="I29" s="145"/>
      <c r="J29" s="145"/>
      <c r="K29" s="145"/>
      <c r="L29" s="145"/>
      <c r="M29" s="145"/>
      <c r="N29" s="145"/>
      <c r="O29" s="145"/>
      <c r="P29" s="145"/>
      <c r="Q29" s="145"/>
      <c r="R29" s="145"/>
      <c r="S29" s="145"/>
      <c r="T29" s="145"/>
      <c r="U29" s="145"/>
      <c r="V29" s="145"/>
      <c r="W29" s="145"/>
      <c r="X29" s="153"/>
      <c r="Y29" s="153"/>
      <c r="Z29" s="153"/>
      <c r="AA29" s="153"/>
      <c r="AB29" s="153"/>
      <c r="AC29" s="153"/>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c r="BK29" s="140"/>
      <c r="BL29" s="140"/>
      <c r="BM29" s="140"/>
      <c r="BN29" s="140"/>
      <c r="BO29" s="140"/>
      <c r="BP29" s="140"/>
      <c r="BQ29" s="140"/>
      <c r="BR29" s="140"/>
      <c r="BS29" s="140"/>
      <c r="BT29" s="140"/>
      <c r="BU29" s="140"/>
      <c r="BV29" s="140"/>
      <c r="BW29" s="140"/>
      <c r="BX29" s="140"/>
      <c r="BY29" s="140"/>
      <c r="BZ29" s="140"/>
      <c r="CA29" s="140"/>
      <c r="CB29" s="140"/>
      <c r="CC29" s="140"/>
      <c r="CD29" s="140"/>
      <c r="CE29" s="140"/>
      <c r="CF29" s="172"/>
      <c r="CG29" s="172"/>
      <c r="CH29" s="172"/>
      <c r="CI29" s="172"/>
      <c r="CJ29" s="172"/>
      <c r="CK29" s="172"/>
      <c r="CL29" s="172"/>
      <c r="CM29" s="172"/>
      <c r="CN29" s="172"/>
      <c r="CO29" s="172"/>
      <c r="CP29" s="172"/>
      <c r="CQ29" s="172"/>
      <c r="CR29" s="172"/>
      <c r="CS29" s="172"/>
      <c r="CT29" s="172"/>
      <c r="CU29" s="172"/>
      <c r="CV29" s="172"/>
      <c r="CW29" s="172"/>
      <c r="CX29" s="172"/>
      <c r="CY29" s="172"/>
      <c r="CZ29" s="172"/>
      <c r="DA29" s="172"/>
      <c r="DB29" s="140"/>
      <c r="DC29" s="140"/>
    </row>
    <row r="30" spans="2:107" s="167" customFormat="1" ht="6.15" customHeight="1">
      <c r="B30" s="140"/>
      <c r="C30" s="140"/>
      <c r="D30" s="143"/>
      <c r="E30" s="143"/>
      <c r="F30" s="143"/>
      <c r="G30" s="143"/>
      <c r="H30" s="143"/>
      <c r="I30" s="143"/>
      <c r="J30" s="143"/>
      <c r="K30" s="143"/>
      <c r="L30" s="143"/>
      <c r="M30" s="143"/>
      <c r="N30" s="143"/>
      <c r="O30" s="143"/>
      <c r="P30" s="143"/>
      <c r="Q30" s="143"/>
      <c r="R30" s="143"/>
      <c r="S30" s="143"/>
      <c r="T30" s="143"/>
      <c r="U30" s="143"/>
      <c r="V30" s="143"/>
      <c r="W30" s="143"/>
      <c r="X30" s="143"/>
      <c r="Y30" s="143"/>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0"/>
      <c r="CE30" s="140"/>
      <c r="CF30" s="140"/>
      <c r="CG30" s="140"/>
      <c r="CH30" s="140"/>
      <c r="CI30" s="140"/>
      <c r="CJ30" s="247"/>
      <c r="CK30" s="247"/>
      <c r="CL30" s="247"/>
      <c r="CM30" s="247"/>
      <c r="CN30" s="247"/>
      <c r="CO30" s="247"/>
      <c r="CP30" s="247"/>
      <c r="CQ30" s="247"/>
      <c r="CR30" s="247"/>
      <c r="CS30" s="247"/>
      <c r="CT30" s="247"/>
      <c r="CU30" s="247"/>
      <c r="CV30" s="247"/>
      <c r="CW30" s="247"/>
      <c r="CX30" s="140"/>
      <c r="CY30" s="140"/>
      <c r="CZ30" s="140"/>
      <c r="DA30" s="140"/>
      <c r="DB30" s="140"/>
      <c r="DC30" s="140"/>
    </row>
    <row r="31" spans="2:107" s="167" customFormat="1" ht="6.15" customHeight="1" thickBot="1">
      <c r="B31" s="140"/>
      <c r="C31" s="140"/>
      <c r="D31" s="143"/>
      <c r="E31" s="143"/>
      <c r="F31" s="143"/>
      <c r="G31" s="143"/>
      <c r="H31" s="143"/>
      <c r="I31" s="143"/>
      <c r="J31" s="143"/>
      <c r="K31" s="143"/>
      <c r="L31" s="143"/>
      <c r="M31" s="143"/>
      <c r="N31" s="143"/>
      <c r="O31" s="143"/>
      <c r="P31" s="143"/>
      <c r="Q31" s="143"/>
      <c r="R31" s="143"/>
      <c r="S31" s="143"/>
      <c r="T31" s="143"/>
      <c r="U31" s="143"/>
      <c r="V31" s="143"/>
      <c r="W31" s="143"/>
      <c r="X31" s="143"/>
      <c r="Y31" s="143"/>
      <c r="Z31" s="140"/>
      <c r="AA31" s="140"/>
      <c r="AB31" s="140"/>
      <c r="AC31" s="140"/>
      <c r="AD31" s="140"/>
      <c r="AE31" s="140"/>
      <c r="AF31" s="140"/>
      <c r="AG31" s="140"/>
      <c r="AH31" s="140"/>
      <c r="AI31" s="140"/>
      <c r="AJ31" s="140"/>
      <c r="AK31" s="140"/>
      <c r="AL31" s="140"/>
      <c r="AM31" s="140"/>
      <c r="AN31" s="140"/>
      <c r="AO31" s="140"/>
      <c r="AP31" s="140"/>
      <c r="AQ31" s="140"/>
      <c r="AR31" s="140"/>
      <c r="AS31" s="140"/>
      <c r="AT31" s="140"/>
      <c r="AU31" s="140"/>
      <c r="AV31" s="140"/>
      <c r="AW31" s="140"/>
      <c r="AX31" s="140"/>
      <c r="AY31" s="140"/>
      <c r="AZ31" s="140"/>
      <c r="BA31" s="140"/>
      <c r="BB31" s="140"/>
      <c r="BC31" s="140"/>
      <c r="BD31" s="140"/>
      <c r="BE31" s="140"/>
      <c r="BF31" s="140"/>
      <c r="BG31" s="140"/>
      <c r="BH31" s="140"/>
      <c r="BI31" s="140"/>
      <c r="BJ31" s="140"/>
      <c r="BK31" s="140"/>
      <c r="BL31" s="140"/>
      <c r="BM31" s="140"/>
      <c r="BN31" s="140"/>
      <c r="BO31" s="140"/>
      <c r="BP31" s="140"/>
      <c r="BQ31" s="140"/>
      <c r="BR31" s="140"/>
      <c r="BS31" s="140"/>
      <c r="BT31" s="140"/>
      <c r="BU31" s="140"/>
      <c r="BV31" s="140"/>
      <c r="BW31" s="140"/>
      <c r="BX31" s="140"/>
      <c r="BY31" s="140"/>
      <c r="BZ31" s="140"/>
      <c r="CA31" s="140"/>
      <c r="CB31" s="140"/>
      <c r="CC31" s="140"/>
      <c r="CD31" s="140"/>
      <c r="CE31" s="140"/>
      <c r="CF31" s="140"/>
      <c r="CG31" s="140"/>
      <c r="CH31" s="140"/>
      <c r="CI31" s="140"/>
      <c r="CJ31" s="247"/>
      <c r="CK31" s="247"/>
      <c r="CL31" s="247"/>
      <c r="CM31" s="247"/>
      <c r="CN31" s="247"/>
      <c r="CO31" s="247"/>
      <c r="CP31" s="247"/>
      <c r="CQ31" s="247"/>
      <c r="CR31" s="247"/>
      <c r="CS31" s="247"/>
      <c r="CT31" s="247"/>
      <c r="CU31" s="247"/>
      <c r="CV31" s="247"/>
      <c r="CW31" s="247"/>
      <c r="CX31" s="140"/>
      <c r="CY31" s="140"/>
      <c r="CZ31" s="140"/>
      <c r="DA31" s="140"/>
      <c r="DB31" s="140"/>
      <c r="DC31" s="140"/>
    </row>
    <row r="32" spans="2:107" s="167" customFormat="1" ht="6.15" customHeight="1">
      <c r="B32" s="140"/>
      <c r="C32" s="140"/>
      <c r="D32" s="1317" t="s">
        <v>151</v>
      </c>
      <c r="E32" s="1318"/>
      <c r="F32" s="1318"/>
      <c r="G32" s="1318"/>
      <c r="H32" s="1318"/>
      <c r="I32" s="1318"/>
      <c r="J32" s="1318"/>
      <c r="K32" s="1318"/>
      <c r="L32" s="1318"/>
      <c r="M32" s="1318"/>
      <c r="N32" s="1318"/>
      <c r="O32" s="1318"/>
      <c r="P32" s="1318"/>
      <c r="Q32" s="1318"/>
      <c r="R32" s="1318"/>
      <c r="S32" s="1318"/>
      <c r="T32" s="1318"/>
      <c r="U32" s="1318"/>
      <c r="V32" s="1318"/>
      <c r="W32" s="1318"/>
      <c r="X32" s="1318"/>
      <c r="Y32" s="1318"/>
      <c r="Z32" s="1318"/>
      <c r="AA32" s="1318"/>
      <c r="AB32" s="1318"/>
      <c r="AC32" s="1318"/>
      <c r="AD32" s="1318"/>
      <c r="AE32" s="1318"/>
      <c r="AF32" s="1318"/>
      <c r="AG32" s="1318"/>
      <c r="AH32" s="1318"/>
      <c r="AI32" s="1318"/>
      <c r="AJ32" s="1318"/>
      <c r="AK32" s="1318"/>
      <c r="AL32" s="1318"/>
      <c r="AM32" s="1318"/>
      <c r="AN32" s="1318"/>
      <c r="AO32" s="1318"/>
      <c r="AP32" s="1318"/>
      <c r="AQ32" s="1318"/>
      <c r="AR32" s="1318"/>
      <c r="AS32" s="1318"/>
      <c r="AT32" s="1318"/>
      <c r="AU32" s="1318"/>
      <c r="AV32" s="1318"/>
      <c r="AW32" s="1318"/>
      <c r="AX32" s="1318"/>
      <c r="AY32" s="1318"/>
      <c r="AZ32" s="1318"/>
      <c r="BA32" s="1318"/>
      <c r="BB32" s="1318"/>
      <c r="BC32" s="1318"/>
      <c r="BD32" s="1318"/>
      <c r="BE32" s="1318"/>
      <c r="BF32" s="1318"/>
      <c r="BG32" s="1318"/>
      <c r="BH32" s="1318"/>
      <c r="BI32" s="1318"/>
      <c r="BJ32" s="1318"/>
      <c r="BK32" s="1318"/>
      <c r="BL32" s="1318"/>
      <c r="BM32" s="1318"/>
      <c r="BN32" s="1318"/>
      <c r="BO32" s="1318"/>
      <c r="BP32" s="1318"/>
      <c r="BQ32" s="1318"/>
      <c r="BR32" s="1318"/>
      <c r="BS32" s="1318"/>
      <c r="BT32" s="1318"/>
      <c r="BU32" s="1318"/>
      <c r="BV32" s="1318"/>
      <c r="BW32" s="1318"/>
      <c r="BX32" s="1318"/>
      <c r="BY32" s="1318"/>
      <c r="BZ32" s="1318"/>
      <c r="CA32" s="1318"/>
      <c r="CB32" s="1318"/>
      <c r="CC32" s="1318"/>
      <c r="CD32" s="1318"/>
      <c r="CE32" s="1318"/>
      <c r="CF32" s="1318"/>
      <c r="CG32" s="1318"/>
      <c r="CH32" s="1318"/>
      <c r="CI32" s="1318"/>
      <c r="CJ32" s="1318"/>
      <c r="CK32" s="1318"/>
      <c r="CL32" s="1318"/>
      <c r="CM32" s="1318"/>
      <c r="CN32" s="1318"/>
      <c r="CO32" s="1318"/>
      <c r="CP32" s="1318"/>
      <c r="CQ32" s="1318"/>
      <c r="CR32" s="1318"/>
      <c r="CS32" s="1318"/>
      <c r="CT32" s="1318"/>
      <c r="CU32" s="1318"/>
      <c r="CV32" s="1318"/>
      <c r="CW32" s="1318"/>
      <c r="CX32" s="1318"/>
      <c r="CY32" s="1318"/>
      <c r="CZ32" s="1318"/>
      <c r="DA32" s="1319"/>
      <c r="DB32" s="140"/>
      <c r="DC32" s="140"/>
    </row>
    <row r="33" spans="2:107" s="167" customFormat="1" ht="6.15" customHeight="1">
      <c r="B33" s="140"/>
      <c r="C33" s="143"/>
      <c r="D33" s="1320"/>
      <c r="E33" s="1321"/>
      <c r="F33" s="1321"/>
      <c r="G33" s="1321"/>
      <c r="H33" s="1321"/>
      <c r="I33" s="1321"/>
      <c r="J33" s="1321"/>
      <c r="K33" s="1321"/>
      <c r="L33" s="1321"/>
      <c r="M33" s="1321"/>
      <c r="N33" s="1321"/>
      <c r="O33" s="1321"/>
      <c r="P33" s="1321"/>
      <c r="Q33" s="1321"/>
      <c r="R33" s="1321"/>
      <c r="S33" s="1321"/>
      <c r="T33" s="1321"/>
      <c r="U33" s="1321"/>
      <c r="V33" s="1321"/>
      <c r="W33" s="1321"/>
      <c r="X33" s="1321"/>
      <c r="Y33" s="1321"/>
      <c r="Z33" s="1321"/>
      <c r="AA33" s="1321"/>
      <c r="AB33" s="1321"/>
      <c r="AC33" s="1321"/>
      <c r="AD33" s="1321"/>
      <c r="AE33" s="1321"/>
      <c r="AF33" s="1321"/>
      <c r="AG33" s="1321"/>
      <c r="AH33" s="1321"/>
      <c r="AI33" s="1321"/>
      <c r="AJ33" s="1321"/>
      <c r="AK33" s="1321"/>
      <c r="AL33" s="1321"/>
      <c r="AM33" s="1321"/>
      <c r="AN33" s="1321"/>
      <c r="AO33" s="1321"/>
      <c r="AP33" s="1321"/>
      <c r="AQ33" s="1321"/>
      <c r="AR33" s="1321"/>
      <c r="AS33" s="1321"/>
      <c r="AT33" s="1321"/>
      <c r="AU33" s="1321"/>
      <c r="AV33" s="1321"/>
      <c r="AW33" s="1321"/>
      <c r="AX33" s="1321"/>
      <c r="AY33" s="1321"/>
      <c r="AZ33" s="1321"/>
      <c r="BA33" s="1321"/>
      <c r="BB33" s="1321"/>
      <c r="BC33" s="1321"/>
      <c r="BD33" s="1321"/>
      <c r="BE33" s="1321"/>
      <c r="BF33" s="1321"/>
      <c r="BG33" s="1321"/>
      <c r="BH33" s="1321"/>
      <c r="BI33" s="1321"/>
      <c r="BJ33" s="1321"/>
      <c r="BK33" s="1321"/>
      <c r="BL33" s="1321"/>
      <c r="BM33" s="1321"/>
      <c r="BN33" s="1321"/>
      <c r="BO33" s="1321"/>
      <c r="BP33" s="1321"/>
      <c r="BQ33" s="1321"/>
      <c r="BR33" s="1321"/>
      <c r="BS33" s="1321"/>
      <c r="BT33" s="1321"/>
      <c r="BU33" s="1321"/>
      <c r="BV33" s="1321"/>
      <c r="BW33" s="1321"/>
      <c r="BX33" s="1321"/>
      <c r="BY33" s="1321"/>
      <c r="BZ33" s="1321"/>
      <c r="CA33" s="1321"/>
      <c r="CB33" s="1321"/>
      <c r="CC33" s="1321"/>
      <c r="CD33" s="1321"/>
      <c r="CE33" s="1321"/>
      <c r="CF33" s="1321"/>
      <c r="CG33" s="1321"/>
      <c r="CH33" s="1321"/>
      <c r="CI33" s="1321"/>
      <c r="CJ33" s="1321"/>
      <c r="CK33" s="1321"/>
      <c r="CL33" s="1321"/>
      <c r="CM33" s="1321"/>
      <c r="CN33" s="1321"/>
      <c r="CO33" s="1321"/>
      <c r="CP33" s="1321"/>
      <c r="CQ33" s="1321"/>
      <c r="CR33" s="1321"/>
      <c r="CS33" s="1321"/>
      <c r="CT33" s="1321"/>
      <c r="CU33" s="1321"/>
      <c r="CV33" s="1321"/>
      <c r="CW33" s="1321"/>
      <c r="CX33" s="1321"/>
      <c r="CY33" s="1321"/>
      <c r="CZ33" s="1321"/>
      <c r="DA33" s="1322"/>
      <c r="DB33" s="183"/>
      <c r="DC33" s="140"/>
    </row>
    <row r="34" spans="2:107" s="167" customFormat="1" ht="6.15" customHeight="1">
      <c r="B34" s="140"/>
      <c r="C34" s="143"/>
      <c r="D34" s="1320"/>
      <c r="E34" s="1321"/>
      <c r="F34" s="1321"/>
      <c r="G34" s="1321"/>
      <c r="H34" s="1321"/>
      <c r="I34" s="1321"/>
      <c r="J34" s="1321"/>
      <c r="K34" s="1321"/>
      <c r="L34" s="1321"/>
      <c r="M34" s="1321"/>
      <c r="N34" s="1321"/>
      <c r="O34" s="1321"/>
      <c r="P34" s="1321"/>
      <c r="Q34" s="1321"/>
      <c r="R34" s="1321"/>
      <c r="S34" s="1321"/>
      <c r="T34" s="1321"/>
      <c r="U34" s="1321"/>
      <c r="V34" s="1321"/>
      <c r="W34" s="1321"/>
      <c r="X34" s="1321"/>
      <c r="Y34" s="1321"/>
      <c r="Z34" s="1321"/>
      <c r="AA34" s="1321"/>
      <c r="AB34" s="1321"/>
      <c r="AC34" s="1321"/>
      <c r="AD34" s="1321"/>
      <c r="AE34" s="1321"/>
      <c r="AF34" s="1321"/>
      <c r="AG34" s="1321"/>
      <c r="AH34" s="1321"/>
      <c r="AI34" s="1321"/>
      <c r="AJ34" s="1321"/>
      <c r="AK34" s="1321"/>
      <c r="AL34" s="1321"/>
      <c r="AM34" s="1321"/>
      <c r="AN34" s="1321"/>
      <c r="AO34" s="1321"/>
      <c r="AP34" s="1321"/>
      <c r="AQ34" s="1321"/>
      <c r="AR34" s="1321"/>
      <c r="AS34" s="1321"/>
      <c r="AT34" s="1321"/>
      <c r="AU34" s="1321"/>
      <c r="AV34" s="1321"/>
      <c r="AW34" s="1321"/>
      <c r="AX34" s="1321"/>
      <c r="AY34" s="1321"/>
      <c r="AZ34" s="1321"/>
      <c r="BA34" s="1321"/>
      <c r="BB34" s="1321"/>
      <c r="BC34" s="1321"/>
      <c r="BD34" s="1321"/>
      <c r="BE34" s="1321"/>
      <c r="BF34" s="1321"/>
      <c r="BG34" s="1321"/>
      <c r="BH34" s="1321"/>
      <c r="BI34" s="1321"/>
      <c r="BJ34" s="1321"/>
      <c r="BK34" s="1321"/>
      <c r="BL34" s="1321"/>
      <c r="BM34" s="1321"/>
      <c r="BN34" s="1321"/>
      <c r="BO34" s="1321"/>
      <c r="BP34" s="1321"/>
      <c r="BQ34" s="1321"/>
      <c r="BR34" s="1321"/>
      <c r="BS34" s="1321"/>
      <c r="BT34" s="1321"/>
      <c r="BU34" s="1321"/>
      <c r="BV34" s="1321"/>
      <c r="BW34" s="1321"/>
      <c r="BX34" s="1321"/>
      <c r="BY34" s="1321"/>
      <c r="BZ34" s="1321"/>
      <c r="CA34" s="1321"/>
      <c r="CB34" s="1321"/>
      <c r="CC34" s="1321"/>
      <c r="CD34" s="1321"/>
      <c r="CE34" s="1321"/>
      <c r="CF34" s="1321"/>
      <c r="CG34" s="1321"/>
      <c r="CH34" s="1321"/>
      <c r="CI34" s="1321"/>
      <c r="CJ34" s="1321"/>
      <c r="CK34" s="1321"/>
      <c r="CL34" s="1321"/>
      <c r="CM34" s="1321"/>
      <c r="CN34" s="1321"/>
      <c r="CO34" s="1321"/>
      <c r="CP34" s="1321"/>
      <c r="CQ34" s="1321"/>
      <c r="CR34" s="1321"/>
      <c r="CS34" s="1321"/>
      <c r="CT34" s="1321"/>
      <c r="CU34" s="1321"/>
      <c r="CV34" s="1321"/>
      <c r="CW34" s="1321"/>
      <c r="CX34" s="1321"/>
      <c r="CY34" s="1321"/>
      <c r="CZ34" s="1321"/>
      <c r="DA34" s="1322"/>
      <c r="DB34" s="183"/>
      <c r="DC34" s="140"/>
    </row>
    <row r="35" spans="2:107" s="167" customFormat="1" ht="6.15" customHeight="1" thickBot="1">
      <c r="B35" s="140"/>
      <c r="C35" s="143"/>
      <c r="D35" s="1323"/>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24"/>
      <c r="AS35" s="1324"/>
      <c r="AT35" s="1324"/>
      <c r="AU35" s="1324"/>
      <c r="AV35" s="1324"/>
      <c r="AW35" s="1324"/>
      <c r="AX35" s="1324"/>
      <c r="AY35" s="1324"/>
      <c r="AZ35" s="1324"/>
      <c r="BA35" s="1324"/>
      <c r="BB35" s="1324"/>
      <c r="BC35" s="1324"/>
      <c r="BD35" s="1324"/>
      <c r="BE35" s="1324"/>
      <c r="BF35" s="1324"/>
      <c r="BG35" s="1324"/>
      <c r="BH35" s="1324"/>
      <c r="BI35" s="1324"/>
      <c r="BJ35" s="1324"/>
      <c r="BK35" s="1324"/>
      <c r="BL35" s="1324"/>
      <c r="BM35" s="1324"/>
      <c r="BN35" s="1324"/>
      <c r="BO35" s="1324"/>
      <c r="BP35" s="1324"/>
      <c r="BQ35" s="1324"/>
      <c r="BR35" s="1324"/>
      <c r="BS35" s="1324"/>
      <c r="BT35" s="1324"/>
      <c r="BU35" s="1324"/>
      <c r="BV35" s="1324"/>
      <c r="BW35" s="1324"/>
      <c r="BX35" s="1324"/>
      <c r="BY35" s="1324"/>
      <c r="BZ35" s="1324"/>
      <c r="CA35" s="1324"/>
      <c r="CB35" s="1324"/>
      <c r="CC35" s="1324"/>
      <c r="CD35" s="1324"/>
      <c r="CE35" s="1324"/>
      <c r="CF35" s="1324"/>
      <c r="CG35" s="1324"/>
      <c r="CH35" s="1324"/>
      <c r="CI35" s="1324"/>
      <c r="CJ35" s="1324"/>
      <c r="CK35" s="1324"/>
      <c r="CL35" s="1324"/>
      <c r="CM35" s="1324"/>
      <c r="CN35" s="1324"/>
      <c r="CO35" s="1324"/>
      <c r="CP35" s="1324"/>
      <c r="CQ35" s="1324"/>
      <c r="CR35" s="1324"/>
      <c r="CS35" s="1324"/>
      <c r="CT35" s="1324"/>
      <c r="CU35" s="1324"/>
      <c r="CV35" s="1324"/>
      <c r="CW35" s="1324"/>
      <c r="CX35" s="1324"/>
      <c r="CY35" s="1324"/>
      <c r="CZ35" s="1324"/>
      <c r="DA35" s="1325"/>
      <c r="DB35" s="183"/>
      <c r="DC35" s="140"/>
    </row>
    <row r="36" spans="2:107" s="167" customFormat="1" ht="6.15" customHeight="1">
      <c r="B36" s="140"/>
      <c r="C36" s="278"/>
      <c r="D36" s="1326"/>
      <c r="E36" s="1327"/>
      <c r="F36" s="1327"/>
      <c r="G36" s="1327"/>
      <c r="H36" s="1327"/>
      <c r="I36" s="1327"/>
      <c r="J36" s="1327"/>
      <c r="K36" s="1327"/>
      <c r="L36" s="1327"/>
      <c r="M36" s="1327"/>
      <c r="N36" s="1327"/>
      <c r="O36" s="1327"/>
      <c r="P36" s="1327"/>
      <c r="Q36" s="1327"/>
      <c r="R36" s="1327"/>
      <c r="S36" s="1327"/>
      <c r="T36" s="1327"/>
      <c r="U36" s="1327"/>
      <c r="V36" s="1327"/>
      <c r="W36" s="1327"/>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27"/>
      <c r="AS36" s="1327"/>
      <c r="AT36" s="1327"/>
      <c r="AU36" s="1327"/>
      <c r="AV36" s="1327"/>
      <c r="AW36" s="1327"/>
      <c r="AX36" s="1327"/>
      <c r="AY36" s="1327"/>
      <c r="AZ36" s="1327"/>
      <c r="BA36" s="1327"/>
      <c r="BB36" s="1327"/>
      <c r="BC36" s="1327"/>
      <c r="BD36" s="1327"/>
      <c r="BE36" s="1327"/>
      <c r="BF36" s="1327"/>
      <c r="BG36" s="1327"/>
      <c r="BH36" s="1327"/>
      <c r="BI36" s="1327"/>
      <c r="BJ36" s="1327"/>
      <c r="BK36" s="1327"/>
      <c r="BL36" s="1327"/>
      <c r="BM36" s="1327"/>
      <c r="BN36" s="1327"/>
      <c r="BO36" s="1327"/>
      <c r="BP36" s="1327"/>
      <c r="BQ36" s="1327"/>
      <c r="BR36" s="1327"/>
      <c r="BS36" s="1327"/>
      <c r="BT36" s="1327"/>
      <c r="BU36" s="1327"/>
      <c r="BV36" s="1327"/>
      <c r="BW36" s="1327"/>
      <c r="BX36" s="1327"/>
      <c r="BY36" s="1327"/>
      <c r="BZ36" s="1327"/>
      <c r="CA36" s="1327"/>
      <c r="CB36" s="1327"/>
      <c r="CC36" s="1327"/>
      <c r="CD36" s="1327"/>
      <c r="CE36" s="1327"/>
      <c r="CF36" s="1327"/>
      <c r="CG36" s="1327"/>
      <c r="CH36" s="1327"/>
      <c r="CI36" s="1327"/>
      <c r="CJ36" s="1327"/>
      <c r="CK36" s="1327"/>
      <c r="CL36" s="1327"/>
      <c r="CM36" s="1327"/>
      <c r="CN36" s="1327"/>
      <c r="CO36" s="1327"/>
      <c r="CP36" s="1327"/>
      <c r="CQ36" s="1327"/>
      <c r="CR36" s="1327"/>
      <c r="CS36" s="1327"/>
      <c r="CT36" s="1327"/>
      <c r="CU36" s="1327"/>
      <c r="CV36" s="1327"/>
      <c r="CW36" s="1327"/>
      <c r="CX36" s="1327"/>
      <c r="CY36" s="1327"/>
      <c r="CZ36" s="1327"/>
      <c r="DA36" s="1328"/>
      <c r="DB36" s="183"/>
      <c r="DC36" s="140"/>
    </row>
    <row r="37" spans="2:107" s="167" customFormat="1" ht="6.15" customHeight="1">
      <c r="B37" s="140"/>
      <c r="C37" s="278"/>
      <c r="D37" s="1329"/>
      <c r="E37" s="1330"/>
      <c r="F37" s="1330"/>
      <c r="G37" s="1330"/>
      <c r="H37" s="1330"/>
      <c r="I37" s="1330"/>
      <c r="J37" s="1330"/>
      <c r="K37" s="1330"/>
      <c r="L37" s="1330"/>
      <c r="M37" s="1330"/>
      <c r="N37" s="1330"/>
      <c r="O37" s="1330"/>
      <c r="P37" s="1330"/>
      <c r="Q37" s="1330"/>
      <c r="R37" s="1330"/>
      <c r="S37" s="1330"/>
      <c r="T37" s="1330"/>
      <c r="U37" s="1330"/>
      <c r="V37" s="1330"/>
      <c r="W37" s="1330"/>
      <c r="X37" s="1330"/>
      <c r="Y37" s="1330"/>
      <c r="Z37" s="1330"/>
      <c r="AA37" s="1330"/>
      <c r="AB37" s="1330"/>
      <c r="AC37" s="1330"/>
      <c r="AD37" s="1330"/>
      <c r="AE37" s="1330"/>
      <c r="AF37" s="1330"/>
      <c r="AG37" s="1330"/>
      <c r="AH37" s="1330"/>
      <c r="AI37" s="1330"/>
      <c r="AJ37" s="1330"/>
      <c r="AK37" s="1330"/>
      <c r="AL37" s="1330"/>
      <c r="AM37" s="1330"/>
      <c r="AN37" s="1330"/>
      <c r="AO37" s="1330"/>
      <c r="AP37" s="1330"/>
      <c r="AQ37" s="1330"/>
      <c r="AR37" s="1330"/>
      <c r="AS37" s="1330"/>
      <c r="AT37" s="1330"/>
      <c r="AU37" s="1330"/>
      <c r="AV37" s="1330"/>
      <c r="AW37" s="1330"/>
      <c r="AX37" s="1330"/>
      <c r="AY37" s="1330"/>
      <c r="AZ37" s="1330"/>
      <c r="BA37" s="1330"/>
      <c r="BB37" s="1330"/>
      <c r="BC37" s="1330"/>
      <c r="BD37" s="1330"/>
      <c r="BE37" s="1330"/>
      <c r="BF37" s="1330"/>
      <c r="BG37" s="1330"/>
      <c r="BH37" s="1330"/>
      <c r="BI37" s="1330"/>
      <c r="BJ37" s="1330"/>
      <c r="BK37" s="1330"/>
      <c r="BL37" s="1330"/>
      <c r="BM37" s="1330"/>
      <c r="BN37" s="1330"/>
      <c r="BO37" s="1330"/>
      <c r="BP37" s="1330"/>
      <c r="BQ37" s="1330"/>
      <c r="BR37" s="1330"/>
      <c r="BS37" s="1330"/>
      <c r="BT37" s="1330"/>
      <c r="BU37" s="1330"/>
      <c r="BV37" s="1330"/>
      <c r="BW37" s="1330"/>
      <c r="BX37" s="1330"/>
      <c r="BY37" s="1330"/>
      <c r="BZ37" s="1330"/>
      <c r="CA37" s="1330"/>
      <c r="CB37" s="1330"/>
      <c r="CC37" s="1330"/>
      <c r="CD37" s="1330"/>
      <c r="CE37" s="1330"/>
      <c r="CF37" s="1330"/>
      <c r="CG37" s="1330"/>
      <c r="CH37" s="1330"/>
      <c r="CI37" s="1330"/>
      <c r="CJ37" s="1330"/>
      <c r="CK37" s="1330"/>
      <c r="CL37" s="1330"/>
      <c r="CM37" s="1330"/>
      <c r="CN37" s="1330"/>
      <c r="CO37" s="1330"/>
      <c r="CP37" s="1330"/>
      <c r="CQ37" s="1330"/>
      <c r="CR37" s="1330"/>
      <c r="CS37" s="1330"/>
      <c r="CT37" s="1330"/>
      <c r="CU37" s="1330"/>
      <c r="CV37" s="1330"/>
      <c r="CW37" s="1330"/>
      <c r="CX37" s="1330"/>
      <c r="CY37" s="1330"/>
      <c r="CZ37" s="1330"/>
      <c r="DA37" s="1331"/>
      <c r="DB37" s="183"/>
      <c r="DC37" s="140"/>
    </row>
    <row r="38" spans="2:107" s="167" customFormat="1" ht="6.15" customHeight="1">
      <c r="B38" s="140"/>
      <c r="C38" s="278"/>
      <c r="D38" s="1329"/>
      <c r="E38" s="1330"/>
      <c r="F38" s="1330"/>
      <c r="G38" s="1330"/>
      <c r="H38" s="1330"/>
      <c r="I38" s="1330"/>
      <c r="J38" s="1330"/>
      <c r="K38" s="1330"/>
      <c r="L38" s="1330"/>
      <c r="M38" s="1330"/>
      <c r="N38" s="1330"/>
      <c r="O38" s="1330"/>
      <c r="P38" s="1330"/>
      <c r="Q38" s="1330"/>
      <c r="R38" s="1330"/>
      <c r="S38" s="1330"/>
      <c r="T38" s="1330"/>
      <c r="U38" s="1330"/>
      <c r="V38" s="1330"/>
      <c r="W38" s="1330"/>
      <c r="X38" s="1330"/>
      <c r="Y38" s="1330"/>
      <c r="Z38" s="1330"/>
      <c r="AA38" s="1330"/>
      <c r="AB38" s="1330"/>
      <c r="AC38" s="1330"/>
      <c r="AD38" s="1330"/>
      <c r="AE38" s="1330"/>
      <c r="AF38" s="1330"/>
      <c r="AG38" s="1330"/>
      <c r="AH38" s="1330"/>
      <c r="AI38" s="1330"/>
      <c r="AJ38" s="1330"/>
      <c r="AK38" s="1330"/>
      <c r="AL38" s="1330"/>
      <c r="AM38" s="1330"/>
      <c r="AN38" s="1330"/>
      <c r="AO38" s="1330"/>
      <c r="AP38" s="1330"/>
      <c r="AQ38" s="1330"/>
      <c r="AR38" s="1330"/>
      <c r="AS38" s="1330"/>
      <c r="AT38" s="1330"/>
      <c r="AU38" s="1330"/>
      <c r="AV38" s="1330"/>
      <c r="AW38" s="1330"/>
      <c r="AX38" s="1330"/>
      <c r="AY38" s="1330"/>
      <c r="AZ38" s="1330"/>
      <c r="BA38" s="1330"/>
      <c r="BB38" s="1330"/>
      <c r="BC38" s="1330"/>
      <c r="BD38" s="1330"/>
      <c r="BE38" s="1330"/>
      <c r="BF38" s="1330"/>
      <c r="BG38" s="1330"/>
      <c r="BH38" s="1330"/>
      <c r="BI38" s="1330"/>
      <c r="BJ38" s="1330"/>
      <c r="BK38" s="1330"/>
      <c r="BL38" s="1330"/>
      <c r="BM38" s="1330"/>
      <c r="BN38" s="1330"/>
      <c r="BO38" s="1330"/>
      <c r="BP38" s="1330"/>
      <c r="BQ38" s="1330"/>
      <c r="BR38" s="1330"/>
      <c r="BS38" s="1330"/>
      <c r="BT38" s="1330"/>
      <c r="BU38" s="1330"/>
      <c r="BV38" s="1330"/>
      <c r="BW38" s="1330"/>
      <c r="BX38" s="1330"/>
      <c r="BY38" s="1330"/>
      <c r="BZ38" s="1330"/>
      <c r="CA38" s="1330"/>
      <c r="CB38" s="1330"/>
      <c r="CC38" s="1330"/>
      <c r="CD38" s="1330"/>
      <c r="CE38" s="1330"/>
      <c r="CF38" s="1330"/>
      <c r="CG38" s="1330"/>
      <c r="CH38" s="1330"/>
      <c r="CI38" s="1330"/>
      <c r="CJ38" s="1330"/>
      <c r="CK38" s="1330"/>
      <c r="CL38" s="1330"/>
      <c r="CM38" s="1330"/>
      <c r="CN38" s="1330"/>
      <c r="CO38" s="1330"/>
      <c r="CP38" s="1330"/>
      <c r="CQ38" s="1330"/>
      <c r="CR38" s="1330"/>
      <c r="CS38" s="1330"/>
      <c r="CT38" s="1330"/>
      <c r="CU38" s="1330"/>
      <c r="CV38" s="1330"/>
      <c r="CW38" s="1330"/>
      <c r="CX38" s="1330"/>
      <c r="CY38" s="1330"/>
      <c r="CZ38" s="1330"/>
      <c r="DA38" s="1331"/>
      <c r="DB38" s="183"/>
      <c r="DC38" s="140"/>
    </row>
    <row r="39" spans="2:107" s="167" customFormat="1" ht="6.15" customHeight="1">
      <c r="B39" s="140"/>
      <c r="C39" s="280"/>
      <c r="D39" s="1329"/>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1330"/>
      <c r="AG39" s="1330"/>
      <c r="AH39" s="1330"/>
      <c r="AI39" s="1330"/>
      <c r="AJ39" s="1330"/>
      <c r="AK39" s="1330"/>
      <c r="AL39" s="1330"/>
      <c r="AM39" s="1330"/>
      <c r="AN39" s="1330"/>
      <c r="AO39" s="1330"/>
      <c r="AP39" s="1330"/>
      <c r="AQ39" s="1330"/>
      <c r="AR39" s="1330"/>
      <c r="AS39" s="1330"/>
      <c r="AT39" s="1330"/>
      <c r="AU39" s="1330"/>
      <c r="AV39" s="1330"/>
      <c r="AW39" s="1330"/>
      <c r="AX39" s="1330"/>
      <c r="AY39" s="1330"/>
      <c r="AZ39" s="1330"/>
      <c r="BA39" s="1330"/>
      <c r="BB39" s="1330"/>
      <c r="BC39" s="1330"/>
      <c r="BD39" s="1330"/>
      <c r="BE39" s="1330"/>
      <c r="BF39" s="1330"/>
      <c r="BG39" s="1330"/>
      <c r="BH39" s="1330"/>
      <c r="BI39" s="1330"/>
      <c r="BJ39" s="1330"/>
      <c r="BK39" s="1330"/>
      <c r="BL39" s="1330"/>
      <c r="BM39" s="1330"/>
      <c r="BN39" s="1330"/>
      <c r="BO39" s="1330"/>
      <c r="BP39" s="1330"/>
      <c r="BQ39" s="1330"/>
      <c r="BR39" s="1330"/>
      <c r="BS39" s="1330"/>
      <c r="BT39" s="1330"/>
      <c r="BU39" s="1330"/>
      <c r="BV39" s="1330"/>
      <c r="BW39" s="1330"/>
      <c r="BX39" s="1330"/>
      <c r="BY39" s="1330"/>
      <c r="BZ39" s="1330"/>
      <c r="CA39" s="1330"/>
      <c r="CB39" s="1330"/>
      <c r="CC39" s="1330"/>
      <c r="CD39" s="1330"/>
      <c r="CE39" s="1330"/>
      <c r="CF39" s="1330"/>
      <c r="CG39" s="1330"/>
      <c r="CH39" s="1330"/>
      <c r="CI39" s="1330"/>
      <c r="CJ39" s="1330"/>
      <c r="CK39" s="1330"/>
      <c r="CL39" s="1330"/>
      <c r="CM39" s="1330"/>
      <c r="CN39" s="1330"/>
      <c r="CO39" s="1330"/>
      <c r="CP39" s="1330"/>
      <c r="CQ39" s="1330"/>
      <c r="CR39" s="1330"/>
      <c r="CS39" s="1330"/>
      <c r="CT39" s="1330"/>
      <c r="CU39" s="1330"/>
      <c r="CV39" s="1330"/>
      <c r="CW39" s="1330"/>
      <c r="CX39" s="1330"/>
      <c r="CY39" s="1330"/>
      <c r="CZ39" s="1330"/>
      <c r="DA39" s="1331"/>
      <c r="DB39" s="183"/>
      <c r="DC39" s="140"/>
    </row>
    <row r="40" spans="2:107" s="167" customFormat="1" ht="6.15" customHeight="1">
      <c r="B40" s="140"/>
      <c r="C40" s="280"/>
      <c r="D40" s="1329"/>
      <c r="E40" s="1330"/>
      <c r="F40" s="1330"/>
      <c r="G40" s="1330"/>
      <c r="H40" s="1330"/>
      <c r="I40" s="1330"/>
      <c r="J40" s="1330"/>
      <c r="K40" s="1330"/>
      <c r="L40" s="1330"/>
      <c r="M40" s="1330"/>
      <c r="N40" s="1330"/>
      <c r="O40" s="1330"/>
      <c r="P40" s="1330"/>
      <c r="Q40" s="1330"/>
      <c r="R40" s="1330"/>
      <c r="S40" s="1330"/>
      <c r="T40" s="1330"/>
      <c r="U40" s="1330"/>
      <c r="V40" s="1330"/>
      <c r="W40" s="1330"/>
      <c r="X40" s="1330"/>
      <c r="Y40" s="1330"/>
      <c r="Z40" s="1330"/>
      <c r="AA40" s="1330"/>
      <c r="AB40" s="1330"/>
      <c r="AC40" s="1330"/>
      <c r="AD40" s="1330"/>
      <c r="AE40" s="1330"/>
      <c r="AF40" s="1330"/>
      <c r="AG40" s="1330"/>
      <c r="AH40" s="1330"/>
      <c r="AI40" s="1330"/>
      <c r="AJ40" s="1330"/>
      <c r="AK40" s="1330"/>
      <c r="AL40" s="1330"/>
      <c r="AM40" s="1330"/>
      <c r="AN40" s="1330"/>
      <c r="AO40" s="1330"/>
      <c r="AP40" s="1330"/>
      <c r="AQ40" s="1330"/>
      <c r="AR40" s="1330"/>
      <c r="AS40" s="1330"/>
      <c r="AT40" s="1330"/>
      <c r="AU40" s="1330"/>
      <c r="AV40" s="1330"/>
      <c r="AW40" s="1330"/>
      <c r="AX40" s="1330"/>
      <c r="AY40" s="1330"/>
      <c r="AZ40" s="1330"/>
      <c r="BA40" s="1330"/>
      <c r="BB40" s="1330"/>
      <c r="BC40" s="1330"/>
      <c r="BD40" s="1330"/>
      <c r="BE40" s="1330"/>
      <c r="BF40" s="1330"/>
      <c r="BG40" s="1330"/>
      <c r="BH40" s="1330"/>
      <c r="BI40" s="1330"/>
      <c r="BJ40" s="1330"/>
      <c r="BK40" s="1330"/>
      <c r="BL40" s="1330"/>
      <c r="BM40" s="1330"/>
      <c r="BN40" s="1330"/>
      <c r="BO40" s="1330"/>
      <c r="BP40" s="1330"/>
      <c r="BQ40" s="1330"/>
      <c r="BR40" s="1330"/>
      <c r="BS40" s="1330"/>
      <c r="BT40" s="1330"/>
      <c r="BU40" s="1330"/>
      <c r="BV40" s="1330"/>
      <c r="BW40" s="1330"/>
      <c r="BX40" s="1330"/>
      <c r="BY40" s="1330"/>
      <c r="BZ40" s="1330"/>
      <c r="CA40" s="1330"/>
      <c r="CB40" s="1330"/>
      <c r="CC40" s="1330"/>
      <c r="CD40" s="1330"/>
      <c r="CE40" s="1330"/>
      <c r="CF40" s="1330"/>
      <c r="CG40" s="1330"/>
      <c r="CH40" s="1330"/>
      <c r="CI40" s="1330"/>
      <c r="CJ40" s="1330"/>
      <c r="CK40" s="1330"/>
      <c r="CL40" s="1330"/>
      <c r="CM40" s="1330"/>
      <c r="CN40" s="1330"/>
      <c r="CO40" s="1330"/>
      <c r="CP40" s="1330"/>
      <c r="CQ40" s="1330"/>
      <c r="CR40" s="1330"/>
      <c r="CS40" s="1330"/>
      <c r="CT40" s="1330"/>
      <c r="CU40" s="1330"/>
      <c r="CV40" s="1330"/>
      <c r="CW40" s="1330"/>
      <c r="CX40" s="1330"/>
      <c r="CY40" s="1330"/>
      <c r="CZ40" s="1330"/>
      <c r="DA40" s="1331"/>
      <c r="DB40" s="140"/>
      <c r="DC40" s="140"/>
    </row>
    <row r="41" spans="2:107" s="167" customFormat="1" ht="6.15" customHeight="1">
      <c r="B41" s="140"/>
      <c r="C41" s="15"/>
      <c r="D41" s="1329"/>
      <c r="E41" s="1330"/>
      <c r="F41" s="1330"/>
      <c r="G41" s="1330"/>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c r="AD41" s="1330"/>
      <c r="AE41" s="1330"/>
      <c r="AF41" s="1330"/>
      <c r="AG41" s="1330"/>
      <c r="AH41" s="1330"/>
      <c r="AI41" s="1330"/>
      <c r="AJ41" s="1330"/>
      <c r="AK41" s="1330"/>
      <c r="AL41" s="1330"/>
      <c r="AM41" s="1330"/>
      <c r="AN41" s="1330"/>
      <c r="AO41" s="1330"/>
      <c r="AP41" s="1330"/>
      <c r="AQ41" s="1330"/>
      <c r="AR41" s="1330"/>
      <c r="AS41" s="1330"/>
      <c r="AT41" s="1330"/>
      <c r="AU41" s="1330"/>
      <c r="AV41" s="1330"/>
      <c r="AW41" s="1330"/>
      <c r="AX41" s="1330"/>
      <c r="AY41" s="1330"/>
      <c r="AZ41" s="1330"/>
      <c r="BA41" s="1330"/>
      <c r="BB41" s="1330"/>
      <c r="BC41" s="1330"/>
      <c r="BD41" s="1330"/>
      <c r="BE41" s="1330"/>
      <c r="BF41" s="1330"/>
      <c r="BG41" s="1330"/>
      <c r="BH41" s="1330"/>
      <c r="BI41" s="1330"/>
      <c r="BJ41" s="1330"/>
      <c r="BK41" s="1330"/>
      <c r="BL41" s="1330"/>
      <c r="BM41" s="1330"/>
      <c r="BN41" s="1330"/>
      <c r="BO41" s="1330"/>
      <c r="BP41" s="1330"/>
      <c r="BQ41" s="1330"/>
      <c r="BR41" s="1330"/>
      <c r="BS41" s="1330"/>
      <c r="BT41" s="1330"/>
      <c r="BU41" s="1330"/>
      <c r="BV41" s="1330"/>
      <c r="BW41" s="1330"/>
      <c r="BX41" s="1330"/>
      <c r="BY41" s="1330"/>
      <c r="BZ41" s="1330"/>
      <c r="CA41" s="1330"/>
      <c r="CB41" s="1330"/>
      <c r="CC41" s="1330"/>
      <c r="CD41" s="1330"/>
      <c r="CE41" s="1330"/>
      <c r="CF41" s="1330"/>
      <c r="CG41" s="1330"/>
      <c r="CH41" s="1330"/>
      <c r="CI41" s="1330"/>
      <c r="CJ41" s="1330"/>
      <c r="CK41" s="1330"/>
      <c r="CL41" s="1330"/>
      <c r="CM41" s="1330"/>
      <c r="CN41" s="1330"/>
      <c r="CO41" s="1330"/>
      <c r="CP41" s="1330"/>
      <c r="CQ41" s="1330"/>
      <c r="CR41" s="1330"/>
      <c r="CS41" s="1330"/>
      <c r="CT41" s="1330"/>
      <c r="CU41" s="1330"/>
      <c r="CV41" s="1330"/>
      <c r="CW41" s="1330"/>
      <c r="CX41" s="1330"/>
      <c r="CY41" s="1330"/>
      <c r="CZ41" s="1330"/>
      <c r="DA41" s="1331"/>
      <c r="DB41" s="140"/>
      <c r="DC41" s="140"/>
    </row>
    <row r="42" spans="2:107" s="167" customFormat="1" ht="6.15" customHeight="1">
      <c r="B42" s="140"/>
      <c r="C42" s="15"/>
      <c r="D42" s="1329"/>
      <c r="E42" s="1330"/>
      <c r="F42" s="1330"/>
      <c r="G42" s="1330"/>
      <c r="H42" s="1330"/>
      <c r="I42" s="1330"/>
      <c r="J42" s="1330"/>
      <c r="K42" s="1330"/>
      <c r="L42" s="1330"/>
      <c r="M42" s="1330"/>
      <c r="N42" s="1330"/>
      <c r="O42" s="1330"/>
      <c r="P42" s="1330"/>
      <c r="Q42" s="1330"/>
      <c r="R42" s="1330"/>
      <c r="S42" s="1330"/>
      <c r="T42" s="1330"/>
      <c r="U42" s="1330"/>
      <c r="V42" s="1330"/>
      <c r="W42" s="1330"/>
      <c r="X42" s="1330"/>
      <c r="Y42" s="1330"/>
      <c r="Z42" s="1330"/>
      <c r="AA42" s="1330"/>
      <c r="AB42" s="1330"/>
      <c r="AC42" s="1330"/>
      <c r="AD42" s="1330"/>
      <c r="AE42" s="1330"/>
      <c r="AF42" s="1330"/>
      <c r="AG42" s="1330"/>
      <c r="AH42" s="1330"/>
      <c r="AI42" s="1330"/>
      <c r="AJ42" s="1330"/>
      <c r="AK42" s="1330"/>
      <c r="AL42" s="1330"/>
      <c r="AM42" s="1330"/>
      <c r="AN42" s="1330"/>
      <c r="AO42" s="1330"/>
      <c r="AP42" s="1330"/>
      <c r="AQ42" s="1330"/>
      <c r="AR42" s="1330"/>
      <c r="AS42" s="1330"/>
      <c r="AT42" s="1330"/>
      <c r="AU42" s="1330"/>
      <c r="AV42" s="1330"/>
      <c r="AW42" s="1330"/>
      <c r="AX42" s="1330"/>
      <c r="AY42" s="1330"/>
      <c r="AZ42" s="1330"/>
      <c r="BA42" s="1330"/>
      <c r="BB42" s="1330"/>
      <c r="BC42" s="1330"/>
      <c r="BD42" s="1330"/>
      <c r="BE42" s="1330"/>
      <c r="BF42" s="1330"/>
      <c r="BG42" s="1330"/>
      <c r="BH42" s="1330"/>
      <c r="BI42" s="1330"/>
      <c r="BJ42" s="1330"/>
      <c r="BK42" s="1330"/>
      <c r="BL42" s="1330"/>
      <c r="BM42" s="1330"/>
      <c r="BN42" s="1330"/>
      <c r="BO42" s="1330"/>
      <c r="BP42" s="1330"/>
      <c r="BQ42" s="1330"/>
      <c r="BR42" s="1330"/>
      <c r="BS42" s="1330"/>
      <c r="BT42" s="1330"/>
      <c r="BU42" s="1330"/>
      <c r="BV42" s="1330"/>
      <c r="BW42" s="1330"/>
      <c r="BX42" s="1330"/>
      <c r="BY42" s="1330"/>
      <c r="BZ42" s="1330"/>
      <c r="CA42" s="1330"/>
      <c r="CB42" s="1330"/>
      <c r="CC42" s="1330"/>
      <c r="CD42" s="1330"/>
      <c r="CE42" s="1330"/>
      <c r="CF42" s="1330"/>
      <c r="CG42" s="1330"/>
      <c r="CH42" s="1330"/>
      <c r="CI42" s="1330"/>
      <c r="CJ42" s="1330"/>
      <c r="CK42" s="1330"/>
      <c r="CL42" s="1330"/>
      <c r="CM42" s="1330"/>
      <c r="CN42" s="1330"/>
      <c r="CO42" s="1330"/>
      <c r="CP42" s="1330"/>
      <c r="CQ42" s="1330"/>
      <c r="CR42" s="1330"/>
      <c r="CS42" s="1330"/>
      <c r="CT42" s="1330"/>
      <c r="CU42" s="1330"/>
      <c r="CV42" s="1330"/>
      <c r="CW42" s="1330"/>
      <c r="CX42" s="1330"/>
      <c r="CY42" s="1330"/>
      <c r="CZ42" s="1330"/>
      <c r="DA42" s="1331"/>
      <c r="DB42" s="140"/>
      <c r="DC42" s="140"/>
    </row>
    <row r="43" spans="2:107" s="167" customFormat="1" ht="6.15" customHeight="1">
      <c r="B43" s="140"/>
      <c r="C43" s="15"/>
      <c r="D43" s="1329"/>
      <c r="E43" s="1330"/>
      <c r="F43" s="1330"/>
      <c r="G43" s="1330"/>
      <c r="H43" s="1330"/>
      <c r="I43" s="1330"/>
      <c r="J43" s="1330"/>
      <c r="K43" s="1330"/>
      <c r="L43" s="1330"/>
      <c r="M43" s="1330"/>
      <c r="N43" s="1330"/>
      <c r="O43" s="1330"/>
      <c r="P43" s="1330"/>
      <c r="Q43" s="1330"/>
      <c r="R43" s="1330"/>
      <c r="S43" s="1330"/>
      <c r="T43" s="1330"/>
      <c r="U43" s="1330"/>
      <c r="V43" s="1330"/>
      <c r="W43" s="1330"/>
      <c r="X43" s="1330"/>
      <c r="Y43" s="1330"/>
      <c r="Z43" s="1330"/>
      <c r="AA43" s="1330"/>
      <c r="AB43" s="1330"/>
      <c r="AC43" s="1330"/>
      <c r="AD43" s="1330"/>
      <c r="AE43" s="1330"/>
      <c r="AF43" s="1330"/>
      <c r="AG43" s="1330"/>
      <c r="AH43" s="1330"/>
      <c r="AI43" s="1330"/>
      <c r="AJ43" s="1330"/>
      <c r="AK43" s="1330"/>
      <c r="AL43" s="1330"/>
      <c r="AM43" s="1330"/>
      <c r="AN43" s="1330"/>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1"/>
      <c r="DB43" s="140"/>
      <c r="DC43" s="140"/>
    </row>
    <row r="44" spans="2:107" s="167" customFormat="1" ht="6.15" customHeight="1">
      <c r="B44" s="140"/>
      <c r="C44" s="15"/>
      <c r="D44" s="1329"/>
      <c r="E44" s="1330"/>
      <c r="F44" s="1330"/>
      <c r="G44" s="1330"/>
      <c r="H44" s="1330"/>
      <c r="I44" s="1330"/>
      <c r="J44" s="1330"/>
      <c r="K44" s="1330"/>
      <c r="L44" s="1330"/>
      <c r="M44" s="1330"/>
      <c r="N44" s="1330"/>
      <c r="O44" s="1330"/>
      <c r="P44" s="1330"/>
      <c r="Q44" s="1330"/>
      <c r="R44" s="1330"/>
      <c r="S44" s="1330"/>
      <c r="T44" s="1330"/>
      <c r="U44" s="1330"/>
      <c r="V44" s="1330"/>
      <c r="W44" s="1330"/>
      <c r="X44" s="1330"/>
      <c r="Y44" s="1330"/>
      <c r="Z44" s="1330"/>
      <c r="AA44" s="1330"/>
      <c r="AB44" s="1330"/>
      <c r="AC44" s="1330"/>
      <c r="AD44" s="1330"/>
      <c r="AE44" s="1330"/>
      <c r="AF44" s="1330"/>
      <c r="AG44" s="1330"/>
      <c r="AH44" s="1330"/>
      <c r="AI44" s="1330"/>
      <c r="AJ44" s="1330"/>
      <c r="AK44" s="1330"/>
      <c r="AL44" s="1330"/>
      <c r="AM44" s="1330"/>
      <c r="AN44" s="1330"/>
      <c r="AO44" s="1330"/>
      <c r="AP44" s="1330"/>
      <c r="AQ44" s="1330"/>
      <c r="AR44" s="1330"/>
      <c r="AS44" s="1330"/>
      <c r="AT44" s="1330"/>
      <c r="AU44" s="1330"/>
      <c r="AV44" s="1330"/>
      <c r="AW44" s="1330"/>
      <c r="AX44" s="1330"/>
      <c r="AY44" s="1330"/>
      <c r="AZ44" s="1330"/>
      <c r="BA44" s="1330"/>
      <c r="BB44" s="1330"/>
      <c r="BC44" s="1330"/>
      <c r="BD44" s="1330"/>
      <c r="BE44" s="1330"/>
      <c r="BF44" s="1330"/>
      <c r="BG44" s="1330"/>
      <c r="BH44" s="1330"/>
      <c r="BI44" s="1330"/>
      <c r="BJ44" s="1330"/>
      <c r="BK44" s="1330"/>
      <c r="BL44" s="1330"/>
      <c r="BM44" s="1330"/>
      <c r="BN44" s="1330"/>
      <c r="BO44" s="1330"/>
      <c r="BP44" s="1330"/>
      <c r="BQ44" s="1330"/>
      <c r="BR44" s="1330"/>
      <c r="BS44" s="1330"/>
      <c r="BT44" s="1330"/>
      <c r="BU44" s="1330"/>
      <c r="BV44" s="1330"/>
      <c r="BW44" s="1330"/>
      <c r="BX44" s="1330"/>
      <c r="BY44" s="1330"/>
      <c r="BZ44" s="1330"/>
      <c r="CA44" s="1330"/>
      <c r="CB44" s="1330"/>
      <c r="CC44" s="1330"/>
      <c r="CD44" s="1330"/>
      <c r="CE44" s="1330"/>
      <c r="CF44" s="1330"/>
      <c r="CG44" s="1330"/>
      <c r="CH44" s="1330"/>
      <c r="CI44" s="1330"/>
      <c r="CJ44" s="1330"/>
      <c r="CK44" s="1330"/>
      <c r="CL44" s="1330"/>
      <c r="CM44" s="1330"/>
      <c r="CN44" s="1330"/>
      <c r="CO44" s="1330"/>
      <c r="CP44" s="1330"/>
      <c r="CQ44" s="1330"/>
      <c r="CR44" s="1330"/>
      <c r="CS44" s="1330"/>
      <c r="CT44" s="1330"/>
      <c r="CU44" s="1330"/>
      <c r="CV44" s="1330"/>
      <c r="CW44" s="1330"/>
      <c r="CX44" s="1330"/>
      <c r="CY44" s="1330"/>
      <c r="CZ44" s="1330"/>
      <c r="DA44" s="1331"/>
      <c r="DB44" s="140"/>
      <c r="DC44" s="140"/>
    </row>
    <row r="45" spans="2:107" s="167" customFormat="1" ht="6.15" customHeight="1">
      <c r="B45" s="140"/>
      <c r="C45" s="15"/>
      <c r="D45" s="1329"/>
      <c r="E45" s="1330"/>
      <c r="F45" s="1330"/>
      <c r="G45" s="1330"/>
      <c r="H45" s="1330"/>
      <c r="I45" s="1330"/>
      <c r="J45" s="1330"/>
      <c r="K45" s="1330"/>
      <c r="L45" s="1330"/>
      <c r="M45" s="1330"/>
      <c r="N45" s="1330"/>
      <c r="O45" s="1330"/>
      <c r="P45" s="1330"/>
      <c r="Q45" s="1330"/>
      <c r="R45" s="1330"/>
      <c r="S45" s="1330"/>
      <c r="T45" s="1330"/>
      <c r="U45" s="1330"/>
      <c r="V45" s="1330"/>
      <c r="W45" s="1330"/>
      <c r="X45" s="1330"/>
      <c r="Y45" s="1330"/>
      <c r="Z45" s="1330"/>
      <c r="AA45" s="1330"/>
      <c r="AB45" s="1330"/>
      <c r="AC45" s="1330"/>
      <c r="AD45" s="1330"/>
      <c r="AE45" s="1330"/>
      <c r="AF45" s="1330"/>
      <c r="AG45" s="1330"/>
      <c r="AH45" s="1330"/>
      <c r="AI45" s="1330"/>
      <c r="AJ45" s="1330"/>
      <c r="AK45" s="1330"/>
      <c r="AL45" s="1330"/>
      <c r="AM45" s="1330"/>
      <c r="AN45" s="1330"/>
      <c r="AO45" s="1330"/>
      <c r="AP45" s="1330"/>
      <c r="AQ45" s="1330"/>
      <c r="AR45" s="1330"/>
      <c r="AS45" s="1330"/>
      <c r="AT45" s="1330"/>
      <c r="AU45" s="1330"/>
      <c r="AV45" s="1330"/>
      <c r="AW45" s="1330"/>
      <c r="AX45" s="1330"/>
      <c r="AY45" s="1330"/>
      <c r="AZ45" s="1330"/>
      <c r="BA45" s="1330"/>
      <c r="BB45" s="1330"/>
      <c r="BC45" s="1330"/>
      <c r="BD45" s="1330"/>
      <c r="BE45" s="1330"/>
      <c r="BF45" s="1330"/>
      <c r="BG45" s="1330"/>
      <c r="BH45" s="1330"/>
      <c r="BI45" s="1330"/>
      <c r="BJ45" s="1330"/>
      <c r="BK45" s="1330"/>
      <c r="BL45" s="1330"/>
      <c r="BM45" s="1330"/>
      <c r="BN45" s="1330"/>
      <c r="BO45" s="1330"/>
      <c r="BP45" s="1330"/>
      <c r="BQ45" s="1330"/>
      <c r="BR45" s="1330"/>
      <c r="BS45" s="1330"/>
      <c r="BT45" s="1330"/>
      <c r="BU45" s="1330"/>
      <c r="BV45" s="1330"/>
      <c r="BW45" s="1330"/>
      <c r="BX45" s="1330"/>
      <c r="BY45" s="1330"/>
      <c r="BZ45" s="1330"/>
      <c r="CA45" s="1330"/>
      <c r="CB45" s="1330"/>
      <c r="CC45" s="1330"/>
      <c r="CD45" s="1330"/>
      <c r="CE45" s="1330"/>
      <c r="CF45" s="1330"/>
      <c r="CG45" s="1330"/>
      <c r="CH45" s="1330"/>
      <c r="CI45" s="1330"/>
      <c r="CJ45" s="1330"/>
      <c r="CK45" s="1330"/>
      <c r="CL45" s="1330"/>
      <c r="CM45" s="1330"/>
      <c r="CN45" s="1330"/>
      <c r="CO45" s="1330"/>
      <c r="CP45" s="1330"/>
      <c r="CQ45" s="1330"/>
      <c r="CR45" s="1330"/>
      <c r="CS45" s="1330"/>
      <c r="CT45" s="1330"/>
      <c r="CU45" s="1330"/>
      <c r="CV45" s="1330"/>
      <c r="CW45" s="1330"/>
      <c r="CX45" s="1330"/>
      <c r="CY45" s="1330"/>
      <c r="CZ45" s="1330"/>
      <c r="DA45" s="1331"/>
      <c r="DB45" s="140"/>
      <c r="DC45" s="140"/>
    </row>
    <row r="46" spans="2:107" s="167" customFormat="1" ht="6.15" customHeight="1">
      <c r="B46" s="140"/>
      <c r="C46" s="280"/>
      <c r="D46" s="1329"/>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1330"/>
      <c r="AV46" s="1330"/>
      <c r="AW46" s="1330"/>
      <c r="AX46" s="1330"/>
      <c r="AY46" s="1330"/>
      <c r="AZ46" s="1330"/>
      <c r="BA46" s="1330"/>
      <c r="BB46" s="1330"/>
      <c r="BC46" s="1330"/>
      <c r="BD46" s="1330"/>
      <c r="BE46" s="1330"/>
      <c r="BF46" s="1330"/>
      <c r="BG46" s="1330"/>
      <c r="BH46" s="1330"/>
      <c r="BI46" s="1330"/>
      <c r="BJ46" s="1330"/>
      <c r="BK46" s="1330"/>
      <c r="BL46" s="1330"/>
      <c r="BM46" s="1330"/>
      <c r="BN46" s="1330"/>
      <c r="BO46" s="1330"/>
      <c r="BP46" s="1330"/>
      <c r="BQ46" s="1330"/>
      <c r="BR46" s="1330"/>
      <c r="BS46" s="1330"/>
      <c r="BT46" s="1330"/>
      <c r="BU46" s="1330"/>
      <c r="BV46" s="1330"/>
      <c r="BW46" s="1330"/>
      <c r="BX46" s="1330"/>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30"/>
      <c r="CY46" s="1330"/>
      <c r="CZ46" s="1330"/>
      <c r="DA46" s="1331"/>
      <c r="DB46" s="140"/>
      <c r="DC46" s="140"/>
    </row>
    <row r="47" spans="2:107" s="167" customFormat="1" ht="6.15" customHeight="1">
      <c r="B47" s="140"/>
      <c r="C47" s="280"/>
      <c r="D47" s="1329"/>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1"/>
      <c r="DB47" s="140"/>
      <c r="DC47" s="140"/>
    </row>
    <row r="48" spans="2:107" s="167" customFormat="1" ht="6.15" customHeight="1">
      <c r="B48" s="140"/>
      <c r="C48" s="280"/>
      <c r="D48" s="1329"/>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1330"/>
      <c r="AV48" s="1330"/>
      <c r="AW48" s="1330"/>
      <c r="AX48" s="1330"/>
      <c r="AY48" s="1330"/>
      <c r="AZ48" s="1330"/>
      <c r="BA48" s="1330"/>
      <c r="BB48" s="1330"/>
      <c r="BC48" s="1330"/>
      <c r="BD48" s="1330"/>
      <c r="BE48" s="1330"/>
      <c r="BF48" s="1330"/>
      <c r="BG48" s="1330"/>
      <c r="BH48" s="1330"/>
      <c r="BI48" s="1330"/>
      <c r="BJ48" s="1330"/>
      <c r="BK48" s="1330"/>
      <c r="BL48" s="1330"/>
      <c r="BM48" s="1330"/>
      <c r="BN48" s="1330"/>
      <c r="BO48" s="1330"/>
      <c r="BP48" s="1330"/>
      <c r="BQ48" s="1330"/>
      <c r="BR48" s="1330"/>
      <c r="BS48" s="1330"/>
      <c r="BT48" s="1330"/>
      <c r="BU48" s="1330"/>
      <c r="BV48" s="1330"/>
      <c r="BW48" s="1330"/>
      <c r="BX48" s="1330"/>
      <c r="BY48" s="1330"/>
      <c r="BZ48" s="1330"/>
      <c r="CA48" s="1330"/>
      <c r="CB48" s="1330"/>
      <c r="CC48" s="1330"/>
      <c r="CD48" s="1330"/>
      <c r="CE48" s="1330"/>
      <c r="CF48" s="1330"/>
      <c r="CG48" s="1330"/>
      <c r="CH48" s="1330"/>
      <c r="CI48" s="1330"/>
      <c r="CJ48" s="1330"/>
      <c r="CK48" s="1330"/>
      <c r="CL48" s="1330"/>
      <c r="CM48" s="1330"/>
      <c r="CN48" s="1330"/>
      <c r="CO48" s="1330"/>
      <c r="CP48" s="1330"/>
      <c r="CQ48" s="1330"/>
      <c r="CR48" s="1330"/>
      <c r="CS48" s="1330"/>
      <c r="CT48" s="1330"/>
      <c r="CU48" s="1330"/>
      <c r="CV48" s="1330"/>
      <c r="CW48" s="1330"/>
      <c r="CX48" s="1330"/>
      <c r="CY48" s="1330"/>
      <c r="CZ48" s="1330"/>
      <c r="DA48" s="1331"/>
      <c r="DB48" s="140"/>
      <c r="DC48" s="140"/>
    </row>
    <row r="49" spans="2:107" s="167" customFormat="1" ht="6.15" customHeight="1">
      <c r="B49" s="140"/>
      <c r="C49" s="280"/>
      <c r="D49" s="1329"/>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1330"/>
      <c r="AV49" s="1330"/>
      <c r="AW49" s="1330"/>
      <c r="AX49" s="1330"/>
      <c r="AY49" s="1330"/>
      <c r="AZ49" s="1330"/>
      <c r="BA49" s="1330"/>
      <c r="BB49" s="1330"/>
      <c r="BC49" s="1330"/>
      <c r="BD49" s="1330"/>
      <c r="BE49" s="1330"/>
      <c r="BF49" s="1330"/>
      <c r="BG49" s="1330"/>
      <c r="BH49" s="1330"/>
      <c r="BI49" s="1330"/>
      <c r="BJ49" s="1330"/>
      <c r="BK49" s="1330"/>
      <c r="BL49" s="1330"/>
      <c r="BM49" s="1330"/>
      <c r="BN49" s="1330"/>
      <c r="BO49" s="1330"/>
      <c r="BP49" s="1330"/>
      <c r="BQ49" s="1330"/>
      <c r="BR49" s="1330"/>
      <c r="BS49" s="1330"/>
      <c r="BT49" s="1330"/>
      <c r="BU49" s="1330"/>
      <c r="BV49" s="1330"/>
      <c r="BW49" s="1330"/>
      <c r="BX49" s="1330"/>
      <c r="BY49" s="1330"/>
      <c r="BZ49" s="1330"/>
      <c r="CA49" s="1330"/>
      <c r="CB49" s="1330"/>
      <c r="CC49" s="1330"/>
      <c r="CD49" s="1330"/>
      <c r="CE49" s="1330"/>
      <c r="CF49" s="1330"/>
      <c r="CG49" s="1330"/>
      <c r="CH49" s="1330"/>
      <c r="CI49" s="1330"/>
      <c r="CJ49" s="1330"/>
      <c r="CK49" s="1330"/>
      <c r="CL49" s="1330"/>
      <c r="CM49" s="1330"/>
      <c r="CN49" s="1330"/>
      <c r="CO49" s="1330"/>
      <c r="CP49" s="1330"/>
      <c r="CQ49" s="1330"/>
      <c r="CR49" s="1330"/>
      <c r="CS49" s="1330"/>
      <c r="CT49" s="1330"/>
      <c r="CU49" s="1330"/>
      <c r="CV49" s="1330"/>
      <c r="CW49" s="1330"/>
      <c r="CX49" s="1330"/>
      <c r="CY49" s="1330"/>
      <c r="CZ49" s="1330"/>
      <c r="DA49" s="1331"/>
      <c r="DB49" s="140"/>
      <c r="DC49" s="140"/>
    </row>
    <row r="50" spans="2:107" s="167" customFormat="1" ht="6.15" customHeight="1">
      <c r="B50" s="140"/>
      <c r="C50" s="280"/>
      <c r="D50" s="1329"/>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c r="AF50" s="1330"/>
      <c r="AG50" s="1330"/>
      <c r="AH50" s="1330"/>
      <c r="AI50" s="1330"/>
      <c r="AJ50" s="1330"/>
      <c r="AK50" s="1330"/>
      <c r="AL50" s="1330"/>
      <c r="AM50" s="1330"/>
      <c r="AN50" s="1330"/>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0"/>
      <c r="BP50" s="1330"/>
      <c r="BQ50" s="1330"/>
      <c r="BR50" s="1330"/>
      <c r="BS50" s="1330"/>
      <c r="BT50" s="1330"/>
      <c r="BU50" s="1330"/>
      <c r="BV50" s="1330"/>
      <c r="BW50" s="1330"/>
      <c r="BX50" s="1330"/>
      <c r="BY50" s="1330"/>
      <c r="BZ50" s="1330"/>
      <c r="CA50" s="1330"/>
      <c r="CB50" s="1330"/>
      <c r="CC50" s="1330"/>
      <c r="CD50" s="1330"/>
      <c r="CE50" s="1330"/>
      <c r="CF50" s="1330"/>
      <c r="CG50" s="1330"/>
      <c r="CH50" s="1330"/>
      <c r="CI50" s="1330"/>
      <c r="CJ50" s="1330"/>
      <c r="CK50" s="1330"/>
      <c r="CL50" s="1330"/>
      <c r="CM50" s="1330"/>
      <c r="CN50" s="1330"/>
      <c r="CO50" s="1330"/>
      <c r="CP50" s="1330"/>
      <c r="CQ50" s="1330"/>
      <c r="CR50" s="1330"/>
      <c r="CS50" s="1330"/>
      <c r="CT50" s="1330"/>
      <c r="CU50" s="1330"/>
      <c r="CV50" s="1330"/>
      <c r="CW50" s="1330"/>
      <c r="CX50" s="1330"/>
      <c r="CY50" s="1330"/>
      <c r="CZ50" s="1330"/>
      <c r="DA50" s="1331"/>
      <c r="DB50" s="140"/>
      <c r="DC50" s="140"/>
    </row>
    <row r="51" spans="2:107" s="167" customFormat="1" ht="6.15" customHeight="1">
      <c r="B51" s="140"/>
      <c r="C51" s="280"/>
      <c r="D51" s="1329"/>
      <c r="E51" s="1330"/>
      <c r="F51" s="1330"/>
      <c r="G51" s="1330"/>
      <c r="H51" s="1330"/>
      <c r="I51" s="1330"/>
      <c r="J51" s="1330"/>
      <c r="K51" s="1330"/>
      <c r="L51" s="1330"/>
      <c r="M51" s="1330"/>
      <c r="N51" s="1330"/>
      <c r="O51" s="1330"/>
      <c r="P51" s="1330"/>
      <c r="Q51" s="1330"/>
      <c r="R51" s="1330"/>
      <c r="S51" s="1330"/>
      <c r="T51" s="1330"/>
      <c r="U51" s="1330"/>
      <c r="V51" s="1330"/>
      <c r="W51" s="1330"/>
      <c r="X51" s="1330"/>
      <c r="Y51" s="1330"/>
      <c r="Z51" s="1330"/>
      <c r="AA51" s="1330"/>
      <c r="AB51" s="1330"/>
      <c r="AC51" s="1330"/>
      <c r="AD51" s="1330"/>
      <c r="AE51" s="1330"/>
      <c r="AF51" s="1330"/>
      <c r="AG51" s="1330"/>
      <c r="AH51" s="1330"/>
      <c r="AI51" s="1330"/>
      <c r="AJ51" s="1330"/>
      <c r="AK51" s="1330"/>
      <c r="AL51" s="1330"/>
      <c r="AM51" s="1330"/>
      <c r="AN51" s="1330"/>
      <c r="AO51" s="1330"/>
      <c r="AP51" s="1330"/>
      <c r="AQ51" s="1330"/>
      <c r="AR51" s="1330"/>
      <c r="AS51" s="1330"/>
      <c r="AT51" s="1330"/>
      <c r="AU51" s="1330"/>
      <c r="AV51" s="1330"/>
      <c r="AW51" s="1330"/>
      <c r="AX51" s="1330"/>
      <c r="AY51" s="1330"/>
      <c r="AZ51" s="1330"/>
      <c r="BA51" s="1330"/>
      <c r="BB51" s="1330"/>
      <c r="BC51" s="1330"/>
      <c r="BD51" s="1330"/>
      <c r="BE51" s="1330"/>
      <c r="BF51" s="1330"/>
      <c r="BG51" s="1330"/>
      <c r="BH51" s="1330"/>
      <c r="BI51" s="1330"/>
      <c r="BJ51" s="1330"/>
      <c r="BK51" s="1330"/>
      <c r="BL51" s="1330"/>
      <c r="BM51" s="1330"/>
      <c r="BN51" s="1330"/>
      <c r="BO51" s="1330"/>
      <c r="BP51" s="1330"/>
      <c r="BQ51" s="1330"/>
      <c r="BR51" s="1330"/>
      <c r="BS51" s="1330"/>
      <c r="BT51" s="1330"/>
      <c r="BU51" s="1330"/>
      <c r="BV51" s="1330"/>
      <c r="BW51" s="1330"/>
      <c r="BX51" s="1330"/>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30"/>
      <c r="CY51" s="1330"/>
      <c r="CZ51" s="1330"/>
      <c r="DA51" s="1331"/>
      <c r="DB51" s="140"/>
      <c r="DC51" s="140"/>
    </row>
    <row r="52" spans="2:107" s="167" customFormat="1" ht="6.15" customHeight="1">
      <c r="B52" s="140"/>
      <c r="C52" s="280"/>
      <c r="D52" s="1329"/>
      <c r="E52" s="1330"/>
      <c r="F52" s="1330"/>
      <c r="G52" s="1330"/>
      <c r="H52" s="1330"/>
      <c r="I52" s="1330"/>
      <c r="J52" s="1330"/>
      <c r="K52" s="1330"/>
      <c r="L52" s="1330"/>
      <c r="M52" s="1330"/>
      <c r="N52" s="1330"/>
      <c r="O52" s="1330"/>
      <c r="P52" s="1330"/>
      <c r="Q52" s="1330"/>
      <c r="R52" s="1330"/>
      <c r="S52" s="1330"/>
      <c r="T52" s="1330"/>
      <c r="U52" s="1330"/>
      <c r="V52" s="1330"/>
      <c r="W52" s="1330"/>
      <c r="X52" s="1330"/>
      <c r="Y52" s="1330"/>
      <c r="Z52" s="1330"/>
      <c r="AA52" s="1330"/>
      <c r="AB52" s="1330"/>
      <c r="AC52" s="1330"/>
      <c r="AD52" s="1330"/>
      <c r="AE52" s="1330"/>
      <c r="AF52" s="1330"/>
      <c r="AG52" s="1330"/>
      <c r="AH52" s="1330"/>
      <c r="AI52" s="1330"/>
      <c r="AJ52" s="1330"/>
      <c r="AK52" s="1330"/>
      <c r="AL52" s="1330"/>
      <c r="AM52" s="1330"/>
      <c r="AN52" s="1330"/>
      <c r="AO52" s="1330"/>
      <c r="AP52" s="1330"/>
      <c r="AQ52" s="1330"/>
      <c r="AR52" s="1330"/>
      <c r="AS52" s="1330"/>
      <c r="AT52" s="1330"/>
      <c r="AU52" s="1330"/>
      <c r="AV52" s="1330"/>
      <c r="AW52" s="1330"/>
      <c r="AX52" s="1330"/>
      <c r="AY52" s="1330"/>
      <c r="AZ52" s="1330"/>
      <c r="BA52" s="1330"/>
      <c r="BB52" s="1330"/>
      <c r="BC52" s="1330"/>
      <c r="BD52" s="1330"/>
      <c r="BE52" s="1330"/>
      <c r="BF52" s="1330"/>
      <c r="BG52" s="1330"/>
      <c r="BH52" s="1330"/>
      <c r="BI52" s="1330"/>
      <c r="BJ52" s="1330"/>
      <c r="BK52" s="1330"/>
      <c r="BL52" s="1330"/>
      <c r="BM52" s="1330"/>
      <c r="BN52" s="1330"/>
      <c r="BO52" s="1330"/>
      <c r="BP52" s="1330"/>
      <c r="BQ52" s="1330"/>
      <c r="BR52" s="1330"/>
      <c r="BS52" s="1330"/>
      <c r="BT52" s="1330"/>
      <c r="BU52" s="1330"/>
      <c r="BV52" s="1330"/>
      <c r="BW52" s="1330"/>
      <c r="BX52" s="1330"/>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30"/>
      <c r="CY52" s="1330"/>
      <c r="CZ52" s="1330"/>
      <c r="DA52" s="1331"/>
      <c r="DB52" s="140"/>
      <c r="DC52" s="140"/>
    </row>
    <row r="53" spans="2:107" s="167" customFormat="1" ht="6.15" customHeight="1">
      <c r="B53" s="140"/>
      <c r="C53" s="15"/>
      <c r="D53" s="1329"/>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c r="AF53" s="1330"/>
      <c r="AG53" s="1330"/>
      <c r="AH53" s="1330"/>
      <c r="AI53" s="1330"/>
      <c r="AJ53" s="1330"/>
      <c r="AK53" s="1330"/>
      <c r="AL53" s="1330"/>
      <c r="AM53" s="1330"/>
      <c r="AN53" s="1330"/>
      <c r="AO53" s="1330"/>
      <c r="AP53" s="1330"/>
      <c r="AQ53" s="1330"/>
      <c r="AR53" s="1330"/>
      <c r="AS53" s="1330"/>
      <c r="AT53" s="1330"/>
      <c r="AU53" s="1330"/>
      <c r="AV53" s="1330"/>
      <c r="AW53" s="1330"/>
      <c r="AX53" s="1330"/>
      <c r="AY53" s="1330"/>
      <c r="AZ53" s="1330"/>
      <c r="BA53" s="1330"/>
      <c r="BB53" s="1330"/>
      <c r="BC53" s="1330"/>
      <c r="BD53" s="1330"/>
      <c r="BE53" s="1330"/>
      <c r="BF53" s="1330"/>
      <c r="BG53" s="1330"/>
      <c r="BH53" s="1330"/>
      <c r="BI53" s="1330"/>
      <c r="BJ53" s="1330"/>
      <c r="BK53" s="1330"/>
      <c r="BL53" s="1330"/>
      <c r="BM53" s="1330"/>
      <c r="BN53" s="1330"/>
      <c r="BO53" s="1330"/>
      <c r="BP53" s="1330"/>
      <c r="BQ53" s="1330"/>
      <c r="BR53" s="1330"/>
      <c r="BS53" s="1330"/>
      <c r="BT53" s="1330"/>
      <c r="BU53" s="1330"/>
      <c r="BV53" s="1330"/>
      <c r="BW53" s="1330"/>
      <c r="BX53" s="1330"/>
      <c r="BY53" s="1330"/>
      <c r="BZ53" s="1330"/>
      <c r="CA53" s="1330"/>
      <c r="CB53" s="1330"/>
      <c r="CC53" s="1330"/>
      <c r="CD53" s="1330"/>
      <c r="CE53" s="1330"/>
      <c r="CF53" s="1330"/>
      <c r="CG53" s="1330"/>
      <c r="CH53" s="1330"/>
      <c r="CI53" s="1330"/>
      <c r="CJ53" s="1330"/>
      <c r="CK53" s="1330"/>
      <c r="CL53" s="1330"/>
      <c r="CM53" s="1330"/>
      <c r="CN53" s="1330"/>
      <c r="CO53" s="1330"/>
      <c r="CP53" s="1330"/>
      <c r="CQ53" s="1330"/>
      <c r="CR53" s="1330"/>
      <c r="CS53" s="1330"/>
      <c r="CT53" s="1330"/>
      <c r="CU53" s="1330"/>
      <c r="CV53" s="1330"/>
      <c r="CW53" s="1330"/>
      <c r="CX53" s="1330"/>
      <c r="CY53" s="1330"/>
      <c r="CZ53" s="1330"/>
      <c r="DA53" s="1331"/>
      <c r="DB53" s="140"/>
      <c r="DC53" s="140"/>
    </row>
    <row r="54" spans="2:107" s="167" customFormat="1" ht="6.15" customHeight="1">
      <c r="B54" s="140"/>
      <c r="C54" s="15"/>
      <c r="D54" s="1329"/>
      <c r="E54" s="1330"/>
      <c r="F54" s="1330"/>
      <c r="G54" s="1330"/>
      <c r="H54" s="1330"/>
      <c r="I54" s="1330"/>
      <c r="J54" s="1330"/>
      <c r="K54" s="1330"/>
      <c r="L54" s="1330"/>
      <c r="M54" s="1330"/>
      <c r="N54" s="1330"/>
      <c r="O54" s="1330"/>
      <c r="P54" s="1330"/>
      <c r="Q54" s="1330"/>
      <c r="R54" s="1330"/>
      <c r="S54" s="1330"/>
      <c r="T54" s="1330"/>
      <c r="U54" s="1330"/>
      <c r="V54" s="1330"/>
      <c r="W54" s="1330"/>
      <c r="X54" s="1330"/>
      <c r="Y54" s="1330"/>
      <c r="Z54" s="1330"/>
      <c r="AA54" s="1330"/>
      <c r="AB54" s="1330"/>
      <c r="AC54" s="1330"/>
      <c r="AD54" s="1330"/>
      <c r="AE54" s="1330"/>
      <c r="AF54" s="1330"/>
      <c r="AG54" s="1330"/>
      <c r="AH54" s="1330"/>
      <c r="AI54" s="1330"/>
      <c r="AJ54" s="1330"/>
      <c r="AK54" s="1330"/>
      <c r="AL54" s="1330"/>
      <c r="AM54" s="1330"/>
      <c r="AN54" s="1330"/>
      <c r="AO54" s="1330"/>
      <c r="AP54" s="1330"/>
      <c r="AQ54" s="1330"/>
      <c r="AR54" s="1330"/>
      <c r="AS54" s="1330"/>
      <c r="AT54" s="1330"/>
      <c r="AU54" s="1330"/>
      <c r="AV54" s="1330"/>
      <c r="AW54" s="1330"/>
      <c r="AX54" s="1330"/>
      <c r="AY54" s="1330"/>
      <c r="AZ54" s="1330"/>
      <c r="BA54" s="1330"/>
      <c r="BB54" s="1330"/>
      <c r="BC54" s="1330"/>
      <c r="BD54" s="1330"/>
      <c r="BE54" s="1330"/>
      <c r="BF54" s="1330"/>
      <c r="BG54" s="1330"/>
      <c r="BH54" s="1330"/>
      <c r="BI54" s="1330"/>
      <c r="BJ54" s="1330"/>
      <c r="BK54" s="1330"/>
      <c r="BL54" s="1330"/>
      <c r="BM54" s="1330"/>
      <c r="BN54" s="1330"/>
      <c r="BO54" s="1330"/>
      <c r="BP54" s="1330"/>
      <c r="BQ54" s="1330"/>
      <c r="BR54" s="1330"/>
      <c r="BS54" s="1330"/>
      <c r="BT54" s="1330"/>
      <c r="BU54" s="1330"/>
      <c r="BV54" s="1330"/>
      <c r="BW54" s="1330"/>
      <c r="BX54" s="1330"/>
      <c r="BY54" s="1330"/>
      <c r="BZ54" s="1330"/>
      <c r="CA54" s="1330"/>
      <c r="CB54" s="1330"/>
      <c r="CC54" s="1330"/>
      <c r="CD54" s="1330"/>
      <c r="CE54" s="1330"/>
      <c r="CF54" s="1330"/>
      <c r="CG54" s="1330"/>
      <c r="CH54" s="1330"/>
      <c r="CI54" s="1330"/>
      <c r="CJ54" s="1330"/>
      <c r="CK54" s="1330"/>
      <c r="CL54" s="1330"/>
      <c r="CM54" s="1330"/>
      <c r="CN54" s="1330"/>
      <c r="CO54" s="1330"/>
      <c r="CP54" s="1330"/>
      <c r="CQ54" s="1330"/>
      <c r="CR54" s="1330"/>
      <c r="CS54" s="1330"/>
      <c r="CT54" s="1330"/>
      <c r="CU54" s="1330"/>
      <c r="CV54" s="1330"/>
      <c r="CW54" s="1330"/>
      <c r="CX54" s="1330"/>
      <c r="CY54" s="1330"/>
      <c r="CZ54" s="1330"/>
      <c r="DA54" s="1331"/>
      <c r="DB54" s="140"/>
      <c r="DC54" s="140"/>
    </row>
    <row r="55" spans="2:107" s="167" customFormat="1" ht="6.15" customHeight="1">
      <c r="B55" s="140"/>
      <c r="C55" s="15"/>
      <c r="D55" s="1329"/>
      <c r="E55" s="1330"/>
      <c r="F55" s="1330"/>
      <c r="G55" s="1330"/>
      <c r="H55" s="1330"/>
      <c r="I55" s="1330"/>
      <c r="J55" s="1330"/>
      <c r="K55" s="1330"/>
      <c r="L55" s="1330"/>
      <c r="M55" s="1330"/>
      <c r="N55" s="1330"/>
      <c r="O55" s="1330"/>
      <c r="P55" s="1330"/>
      <c r="Q55" s="1330"/>
      <c r="R55" s="1330"/>
      <c r="S55" s="1330"/>
      <c r="T55" s="1330"/>
      <c r="U55" s="1330"/>
      <c r="V55" s="1330"/>
      <c r="W55" s="1330"/>
      <c r="X55" s="1330"/>
      <c r="Y55" s="1330"/>
      <c r="Z55" s="1330"/>
      <c r="AA55" s="1330"/>
      <c r="AB55" s="1330"/>
      <c r="AC55" s="1330"/>
      <c r="AD55" s="1330"/>
      <c r="AE55" s="1330"/>
      <c r="AF55" s="1330"/>
      <c r="AG55" s="1330"/>
      <c r="AH55" s="1330"/>
      <c r="AI55" s="1330"/>
      <c r="AJ55" s="1330"/>
      <c r="AK55" s="1330"/>
      <c r="AL55" s="1330"/>
      <c r="AM55" s="1330"/>
      <c r="AN55" s="1330"/>
      <c r="AO55" s="1330"/>
      <c r="AP55" s="1330"/>
      <c r="AQ55" s="1330"/>
      <c r="AR55" s="1330"/>
      <c r="AS55" s="1330"/>
      <c r="AT55" s="1330"/>
      <c r="AU55" s="1330"/>
      <c r="AV55" s="1330"/>
      <c r="AW55" s="1330"/>
      <c r="AX55" s="1330"/>
      <c r="AY55" s="1330"/>
      <c r="AZ55" s="1330"/>
      <c r="BA55" s="1330"/>
      <c r="BB55" s="1330"/>
      <c r="BC55" s="1330"/>
      <c r="BD55" s="1330"/>
      <c r="BE55" s="1330"/>
      <c r="BF55" s="1330"/>
      <c r="BG55" s="1330"/>
      <c r="BH55" s="1330"/>
      <c r="BI55" s="1330"/>
      <c r="BJ55" s="1330"/>
      <c r="BK55" s="1330"/>
      <c r="BL55" s="1330"/>
      <c r="BM55" s="1330"/>
      <c r="BN55" s="1330"/>
      <c r="BO55" s="1330"/>
      <c r="BP55" s="1330"/>
      <c r="BQ55" s="1330"/>
      <c r="BR55" s="1330"/>
      <c r="BS55" s="1330"/>
      <c r="BT55" s="1330"/>
      <c r="BU55" s="1330"/>
      <c r="BV55" s="1330"/>
      <c r="BW55" s="1330"/>
      <c r="BX55" s="1330"/>
      <c r="BY55" s="1330"/>
      <c r="BZ55" s="1330"/>
      <c r="CA55" s="1330"/>
      <c r="CB55" s="1330"/>
      <c r="CC55" s="1330"/>
      <c r="CD55" s="1330"/>
      <c r="CE55" s="1330"/>
      <c r="CF55" s="1330"/>
      <c r="CG55" s="1330"/>
      <c r="CH55" s="1330"/>
      <c r="CI55" s="1330"/>
      <c r="CJ55" s="1330"/>
      <c r="CK55" s="1330"/>
      <c r="CL55" s="1330"/>
      <c r="CM55" s="1330"/>
      <c r="CN55" s="1330"/>
      <c r="CO55" s="1330"/>
      <c r="CP55" s="1330"/>
      <c r="CQ55" s="1330"/>
      <c r="CR55" s="1330"/>
      <c r="CS55" s="1330"/>
      <c r="CT55" s="1330"/>
      <c r="CU55" s="1330"/>
      <c r="CV55" s="1330"/>
      <c r="CW55" s="1330"/>
      <c r="CX55" s="1330"/>
      <c r="CY55" s="1330"/>
      <c r="CZ55" s="1330"/>
      <c r="DA55" s="1331"/>
      <c r="DB55" s="140"/>
      <c r="DC55" s="140"/>
    </row>
    <row r="56" spans="2:107" s="167" customFormat="1" ht="6.15" customHeight="1">
      <c r="B56" s="140"/>
      <c r="C56" s="15"/>
      <c r="D56" s="1329"/>
      <c r="E56" s="1330"/>
      <c r="F56" s="1330"/>
      <c r="G56" s="1330"/>
      <c r="H56" s="1330"/>
      <c r="I56" s="1330"/>
      <c r="J56" s="1330"/>
      <c r="K56" s="1330"/>
      <c r="L56" s="1330"/>
      <c r="M56" s="1330"/>
      <c r="N56" s="1330"/>
      <c r="O56" s="1330"/>
      <c r="P56" s="1330"/>
      <c r="Q56" s="1330"/>
      <c r="R56" s="1330"/>
      <c r="S56" s="1330"/>
      <c r="T56" s="1330"/>
      <c r="U56" s="1330"/>
      <c r="V56" s="1330"/>
      <c r="W56" s="1330"/>
      <c r="X56" s="1330"/>
      <c r="Y56" s="1330"/>
      <c r="Z56" s="1330"/>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30"/>
      <c r="AW56" s="1330"/>
      <c r="AX56" s="1330"/>
      <c r="AY56" s="1330"/>
      <c r="AZ56" s="1330"/>
      <c r="BA56" s="1330"/>
      <c r="BB56" s="1330"/>
      <c r="BC56" s="1330"/>
      <c r="BD56" s="1330"/>
      <c r="BE56" s="1330"/>
      <c r="BF56" s="1330"/>
      <c r="BG56" s="1330"/>
      <c r="BH56" s="1330"/>
      <c r="BI56" s="1330"/>
      <c r="BJ56" s="1330"/>
      <c r="BK56" s="1330"/>
      <c r="BL56" s="1330"/>
      <c r="BM56" s="1330"/>
      <c r="BN56" s="1330"/>
      <c r="BO56" s="1330"/>
      <c r="BP56" s="1330"/>
      <c r="BQ56" s="1330"/>
      <c r="BR56" s="1330"/>
      <c r="BS56" s="1330"/>
      <c r="BT56" s="1330"/>
      <c r="BU56" s="1330"/>
      <c r="BV56" s="1330"/>
      <c r="BW56" s="1330"/>
      <c r="BX56" s="1330"/>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30"/>
      <c r="CY56" s="1330"/>
      <c r="CZ56" s="1330"/>
      <c r="DA56" s="1331"/>
      <c r="DB56" s="140"/>
      <c r="DC56" s="140"/>
    </row>
    <row r="57" spans="2:107" s="167" customFormat="1" ht="6.15" customHeight="1">
      <c r="B57" s="140"/>
      <c r="C57" s="15"/>
      <c r="D57" s="1329"/>
      <c r="E57" s="1330"/>
      <c r="F57" s="1330"/>
      <c r="G57" s="1330"/>
      <c r="H57" s="1330"/>
      <c r="I57" s="1330"/>
      <c r="J57" s="1330"/>
      <c r="K57" s="1330"/>
      <c r="L57" s="1330"/>
      <c r="M57" s="1330"/>
      <c r="N57" s="1330"/>
      <c r="O57" s="1330"/>
      <c r="P57" s="1330"/>
      <c r="Q57" s="1330"/>
      <c r="R57" s="1330"/>
      <c r="S57" s="1330"/>
      <c r="T57" s="1330"/>
      <c r="U57" s="1330"/>
      <c r="V57" s="1330"/>
      <c r="W57" s="1330"/>
      <c r="X57" s="1330"/>
      <c r="Y57" s="1330"/>
      <c r="Z57" s="1330"/>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30"/>
      <c r="AW57" s="1330"/>
      <c r="AX57" s="1330"/>
      <c r="AY57" s="1330"/>
      <c r="AZ57" s="1330"/>
      <c r="BA57" s="1330"/>
      <c r="BB57" s="1330"/>
      <c r="BC57" s="1330"/>
      <c r="BD57" s="1330"/>
      <c r="BE57" s="1330"/>
      <c r="BF57" s="1330"/>
      <c r="BG57" s="1330"/>
      <c r="BH57" s="1330"/>
      <c r="BI57" s="1330"/>
      <c r="BJ57" s="1330"/>
      <c r="BK57" s="1330"/>
      <c r="BL57" s="1330"/>
      <c r="BM57" s="1330"/>
      <c r="BN57" s="1330"/>
      <c r="BO57" s="1330"/>
      <c r="BP57" s="1330"/>
      <c r="BQ57" s="1330"/>
      <c r="BR57" s="1330"/>
      <c r="BS57" s="1330"/>
      <c r="BT57" s="1330"/>
      <c r="BU57" s="1330"/>
      <c r="BV57" s="1330"/>
      <c r="BW57" s="1330"/>
      <c r="BX57" s="1330"/>
      <c r="BY57" s="1330"/>
      <c r="BZ57" s="1330"/>
      <c r="CA57" s="1330"/>
      <c r="CB57" s="1330"/>
      <c r="CC57" s="1330"/>
      <c r="CD57" s="1330"/>
      <c r="CE57" s="1330"/>
      <c r="CF57" s="1330"/>
      <c r="CG57" s="1330"/>
      <c r="CH57" s="1330"/>
      <c r="CI57" s="1330"/>
      <c r="CJ57" s="1330"/>
      <c r="CK57" s="1330"/>
      <c r="CL57" s="1330"/>
      <c r="CM57" s="1330"/>
      <c r="CN57" s="1330"/>
      <c r="CO57" s="1330"/>
      <c r="CP57" s="1330"/>
      <c r="CQ57" s="1330"/>
      <c r="CR57" s="1330"/>
      <c r="CS57" s="1330"/>
      <c r="CT57" s="1330"/>
      <c r="CU57" s="1330"/>
      <c r="CV57" s="1330"/>
      <c r="CW57" s="1330"/>
      <c r="CX57" s="1330"/>
      <c r="CY57" s="1330"/>
      <c r="CZ57" s="1330"/>
      <c r="DA57" s="1331"/>
      <c r="DB57" s="140"/>
      <c r="DC57" s="140"/>
    </row>
    <row r="58" spans="2:107" s="167" customFormat="1" ht="6.15" customHeight="1">
      <c r="B58" s="140"/>
      <c r="C58" s="280"/>
      <c r="D58" s="1329"/>
      <c r="E58" s="1330"/>
      <c r="F58" s="1330"/>
      <c r="G58" s="1330"/>
      <c r="H58" s="1330"/>
      <c r="I58" s="1330"/>
      <c r="J58" s="1330"/>
      <c r="K58" s="1330"/>
      <c r="L58" s="1330"/>
      <c r="M58" s="1330"/>
      <c r="N58" s="1330"/>
      <c r="O58" s="1330"/>
      <c r="P58" s="1330"/>
      <c r="Q58" s="1330"/>
      <c r="R58" s="1330"/>
      <c r="S58" s="1330"/>
      <c r="T58" s="1330"/>
      <c r="U58" s="1330"/>
      <c r="V58" s="1330"/>
      <c r="W58" s="1330"/>
      <c r="X58" s="1330"/>
      <c r="Y58" s="1330"/>
      <c r="Z58" s="1330"/>
      <c r="AA58" s="1330"/>
      <c r="AB58" s="1330"/>
      <c r="AC58" s="1330"/>
      <c r="AD58" s="1330"/>
      <c r="AE58" s="1330"/>
      <c r="AF58" s="1330"/>
      <c r="AG58" s="1330"/>
      <c r="AH58" s="1330"/>
      <c r="AI58" s="1330"/>
      <c r="AJ58" s="1330"/>
      <c r="AK58" s="1330"/>
      <c r="AL58" s="1330"/>
      <c r="AM58" s="1330"/>
      <c r="AN58" s="1330"/>
      <c r="AO58" s="1330"/>
      <c r="AP58" s="1330"/>
      <c r="AQ58" s="1330"/>
      <c r="AR58" s="1330"/>
      <c r="AS58" s="1330"/>
      <c r="AT58" s="1330"/>
      <c r="AU58" s="1330"/>
      <c r="AV58" s="1330"/>
      <c r="AW58" s="1330"/>
      <c r="AX58" s="1330"/>
      <c r="AY58" s="1330"/>
      <c r="AZ58" s="1330"/>
      <c r="BA58" s="1330"/>
      <c r="BB58" s="1330"/>
      <c r="BC58" s="1330"/>
      <c r="BD58" s="1330"/>
      <c r="BE58" s="1330"/>
      <c r="BF58" s="1330"/>
      <c r="BG58" s="1330"/>
      <c r="BH58" s="1330"/>
      <c r="BI58" s="1330"/>
      <c r="BJ58" s="1330"/>
      <c r="BK58" s="1330"/>
      <c r="BL58" s="1330"/>
      <c r="BM58" s="1330"/>
      <c r="BN58" s="1330"/>
      <c r="BO58" s="1330"/>
      <c r="BP58" s="1330"/>
      <c r="BQ58" s="1330"/>
      <c r="BR58" s="1330"/>
      <c r="BS58" s="1330"/>
      <c r="BT58" s="1330"/>
      <c r="BU58" s="1330"/>
      <c r="BV58" s="1330"/>
      <c r="BW58" s="1330"/>
      <c r="BX58" s="1330"/>
      <c r="BY58" s="1330"/>
      <c r="BZ58" s="1330"/>
      <c r="CA58" s="1330"/>
      <c r="CB58" s="1330"/>
      <c r="CC58" s="1330"/>
      <c r="CD58" s="1330"/>
      <c r="CE58" s="1330"/>
      <c r="CF58" s="1330"/>
      <c r="CG58" s="1330"/>
      <c r="CH58" s="1330"/>
      <c r="CI58" s="1330"/>
      <c r="CJ58" s="1330"/>
      <c r="CK58" s="1330"/>
      <c r="CL58" s="1330"/>
      <c r="CM58" s="1330"/>
      <c r="CN58" s="1330"/>
      <c r="CO58" s="1330"/>
      <c r="CP58" s="1330"/>
      <c r="CQ58" s="1330"/>
      <c r="CR58" s="1330"/>
      <c r="CS58" s="1330"/>
      <c r="CT58" s="1330"/>
      <c r="CU58" s="1330"/>
      <c r="CV58" s="1330"/>
      <c r="CW58" s="1330"/>
      <c r="CX58" s="1330"/>
      <c r="CY58" s="1330"/>
      <c r="CZ58" s="1330"/>
      <c r="DA58" s="1331"/>
      <c r="DB58" s="140"/>
      <c r="DC58" s="140"/>
    </row>
    <row r="59" spans="2:107" s="167" customFormat="1" ht="6.15" customHeight="1">
      <c r="B59" s="140"/>
      <c r="C59" s="280"/>
      <c r="D59" s="1329"/>
      <c r="E59" s="1330"/>
      <c r="F59" s="1330"/>
      <c r="G59" s="1330"/>
      <c r="H59" s="1330"/>
      <c r="I59" s="1330"/>
      <c r="J59" s="1330"/>
      <c r="K59" s="1330"/>
      <c r="L59" s="1330"/>
      <c r="M59" s="1330"/>
      <c r="N59" s="1330"/>
      <c r="O59" s="1330"/>
      <c r="P59" s="1330"/>
      <c r="Q59" s="1330"/>
      <c r="R59" s="1330"/>
      <c r="S59" s="1330"/>
      <c r="T59" s="1330"/>
      <c r="U59" s="1330"/>
      <c r="V59" s="1330"/>
      <c r="W59" s="1330"/>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330"/>
      <c r="AS59" s="1330"/>
      <c r="AT59" s="1330"/>
      <c r="AU59" s="1330"/>
      <c r="AV59" s="1330"/>
      <c r="AW59" s="1330"/>
      <c r="AX59" s="1330"/>
      <c r="AY59" s="1330"/>
      <c r="AZ59" s="1330"/>
      <c r="BA59" s="1330"/>
      <c r="BB59" s="1330"/>
      <c r="BC59" s="1330"/>
      <c r="BD59" s="1330"/>
      <c r="BE59" s="1330"/>
      <c r="BF59" s="1330"/>
      <c r="BG59" s="1330"/>
      <c r="BH59" s="1330"/>
      <c r="BI59" s="1330"/>
      <c r="BJ59" s="1330"/>
      <c r="BK59" s="1330"/>
      <c r="BL59" s="1330"/>
      <c r="BM59" s="1330"/>
      <c r="BN59" s="1330"/>
      <c r="BO59" s="1330"/>
      <c r="BP59" s="1330"/>
      <c r="BQ59" s="1330"/>
      <c r="BR59" s="1330"/>
      <c r="BS59" s="1330"/>
      <c r="BT59" s="1330"/>
      <c r="BU59" s="1330"/>
      <c r="BV59" s="1330"/>
      <c r="BW59" s="1330"/>
      <c r="BX59" s="1330"/>
      <c r="BY59" s="1330"/>
      <c r="BZ59" s="1330"/>
      <c r="CA59" s="1330"/>
      <c r="CB59" s="1330"/>
      <c r="CC59" s="1330"/>
      <c r="CD59" s="1330"/>
      <c r="CE59" s="1330"/>
      <c r="CF59" s="1330"/>
      <c r="CG59" s="1330"/>
      <c r="CH59" s="1330"/>
      <c r="CI59" s="1330"/>
      <c r="CJ59" s="1330"/>
      <c r="CK59" s="1330"/>
      <c r="CL59" s="1330"/>
      <c r="CM59" s="1330"/>
      <c r="CN59" s="1330"/>
      <c r="CO59" s="1330"/>
      <c r="CP59" s="1330"/>
      <c r="CQ59" s="1330"/>
      <c r="CR59" s="1330"/>
      <c r="CS59" s="1330"/>
      <c r="CT59" s="1330"/>
      <c r="CU59" s="1330"/>
      <c r="CV59" s="1330"/>
      <c r="CW59" s="1330"/>
      <c r="CX59" s="1330"/>
      <c r="CY59" s="1330"/>
      <c r="CZ59" s="1330"/>
      <c r="DA59" s="1331"/>
      <c r="DB59" s="140"/>
      <c r="DC59" s="140"/>
    </row>
    <row r="60" spans="2:107" s="167" customFormat="1" ht="6.15" customHeight="1">
      <c r="B60" s="140"/>
      <c r="C60" s="280"/>
      <c r="D60" s="1329"/>
      <c r="E60" s="1330"/>
      <c r="F60" s="1330"/>
      <c r="G60" s="1330"/>
      <c r="H60" s="1330"/>
      <c r="I60" s="1330"/>
      <c r="J60" s="1330"/>
      <c r="K60" s="1330"/>
      <c r="L60" s="1330"/>
      <c r="M60" s="1330"/>
      <c r="N60" s="1330"/>
      <c r="O60" s="1330"/>
      <c r="P60" s="1330"/>
      <c r="Q60" s="1330"/>
      <c r="R60" s="1330"/>
      <c r="S60" s="1330"/>
      <c r="T60" s="1330"/>
      <c r="U60" s="1330"/>
      <c r="V60" s="1330"/>
      <c r="W60" s="1330"/>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330"/>
      <c r="AS60" s="1330"/>
      <c r="AT60" s="1330"/>
      <c r="AU60" s="1330"/>
      <c r="AV60" s="1330"/>
      <c r="AW60" s="1330"/>
      <c r="AX60" s="1330"/>
      <c r="AY60" s="1330"/>
      <c r="AZ60" s="1330"/>
      <c r="BA60" s="1330"/>
      <c r="BB60" s="1330"/>
      <c r="BC60" s="1330"/>
      <c r="BD60" s="1330"/>
      <c r="BE60" s="1330"/>
      <c r="BF60" s="1330"/>
      <c r="BG60" s="1330"/>
      <c r="BH60" s="1330"/>
      <c r="BI60" s="1330"/>
      <c r="BJ60" s="1330"/>
      <c r="BK60" s="1330"/>
      <c r="BL60" s="1330"/>
      <c r="BM60" s="1330"/>
      <c r="BN60" s="1330"/>
      <c r="BO60" s="1330"/>
      <c r="BP60" s="1330"/>
      <c r="BQ60" s="1330"/>
      <c r="BR60" s="1330"/>
      <c r="BS60" s="1330"/>
      <c r="BT60" s="1330"/>
      <c r="BU60" s="1330"/>
      <c r="BV60" s="1330"/>
      <c r="BW60" s="1330"/>
      <c r="BX60" s="1330"/>
      <c r="BY60" s="1330"/>
      <c r="BZ60" s="1330"/>
      <c r="CA60" s="1330"/>
      <c r="CB60" s="1330"/>
      <c r="CC60" s="1330"/>
      <c r="CD60" s="1330"/>
      <c r="CE60" s="1330"/>
      <c r="CF60" s="1330"/>
      <c r="CG60" s="1330"/>
      <c r="CH60" s="1330"/>
      <c r="CI60" s="1330"/>
      <c r="CJ60" s="1330"/>
      <c r="CK60" s="1330"/>
      <c r="CL60" s="1330"/>
      <c r="CM60" s="1330"/>
      <c r="CN60" s="1330"/>
      <c r="CO60" s="1330"/>
      <c r="CP60" s="1330"/>
      <c r="CQ60" s="1330"/>
      <c r="CR60" s="1330"/>
      <c r="CS60" s="1330"/>
      <c r="CT60" s="1330"/>
      <c r="CU60" s="1330"/>
      <c r="CV60" s="1330"/>
      <c r="CW60" s="1330"/>
      <c r="CX60" s="1330"/>
      <c r="CY60" s="1330"/>
      <c r="CZ60" s="1330"/>
      <c r="DA60" s="1331"/>
      <c r="DB60" s="140"/>
      <c r="DC60" s="140"/>
    </row>
    <row r="61" spans="2:107" s="167" customFormat="1" ht="6.15" customHeight="1">
      <c r="B61" s="140"/>
      <c r="C61" s="280"/>
      <c r="D61" s="1329"/>
      <c r="E61" s="1330"/>
      <c r="F61" s="1330"/>
      <c r="G61" s="1330"/>
      <c r="H61" s="1330"/>
      <c r="I61" s="1330"/>
      <c r="J61" s="1330"/>
      <c r="K61" s="1330"/>
      <c r="L61" s="1330"/>
      <c r="M61" s="1330"/>
      <c r="N61" s="1330"/>
      <c r="O61" s="1330"/>
      <c r="P61" s="1330"/>
      <c r="Q61" s="1330"/>
      <c r="R61" s="1330"/>
      <c r="S61" s="1330"/>
      <c r="T61" s="1330"/>
      <c r="U61" s="1330"/>
      <c r="V61" s="1330"/>
      <c r="W61" s="1330"/>
      <c r="X61" s="1330"/>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30"/>
      <c r="AW61" s="1330"/>
      <c r="AX61" s="1330"/>
      <c r="AY61" s="1330"/>
      <c r="AZ61" s="1330"/>
      <c r="BA61" s="1330"/>
      <c r="BB61" s="1330"/>
      <c r="BC61" s="1330"/>
      <c r="BD61" s="1330"/>
      <c r="BE61" s="1330"/>
      <c r="BF61" s="1330"/>
      <c r="BG61" s="1330"/>
      <c r="BH61" s="1330"/>
      <c r="BI61" s="1330"/>
      <c r="BJ61" s="1330"/>
      <c r="BK61" s="1330"/>
      <c r="BL61" s="1330"/>
      <c r="BM61" s="1330"/>
      <c r="BN61" s="1330"/>
      <c r="BO61" s="1330"/>
      <c r="BP61" s="1330"/>
      <c r="BQ61" s="1330"/>
      <c r="BR61" s="1330"/>
      <c r="BS61" s="1330"/>
      <c r="BT61" s="1330"/>
      <c r="BU61" s="1330"/>
      <c r="BV61" s="1330"/>
      <c r="BW61" s="1330"/>
      <c r="BX61" s="1330"/>
      <c r="BY61" s="1330"/>
      <c r="BZ61" s="1330"/>
      <c r="CA61" s="1330"/>
      <c r="CB61" s="1330"/>
      <c r="CC61" s="1330"/>
      <c r="CD61" s="1330"/>
      <c r="CE61" s="1330"/>
      <c r="CF61" s="1330"/>
      <c r="CG61" s="1330"/>
      <c r="CH61" s="1330"/>
      <c r="CI61" s="1330"/>
      <c r="CJ61" s="1330"/>
      <c r="CK61" s="1330"/>
      <c r="CL61" s="1330"/>
      <c r="CM61" s="1330"/>
      <c r="CN61" s="1330"/>
      <c r="CO61" s="1330"/>
      <c r="CP61" s="1330"/>
      <c r="CQ61" s="1330"/>
      <c r="CR61" s="1330"/>
      <c r="CS61" s="1330"/>
      <c r="CT61" s="1330"/>
      <c r="CU61" s="1330"/>
      <c r="CV61" s="1330"/>
      <c r="CW61" s="1330"/>
      <c r="CX61" s="1330"/>
      <c r="CY61" s="1330"/>
      <c r="CZ61" s="1330"/>
      <c r="DA61" s="1331"/>
      <c r="DB61" s="140"/>
      <c r="DC61" s="140"/>
    </row>
    <row r="62" spans="2:107" s="167" customFormat="1" ht="6.15" customHeight="1">
      <c r="B62" s="140"/>
      <c r="C62" s="15"/>
      <c r="D62" s="1329"/>
      <c r="E62" s="1330"/>
      <c r="F62" s="1330"/>
      <c r="G62" s="1330"/>
      <c r="H62" s="1330"/>
      <c r="I62" s="1330"/>
      <c r="J62" s="1330"/>
      <c r="K62" s="1330"/>
      <c r="L62" s="1330"/>
      <c r="M62" s="1330"/>
      <c r="N62" s="1330"/>
      <c r="O62" s="1330"/>
      <c r="P62" s="1330"/>
      <c r="Q62" s="1330"/>
      <c r="R62" s="1330"/>
      <c r="S62" s="1330"/>
      <c r="T62" s="1330"/>
      <c r="U62" s="1330"/>
      <c r="V62" s="1330"/>
      <c r="W62" s="1330"/>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30"/>
      <c r="AW62" s="1330"/>
      <c r="AX62" s="1330"/>
      <c r="AY62" s="1330"/>
      <c r="AZ62" s="1330"/>
      <c r="BA62" s="1330"/>
      <c r="BB62" s="1330"/>
      <c r="BC62" s="1330"/>
      <c r="BD62" s="1330"/>
      <c r="BE62" s="1330"/>
      <c r="BF62" s="1330"/>
      <c r="BG62" s="1330"/>
      <c r="BH62" s="1330"/>
      <c r="BI62" s="1330"/>
      <c r="BJ62" s="1330"/>
      <c r="BK62" s="1330"/>
      <c r="BL62" s="1330"/>
      <c r="BM62" s="1330"/>
      <c r="BN62" s="1330"/>
      <c r="BO62" s="1330"/>
      <c r="BP62" s="1330"/>
      <c r="BQ62" s="1330"/>
      <c r="BR62" s="1330"/>
      <c r="BS62" s="1330"/>
      <c r="BT62" s="1330"/>
      <c r="BU62" s="1330"/>
      <c r="BV62" s="1330"/>
      <c r="BW62" s="1330"/>
      <c r="BX62" s="1330"/>
      <c r="BY62" s="1330"/>
      <c r="BZ62" s="1330"/>
      <c r="CA62" s="1330"/>
      <c r="CB62" s="1330"/>
      <c r="CC62" s="1330"/>
      <c r="CD62" s="1330"/>
      <c r="CE62" s="1330"/>
      <c r="CF62" s="1330"/>
      <c r="CG62" s="1330"/>
      <c r="CH62" s="1330"/>
      <c r="CI62" s="1330"/>
      <c r="CJ62" s="1330"/>
      <c r="CK62" s="1330"/>
      <c r="CL62" s="1330"/>
      <c r="CM62" s="1330"/>
      <c r="CN62" s="1330"/>
      <c r="CO62" s="1330"/>
      <c r="CP62" s="1330"/>
      <c r="CQ62" s="1330"/>
      <c r="CR62" s="1330"/>
      <c r="CS62" s="1330"/>
      <c r="CT62" s="1330"/>
      <c r="CU62" s="1330"/>
      <c r="CV62" s="1330"/>
      <c r="CW62" s="1330"/>
      <c r="CX62" s="1330"/>
      <c r="CY62" s="1330"/>
      <c r="CZ62" s="1330"/>
      <c r="DA62" s="1331"/>
      <c r="DB62" s="140"/>
      <c r="DC62" s="140"/>
    </row>
    <row r="63" spans="2:107" s="167" customFormat="1" ht="6.15" customHeight="1">
      <c r="B63" s="140"/>
      <c r="C63" s="15"/>
      <c r="D63" s="1329"/>
      <c r="E63" s="1330"/>
      <c r="F63" s="1330"/>
      <c r="G63" s="1330"/>
      <c r="H63" s="1330"/>
      <c r="I63" s="1330"/>
      <c r="J63" s="1330"/>
      <c r="K63" s="1330"/>
      <c r="L63" s="1330"/>
      <c r="M63" s="1330"/>
      <c r="N63" s="1330"/>
      <c r="O63" s="1330"/>
      <c r="P63" s="1330"/>
      <c r="Q63" s="1330"/>
      <c r="R63" s="1330"/>
      <c r="S63" s="1330"/>
      <c r="T63" s="1330"/>
      <c r="U63" s="1330"/>
      <c r="V63" s="1330"/>
      <c r="W63" s="1330"/>
      <c r="X63" s="1330"/>
      <c r="Y63" s="1330"/>
      <c r="Z63" s="1330"/>
      <c r="AA63" s="1330"/>
      <c r="AB63" s="1330"/>
      <c r="AC63" s="1330"/>
      <c r="AD63" s="1330"/>
      <c r="AE63" s="1330"/>
      <c r="AF63" s="1330"/>
      <c r="AG63" s="1330"/>
      <c r="AH63" s="1330"/>
      <c r="AI63" s="1330"/>
      <c r="AJ63" s="1330"/>
      <c r="AK63" s="1330"/>
      <c r="AL63" s="1330"/>
      <c r="AM63" s="1330"/>
      <c r="AN63" s="1330"/>
      <c r="AO63" s="1330"/>
      <c r="AP63" s="1330"/>
      <c r="AQ63" s="1330"/>
      <c r="AR63" s="1330"/>
      <c r="AS63" s="1330"/>
      <c r="AT63" s="1330"/>
      <c r="AU63" s="1330"/>
      <c r="AV63" s="1330"/>
      <c r="AW63" s="1330"/>
      <c r="AX63" s="1330"/>
      <c r="AY63" s="1330"/>
      <c r="AZ63" s="1330"/>
      <c r="BA63" s="1330"/>
      <c r="BB63" s="1330"/>
      <c r="BC63" s="1330"/>
      <c r="BD63" s="1330"/>
      <c r="BE63" s="1330"/>
      <c r="BF63" s="1330"/>
      <c r="BG63" s="1330"/>
      <c r="BH63" s="1330"/>
      <c r="BI63" s="1330"/>
      <c r="BJ63" s="1330"/>
      <c r="BK63" s="1330"/>
      <c r="BL63" s="1330"/>
      <c r="BM63" s="1330"/>
      <c r="BN63" s="1330"/>
      <c r="BO63" s="1330"/>
      <c r="BP63" s="1330"/>
      <c r="BQ63" s="1330"/>
      <c r="BR63" s="1330"/>
      <c r="BS63" s="1330"/>
      <c r="BT63" s="1330"/>
      <c r="BU63" s="1330"/>
      <c r="BV63" s="1330"/>
      <c r="BW63" s="1330"/>
      <c r="BX63" s="1330"/>
      <c r="BY63" s="1330"/>
      <c r="BZ63" s="1330"/>
      <c r="CA63" s="1330"/>
      <c r="CB63" s="1330"/>
      <c r="CC63" s="1330"/>
      <c r="CD63" s="1330"/>
      <c r="CE63" s="1330"/>
      <c r="CF63" s="1330"/>
      <c r="CG63" s="1330"/>
      <c r="CH63" s="1330"/>
      <c r="CI63" s="1330"/>
      <c r="CJ63" s="1330"/>
      <c r="CK63" s="1330"/>
      <c r="CL63" s="1330"/>
      <c r="CM63" s="1330"/>
      <c r="CN63" s="1330"/>
      <c r="CO63" s="1330"/>
      <c r="CP63" s="1330"/>
      <c r="CQ63" s="1330"/>
      <c r="CR63" s="1330"/>
      <c r="CS63" s="1330"/>
      <c r="CT63" s="1330"/>
      <c r="CU63" s="1330"/>
      <c r="CV63" s="1330"/>
      <c r="CW63" s="1330"/>
      <c r="CX63" s="1330"/>
      <c r="CY63" s="1330"/>
      <c r="CZ63" s="1330"/>
      <c r="DA63" s="1331"/>
      <c r="DB63" s="140"/>
      <c r="DC63" s="140"/>
    </row>
    <row r="64" spans="2:107" s="167" customFormat="1" ht="6.15" customHeight="1">
      <c r="B64" s="140"/>
      <c r="C64" s="15"/>
      <c r="D64" s="1329"/>
      <c r="E64" s="1330"/>
      <c r="F64" s="1330"/>
      <c r="G64" s="1330"/>
      <c r="H64" s="1330"/>
      <c r="I64" s="1330"/>
      <c r="J64" s="1330"/>
      <c r="K64" s="1330"/>
      <c r="L64" s="1330"/>
      <c r="M64" s="1330"/>
      <c r="N64" s="1330"/>
      <c r="O64" s="1330"/>
      <c r="P64" s="1330"/>
      <c r="Q64" s="1330"/>
      <c r="R64" s="1330"/>
      <c r="S64" s="1330"/>
      <c r="T64" s="1330"/>
      <c r="U64" s="1330"/>
      <c r="V64" s="1330"/>
      <c r="W64" s="1330"/>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330"/>
      <c r="AS64" s="1330"/>
      <c r="AT64" s="1330"/>
      <c r="AU64" s="1330"/>
      <c r="AV64" s="1330"/>
      <c r="AW64" s="1330"/>
      <c r="AX64" s="1330"/>
      <c r="AY64" s="1330"/>
      <c r="AZ64" s="1330"/>
      <c r="BA64" s="1330"/>
      <c r="BB64" s="1330"/>
      <c r="BC64" s="1330"/>
      <c r="BD64" s="1330"/>
      <c r="BE64" s="1330"/>
      <c r="BF64" s="1330"/>
      <c r="BG64" s="1330"/>
      <c r="BH64" s="1330"/>
      <c r="BI64" s="1330"/>
      <c r="BJ64" s="1330"/>
      <c r="BK64" s="1330"/>
      <c r="BL64" s="1330"/>
      <c r="BM64" s="1330"/>
      <c r="BN64" s="1330"/>
      <c r="BO64" s="1330"/>
      <c r="BP64" s="1330"/>
      <c r="BQ64" s="1330"/>
      <c r="BR64" s="1330"/>
      <c r="BS64" s="1330"/>
      <c r="BT64" s="1330"/>
      <c r="BU64" s="1330"/>
      <c r="BV64" s="1330"/>
      <c r="BW64" s="1330"/>
      <c r="BX64" s="1330"/>
      <c r="BY64" s="1330"/>
      <c r="BZ64" s="1330"/>
      <c r="CA64" s="1330"/>
      <c r="CB64" s="1330"/>
      <c r="CC64" s="1330"/>
      <c r="CD64" s="1330"/>
      <c r="CE64" s="1330"/>
      <c r="CF64" s="1330"/>
      <c r="CG64" s="1330"/>
      <c r="CH64" s="1330"/>
      <c r="CI64" s="1330"/>
      <c r="CJ64" s="1330"/>
      <c r="CK64" s="1330"/>
      <c r="CL64" s="1330"/>
      <c r="CM64" s="1330"/>
      <c r="CN64" s="1330"/>
      <c r="CO64" s="1330"/>
      <c r="CP64" s="1330"/>
      <c r="CQ64" s="1330"/>
      <c r="CR64" s="1330"/>
      <c r="CS64" s="1330"/>
      <c r="CT64" s="1330"/>
      <c r="CU64" s="1330"/>
      <c r="CV64" s="1330"/>
      <c r="CW64" s="1330"/>
      <c r="CX64" s="1330"/>
      <c r="CY64" s="1330"/>
      <c r="CZ64" s="1330"/>
      <c r="DA64" s="1331"/>
      <c r="DB64" s="140"/>
      <c r="DC64" s="140"/>
    </row>
    <row r="65" spans="2:107" s="167" customFormat="1" ht="6.15" customHeight="1">
      <c r="B65" s="140"/>
      <c r="C65" s="34"/>
      <c r="D65" s="1329"/>
      <c r="E65" s="1330"/>
      <c r="F65" s="1330"/>
      <c r="G65" s="1330"/>
      <c r="H65" s="1330"/>
      <c r="I65" s="1330"/>
      <c r="J65" s="1330"/>
      <c r="K65" s="1330"/>
      <c r="L65" s="1330"/>
      <c r="M65" s="1330"/>
      <c r="N65" s="1330"/>
      <c r="O65" s="1330"/>
      <c r="P65" s="1330"/>
      <c r="Q65" s="1330"/>
      <c r="R65" s="1330"/>
      <c r="S65" s="1330"/>
      <c r="T65" s="1330"/>
      <c r="U65" s="1330"/>
      <c r="V65" s="1330"/>
      <c r="W65" s="1330"/>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1"/>
      <c r="DB65" s="140"/>
      <c r="DC65" s="140"/>
    </row>
    <row r="66" spans="2:107" s="167" customFormat="1" ht="6.15" customHeight="1">
      <c r="B66" s="140"/>
      <c r="C66" s="280"/>
      <c r="D66" s="1329"/>
      <c r="E66" s="1330"/>
      <c r="F66" s="1330"/>
      <c r="G66" s="1330"/>
      <c r="H66" s="1330"/>
      <c r="I66" s="1330"/>
      <c r="J66" s="1330"/>
      <c r="K66" s="1330"/>
      <c r="L66" s="1330"/>
      <c r="M66" s="1330"/>
      <c r="N66" s="1330"/>
      <c r="O66" s="1330"/>
      <c r="P66" s="1330"/>
      <c r="Q66" s="1330"/>
      <c r="R66" s="1330"/>
      <c r="S66" s="1330"/>
      <c r="T66" s="1330"/>
      <c r="U66" s="1330"/>
      <c r="V66" s="1330"/>
      <c r="W66" s="1330"/>
      <c r="X66" s="1330"/>
      <c r="Y66" s="1330"/>
      <c r="Z66" s="1330"/>
      <c r="AA66" s="1330"/>
      <c r="AB66" s="1330"/>
      <c r="AC66" s="1330"/>
      <c r="AD66" s="1330"/>
      <c r="AE66" s="1330"/>
      <c r="AF66" s="1330"/>
      <c r="AG66" s="1330"/>
      <c r="AH66" s="1330"/>
      <c r="AI66" s="1330"/>
      <c r="AJ66" s="1330"/>
      <c r="AK66" s="1330"/>
      <c r="AL66" s="1330"/>
      <c r="AM66" s="1330"/>
      <c r="AN66" s="1330"/>
      <c r="AO66" s="1330"/>
      <c r="AP66" s="1330"/>
      <c r="AQ66" s="1330"/>
      <c r="AR66" s="1330"/>
      <c r="AS66" s="1330"/>
      <c r="AT66" s="1330"/>
      <c r="AU66" s="1330"/>
      <c r="AV66" s="1330"/>
      <c r="AW66" s="1330"/>
      <c r="AX66" s="1330"/>
      <c r="AY66" s="1330"/>
      <c r="AZ66" s="1330"/>
      <c r="BA66" s="1330"/>
      <c r="BB66" s="1330"/>
      <c r="BC66" s="1330"/>
      <c r="BD66" s="1330"/>
      <c r="BE66" s="1330"/>
      <c r="BF66" s="1330"/>
      <c r="BG66" s="1330"/>
      <c r="BH66" s="1330"/>
      <c r="BI66" s="1330"/>
      <c r="BJ66" s="1330"/>
      <c r="BK66" s="1330"/>
      <c r="BL66" s="1330"/>
      <c r="BM66" s="1330"/>
      <c r="BN66" s="1330"/>
      <c r="BO66" s="1330"/>
      <c r="BP66" s="1330"/>
      <c r="BQ66" s="1330"/>
      <c r="BR66" s="1330"/>
      <c r="BS66" s="1330"/>
      <c r="BT66" s="1330"/>
      <c r="BU66" s="1330"/>
      <c r="BV66" s="1330"/>
      <c r="BW66" s="1330"/>
      <c r="BX66" s="1330"/>
      <c r="BY66" s="1330"/>
      <c r="BZ66" s="1330"/>
      <c r="CA66" s="1330"/>
      <c r="CB66" s="1330"/>
      <c r="CC66" s="1330"/>
      <c r="CD66" s="1330"/>
      <c r="CE66" s="1330"/>
      <c r="CF66" s="1330"/>
      <c r="CG66" s="1330"/>
      <c r="CH66" s="1330"/>
      <c r="CI66" s="1330"/>
      <c r="CJ66" s="1330"/>
      <c r="CK66" s="1330"/>
      <c r="CL66" s="1330"/>
      <c r="CM66" s="1330"/>
      <c r="CN66" s="1330"/>
      <c r="CO66" s="1330"/>
      <c r="CP66" s="1330"/>
      <c r="CQ66" s="1330"/>
      <c r="CR66" s="1330"/>
      <c r="CS66" s="1330"/>
      <c r="CT66" s="1330"/>
      <c r="CU66" s="1330"/>
      <c r="CV66" s="1330"/>
      <c r="CW66" s="1330"/>
      <c r="CX66" s="1330"/>
      <c r="CY66" s="1330"/>
      <c r="CZ66" s="1330"/>
      <c r="DA66" s="1331"/>
      <c r="DB66" s="140"/>
      <c r="DC66" s="140"/>
    </row>
    <row r="67" spans="2:107" s="167" customFormat="1" ht="6.15" customHeight="1">
      <c r="B67" s="140"/>
      <c r="C67" s="280"/>
      <c r="D67" s="1329"/>
      <c r="E67" s="1330"/>
      <c r="F67" s="1330"/>
      <c r="G67" s="1330"/>
      <c r="H67" s="1330"/>
      <c r="I67" s="1330"/>
      <c r="J67" s="1330"/>
      <c r="K67" s="1330"/>
      <c r="L67" s="1330"/>
      <c r="M67" s="1330"/>
      <c r="N67" s="1330"/>
      <c r="O67" s="1330"/>
      <c r="P67" s="1330"/>
      <c r="Q67" s="1330"/>
      <c r="R67" s="1330"/>
      <c r="S67" s="1330"/>
      <c r="T67" s="1330"/>
      <c r="U67" s="1330"/>
      <c r="V67" s="1330"/>
      <c r="W67" s="1330"/>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330"/>
      <c r="AS67" s="1330"/>
      <c r="AT67" s="1330"/>
      <c r="AU67" s="1330"/>
      <c r="AV67" s="1330"/>
      <c r="AW67" s="1330"/>
      <c r="AX67" s="1330"/>
      <c r="AY67" s="1330"/>
      <c r="AZ67" s="1330"/>
      <c r="BA67" s="1330"/>
      <c r="BB67" s="1330"/>
      <c r="BC67" s="1330"/>
      <c r="BD67" s="1330"/>
      <c r="BE67" s="1330"/>
      <c r="BF67" s="1330"/>
      <c r="BG67" s="1330"/>
      <c r="BH67" s="1330"/>
      <c r="BI67" s="1330"/>
      <c r="BJ67" s="1330"/>
      <c r="BK67" s="1330"/>
      <c r="BL67" s="1330"/>
      <c r="BM67" s="1330"/>
      <c r="BN67" s="1330"/>
      <c r="BO67" s="1330"/>
      <c r="BP67" s="1330"/>
      <c r="BQ67" s="1330"/>
      <c r="BR67" s="1330"/>
      <c r="BS67" s="1330"/>
      <c r="BT67" s="1330"/>
      <c r="BU67" s="1330"/>
      <c r="BV67" s="1330"/>
      <c r="BW67" s="1330"/>
      <c r="BX67" s="1330"/>
      <c r="BY67" s="1330"/>
      <c r="BZ67" s="1330"/>
      <c r="CA67" s="1330"/>
      <c r="CB67" s="1330"/>
      <c r="CC67" s="1330"/>
      <c r="CD67" s="1330"/>
      <c r="CE67" s="1330"/>
      <c r="CF67" s="1330"/>
      <c r="CG67" s="1330"/>
      <c r="CH67" s="1330"/>
      <c r="CI67" s="1330"/>
      <c r="CJ67" s="1330"/>
      <c r="CK67" s="1330"/>
      <c r="CL67" s="1330"/>
      <c r="CM67" s="1330"/>
      <c r="CN67" s="1330"/>
      <c r="CO67" s="1330"/>
      <c r="CP67" s="1330"/>
      <c r="CQ67" s="1330"/>
      <c r="CR67" s="1330"/>
      <c r="CS67" s="1330"/>
      <c r="CT67" s="1330"/>
      <c r="CU67" s="1330"/>
      <c r="CV67" s="1330"/>
      <c r="CW67" s="1330"/>
      <c r="CX67" s="1330"/>
      <c r="CY67" s="1330"/>
      <c r="CZ67" s="1330"/>
      <c r="DA67" s="1331"/>
      <c r="DB67" s="140"/>
      <c r="DC67" s="140"/>
    </row>
    <row r="68" spans="2:107" s="167" customFormat="1" ht="6.15" customHeight="1">
      <c r="B68" s="140"/>
      <c r="C68" s="280"/>
      <c r="D68" s="1329"/>
      <c r="E68" s="1330"/>
      <c r="F68" s="1330"/>
      <c r="G68" s="1330"/>
      <c r="H68" s="1330"/>
      <c r="I68" s="1330"/>
      <c r="J68" s="1330"/>
      <c r="K68" s="1330"/>
      <c r="L68" s="1330"/>
      <c r="M68" s="1330"/>
      <c r="N68" s="1330"/>
      <c r="O68" s="1330"/>
      <c r="P68" s="1330"/>
      <c r="Q68" s="1330"/>
      <c r="R68" s="1330"/>
      <c r="S68" s="1330"/>
      <c r="T68" s="1330"/>
      <c r="U68" s="1330"/>
      <c r="V68" s="1330"/>
      <c r="W68" s="1330"/>
      <c r="X68" s="1330"/>
      <c r="Y68" s="1330"/>
      <c r="Z68" s="1330"/>
      <c r="AA68" s="1330"/>
      <c r="AB68" s="1330"/>
      <c r="AC68" s="1330"/>
      <c r="AD68" s="1330"/>
      <c r="AE68" s="1330"/>
      <c r="AF68" s="1330"/>
      <c r="AG68" s="1330"/>
      <c r="AH68" s="1330"/>
      <c r="AI68" s="1330"/>
      <c r="AJ68" s="1330"/>
      <c r="AK68" s="1330"/>
      <c r="AL68" s="1330"/>
      <c r="AM68" s="1330"/>
      <c r="AN68" s="1330"/>
      <c r="AO68" s="1330"/>
      <c r="AP68" s="1330"/>
      <c r="AQ68" s="1330"/>
      <c r="AR68" s="1330"/>
      <c r="AS68" s="1330"/>
      <c r="AT68" s="1330"/>
      <c r="AU68" s="1330"/>
      <c r="AV68" s="1330"/>
      <c r="AW68" s="1330"/>
      <c r="AX68" s="1330"/>
      <c r="AY68" s="1330"/>
      <c r="AZ68" s="1330"/>
      <c r="BA68" s="1330"/>
      <c r="BB68" s="1330"/>
      <c r="BC68" s="1330"/>
      <c r="BD68" s="1330"/>
      <c r="BE68" s="1330"/>
      <c r="BF68" s="1330"/>
      <c r="BG68" s="1330"/>
      <c r="BH68" s="1330"/>
      <c r="BI68" s="1330"/>
      <c r="BJ68" s="1330"/>
      <c r="BK68" s="1330"/>
      <c r="BL68" s="1330"/>
      <c r="BM68" s="1330"/>
      <c r="BN68" s="1330"/>
      <c r="BO68" s="1330"/>
      <c r="BP68" s="1330"/>
      <c r="BQ68" s="1330"/>
      <c r="BR68" s="1330"/>
      <c r="BS68" s="1330"/>
      <c r="BT68" s="1330"/>
      <c r="BU68" s="1330"/>
      <c r="BV68" s="1330"/>
      <c r="BW68" s="1330"/>
      <c r="BX68" s="1330"/>
      <c r="BY68" s="1330"/>
      <c r="BZ68" s="1330"/>
      <c r="CA68" s="1330"/>
      <c r="CB68" s="1330"/>
      <c r="CC68" s="1330"/>
      <c r="CD68" s="1330"/>
      <c r="CE68" s="1330"/>
      <c r="CF68" s="1330"/>
      <c r="CG68" s="1330"/>
      <c r="CH68" s="1330"/>
      <c r="CI68" s="1330"/>
      <c r="CJ68" s="1330"/>
      <c r="CK68" s="1330"/>
      <c r="CL68" s="1330"/>
      <c r="CM68" s="1330"/>
      <c r="CN68" s="1330"/>
      <c r="CO68" s="1330"/>
      <c r="CP68" s="1330"/>
      <c r="CQ68" s="1330"/>
      <c r="CR68" s="1330"/>
      <c r="CS68" s="1330"/>
      <c r="CT68" s="1330"/>
      <c r="CU68" s="1330"/>
      <c r="CV68" s="1330"/>
      <c r="CW68" s="1330"/>
      <c r="CX68" s="1330"/>
      <c r="CY68" s="1330"/>
      <c r="CZ68" s="1330"/>
      <c r="DA68" s="1331"/>
      <c r="DB68" s="140"/>
      <c r="DC68" s="140"/>
    </row>
    <row r="69" spans="2:107" s="167" customFormat="1" ht="6.15" customHeight="1">
      <c r="B69" s="140"/>
      <c r="C69" s="280"/>
      <c r="D69" s="1329"/>
      <c r="E69" s="1330"/>
      <c r="F69" s="1330"/>
      <c r="G69" s="1330"/>
      <c r="H69" s="1330"/>
      <c r="I69" s="1330"/>
      <c r="J69" s="1330"/>
      <c r="K69" s="1330"/>
      <c r="L69" s="1330"/>
      <c r="M69" s="1330"/>
      <c r="N69" s="1330"/>
      <c r="O69" s="1330"/>
      <c r="P69" s="1330"/>
      <c r="Q69" s="1330"/>
      <c r="R69" s="1330"/>
      <c r="S69" s="1330"/>
      <c r="T69" s="1330"/>
      <c r="U69" s="1330"/>
      <c r="V69" s="1330"/>
      <c r="W69" s="1330"/>
      <c r="X69" s="1330"/>
      <c r="Y69" s="1330"/>
      <c r="Z69" s="1330"/>
      <c r="AA69" s="1330"/>
      <c r="AB69" s="1330"/>
      <c r="AC69" s="1330"/>
      <c r="AD69" s="1330"/>
      <c r="AE69" s="1330"/>
      <c r="AF69" s="1330"/>
      <c r="AG69" s="1330"/>
      <c r="AH69" s="1330"/>
      <c r="AI69" s="1330"/>
      <c r="AJ69" s="1330"/>
      <c r="AK69" s="1330"/>
      <c r="AL69" s="1330"/>
      <c r="AM69" s="1330"/>
      <c r="AN69" s="1330"/>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1"/>
      <c r="DB69" s="140"/>
      <c r="DC69" s="140"/>
    </row>
    <row r="70" spans="2:107" s="167" customFormat="1" ht="6.15" customHeight="1">
      <c r="B70" s="140"/>
      <c r="C70" s="15"/>
      <c r="D70" s="1329"/>
      <c r="E70" s="1330"/>
      <c r="F70" s="1330"/>
      <c r="G70" s="1330"/>
      <c r="H70" s="1330"/>
      <c r="I70" s="1330"/>
      <c r="J70" s="1330"/>
      <c r="K70" s="1330"/>
      <c r="L70" s="1330"/>
      <c r="M70" s="1330"/>
      <c r="N70" s="1330"/>
      <c r="O70" s="1330"/>
      <c r="P70" s="1330"/>
      <c r="Q70" s="1330"/>
      <c r="R70" s="1330"/>
      <c r="S70" s="1330"/>
      <c r="T70" s="1330"/>
      <c r="U70" s="1330"/>
      <c r="V70" s="1330"/>
      <c r="W70" s="1330"/>
      <c r="X70" s="1330"/>
      <c r="Y70" s="1330"/>
      <c r="Z70" s="1330"/>
      <c r="AA70" s="1330"/>
      <c r="AB70" s="1330"/>
      <c r="AC70" s="1330"/>
      <c r="AD70" s="1330"/>
      <c r="AE70" s="1330"/>
      <c r="AF70" s="1330"/>
      <c r="AG70" s="1330"/>
      <c r="AH70" s="1330"/>
      <c r="AI70" s="1330"/>
      <c r="AJ70" s="1330"/>
      <c r="AK70" s="1330"/>
      <c r="AL70" s="1330"/>
      <c r="AM70" s="1330"/>
      <c r="AN70" s="1330"/>
      <c r="AO70" s="1330"/>
      <c r="AP70" s="1330"/>
      <c r="AQ70" s="1330"/>
      <c r="AR70" s="1330"/>
      <c r="AS70" s="1330"/>
      <c r="AT70" s="1330"/>
      <c r="AU70" s="1330"/>
      <c r="AV70" s="1330"/>
      <c r="AW70" s="1330"/>
      <c r="AX70" s="1330"/>
      <c r="AY70" s="1330"/>
      <c r="AZ70" s="1330"/>
      <c r="BA70" s="1330"/>
      <c r="BB70" s="1330"/>
      <c r="BC70" s="1330"/>
      <c r="BD70" s="1330"/>
      <c r="BE70" s="1330"/>
      <c r="BF70" s="1330"/>
      <c r="BG70" s="1330"/>
      <c r="BH70" s="1330"/>
      <c r="BI70" s="1330"/>
      <c r="BJ70" s="1330"/>
      <c r="BK70" s="1330"/>
      <c r="BL70" s="1330"/>
      <c r="BM70" s="1330"/>
      <c r="BN70" s="1330"/>
      <c r="BO70" s="1330"/>
      <c r="BP70" s="1330"/>
      <c r="BQ70" s="1330"/>
      <c r="BR70" s="1330"/>
      <c r="BS70" s="1330"/>
      <c r="BT70" s="1330"/>
      <c r="BU70" s="1330"/>
      <c r="BV70" s="1330"/>
      <c r="BW70" s="1330"/>
      <c r="BX70" s="1330"/>
      <c r="BY70" s="1330"/>
      <c r="BZ70" s="1330"/>
      <c r="CA70" s="1330"/>
      <c r="CB70" s="1330"/>
      <c r="CC70" s="1330"/>
      <c r="CD70" s="1330"/>
      <c r="CE70" s="1330"/>
      <c r="CF70" s="1330"/>
      <c r="CG70" s="1330"/>
      <c r="CH70" s="1330"/>
      <c r="CI70" s="1330"/>
      <c r="CJ70" s="1330"/>
      <c r="CK70" s="1330"/>
      <c r="CL70" s="1330"/>
      <c r="CM70" s="1330"/>
      <c r="CN70" s="1330"/>
      <c r="CO70" s="1330"/>
      <c r="CP70" s="1330"/>
      <c r="CQ70" s="1330"/>
      <c r="CR70" s="1330"/>
      <c r="CS70" s="1330"/>
      <c r="CT70" s="1330"/>
      <c r="CU70" s="1330"/>
      <c r="CV70" s="1330"/>
      <c r="CW70" s="1330"/>
      <c r="CX70" s="1330"/>
      <c r="CY70" s="1330"/>
      <c r="CZ70" s="1330"/>
      <c r="DA70" s="1331"/>
      <c r="DB70" s="140"/>
      <c r="DC70" s="140"/>
    </row>
    <row r="71" spans="2:107" s="167" customFormat="1" ht="6.15" customHeight="1">
      <c r="B71" s="140"/>
      <c r="C71" s="15"/>
      <c r="D71" s="1329"/>
      <c r="E71" s="1330"/>
      <c r="F71" s="1330"/>
      <c r="G71" s="1330"/>
      <c r="H71" s="1330"/>
      <c r="I71" s="1330"/>
      <c r="J71" s="1330"/>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c r="AL71" s="1330"/>
      <c r="AM71" s="1330"/>
      <c r="AN71" s="1330"/>
      <c r="AO71" s="1330"/>
      <c r="AP71" s="1330"/>
      <c r="AQ71" s="1330"/>
      <c r="AR71" s="1330"/>
      <c r="AS71" s="1330"/>
      <c r="AT71" s="1330"/>
      <c r="AU71" s="1330"/>
      <c r="AV71" s="1330"/>
      <c r="AW71" s="1330"/>
      <c r="AX71" s="1330"/>
      <c r="AY71" s="1330"/>
      <c r="AZ71" s="1330"/>
      <c r="BA71" s="1330"/>
      <c r="BB71" s="1330"/>
      <c r="BC71" s="1330"/>
      <c r="BD71" s="1330"/>
      <c r="BE71" s="1330"/>
      <c r="BF71" s="1330"/>
      <c r="BG71" s="1330"/>
      <c r="BH71" s="1330"/>
      <c r="BI71" s="1330"/>
      <c r="BJ71" s="1330"/>
      <c r="BK71" s="1330"/>
      <c r="BL71" s="1330"/>
      <c r="BM71" s="1330"/>
      <c r="BN71" s="1330"/>
      <c r="BO71" s="1330"/>
      <c r="BP71" s="1330"/>
      <c r="BQ71" s="1330"/>
      <c r="BR71" s="1330"/>
      <c r="BS71" s="1330"/>
      <c r="BT71" s="1330"/>
      <c r="BU71" s="1330"/>
      <c r="BV71" s="1330"/>
      <c r="BW71" s="1330"/>
      <c r="BX71" s="1330"/>
      <c r="BY71" s="1330"/>
      <c r="BZ71" s="1330"/>
      <c r="CA71" s="1330"/>
      <c r="CB71" s="1330"/>
      <c r="CC71" s="1330"/>
      <c r="CD71" s="1330"/>
      <c r="CE71" s="1330"/>
      <c r="CF71" s="1330"/>
      <c r="CG71" s="1330"/>
      <c r="CH71" s="1330"/>
      <c r="CI71" s="1330"/>
      <c r="CJ71" s="1330"/>
      <c r="CK71" s="1330"/>
      <c r="CL71" s="1330"/>
      <c r="CM71" s="1330"/>
      <c r="CN71" s="1330"/>
      <c r="CO71" s="1330"/>
      <c r="CP71" s="1330"/>
      <c r="CQ71" s="1330"/>
      <c r="CR71" s="1330"/>
      <c r="CS71" s="1330"/>
      <c r="CT71" s="1330"/>
      <c r="CU71" s="1330"/>
      <c r="CV71" s="1330"/>
      <c r="CW71" s="1330"/>
      <c r="CX71" s="1330"/>
      <c r="CY71" s="1330"/>
      <c r="CZ71" s="1330"/>
      <c r="DA71" s="1331"/>
      <c r="DB71" s="140"/>
      <c r="DC71" s="140"/>
    </row>
    <row r="72" spans="2:107" s="167" customFormat="1" ht="6.15" customHeight="1">
      <c r="B72" s="140"/>
      <c r="C72" s="15"/>
      <c r="D72" s="1329"/>
      <c r="E72" s="1330"/>
      <c r="F72" s="1330"/>
      <c r="G72" s="1330"/>
      <c r="H72" s="1330"/>
      <c r="I72" s="1330"/>
      <c r="J72" s="1330"/>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c r="AH72" s="1330"/>
      <c r="AI72" s="1330"/>
      <c r="AJ72" s="1330"/>
      <c r="AK72" s="1330"/>
      <c r="AL72" s="1330"/>
      <c r="AM72" s="1330"/>
      <c r="AN72" s="1330"/>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0"/>
      <c r="BP72" s="1330"/>
      <c r="BQ72" s="1330"/>
      <c r="BR72" s="1330"/>
      <c r="BS72" s="1330"/>
      <c r="BT72" s="1330"/>
      <c r="BU72" s="1330"/>
      <c r="BV72" s="1330"/>
      <c r="BW72" s="1330"/>
      <c r="BX72" s="1330"/>
      <c r="BY72" s="1330"/>
      <c r="BZ72" s="1330"/>
      <c r="CA72" s="1330"/>
      <c r="CB72" s="1330"/>
      <c r="CC72" s="1330"/>
      <c r="CD72" s="1330"/>
      <c r="CE72" s="1330"/>
      <c r="CF72" s="1330"/>
      <c r="CG72" s="1330"/>
      <c r="CH72" s="1330"/>
      <c r="CI72" s="1330"/>
      <c r="CJ72" s="1330"/>
      <c r="CK72" s="1330"/>
      <c r="CL72" s="1330"/>
      <c r="CM72" s="1330"/>
      <c r="CN72" s="1330"/>
      <c r="CO72" s="1330"/>
      <c r="CP72" s="1330"/>
      <c r="CQ72" s="1330"/>
      <c r="CR72" s="1330"/>
      <c r="CS72" s="1330"/>
      <c r="CT72" s="1330"/>
      <c r="CU72" s="1330"/>
      <c r="CV72" s="1330"/>
      <c r="CW72" s="1330"/>
      <c r="CX72" s="1330"/>
      <c r="CY72" s="1330"/>
      <c r="CZ72" s="1330"/>
      <c r="DA72" s="1331"/>
      <c r="DB72" s="140"/>
      <c r="DC72" s="140"/>
    </row>
    <row r="73" spans="2:107" s="167" customFormat="1" ht="6.15" customHeight="1">
      <c r="B73" s="140"/>
      <c r="C73" s="15"/>
      <c r="D73" s="1329"/>
      <c r="E73" s="1330"/>
      <c r="F73" s="1330"/>
      <c r="G73" s="1330"/>
      <c r="H73" s="1330"/>
      <c r="I73" s="1330"/>
      <c r="J73" s="1330"/>
      <c r="K73" s="1330"/>
      <c r="L73" s="1330"/>
      <c r="M73" s="1330"/>
      <c r="N73" s="1330"/>
      <c r="O73" s="1330"/>
      <c r="P73" s="1330"/>
      <c r="Q73" s="1330"/>
      <c r="R73" s="1330"/>
      <c r="S73" s="1330"/>
      <c r="T73" s="1330"/>
      <c r="U73" s="1330"/>
      <c r="V73" s="1330"/>
      <c r="W73" s="1330"/>
      <c r="X73" s="1330"/>
      <c r="Y73" s="1330"/>
      <c r="Z73" s="1330"/>
      <c r="AA73" s="1330"/>
      <c r="AB73" s="1330"/>
      <c r="AC73" s="1330"/>
      <c r="AD73" s="1330"/>
      <c r="AE73" s="1330"/>
      <c r="AF73" s="1330"/>
      <c r="AG73" s="1330"/>
      <c r="AH73" s="1330"/>
      <c r="AI73" s="1330"/>
      <c r="AJ73" s="1330"/>
      <c r="AK73" s="1330"/>
      <c r="AL73" s="1330"/>
      <c r="AM73" s="1330"/>
      <c r="AN73" s="1330"/>
      <c r="AO73" s="1330"/>
      <c r="AP73" s="1330"/>
      <c r="AQ73" s="1330"/>
      <c r="AR73" s="1330"/>
      <c r="AS73" s="1330"/>
      <c r="AT73" s="1330"/>
      <c r="AU73" s="1330"/>
      <c r="AV73" s="1330"/>
      <c r="AW73" s="1330"/>
      <c r="AX73" s="1330"/>
      <c r="AY73" s="1330"/>
      <c r="AZ73" s="1330"/>
      <c r="BA73" s="1330"/>
      <c r="BB73" s="1330"/>
      <c r="BC73" s="1330"/>
      <c r="BD73" s="1330"/>
      <c r="BE73" s="1330"/>
      <c r="BF73" s="1330"/>
      <c r="BG73" s="1330"/>
      <c r="BH73" s="1330"/>
      <c r="BI73" s="1330"/>
      <c r="BJ73" s="1330"/>
      <c r="BK73" s="1330"/>
      <c r="BL73" s="1330"/>
      <c r="BM73" s="1330"/>
      <c r="BN73" s="1330"/>
      <c r="BO73" s="1330"/>
      <c r="BP73" s="1330"/>
      <c r="BQ73" s="1330"/>
      <c r="BR73" s="1330"/>
      <c r="BS73" s="1330"/>
      <c r="BT73" s="1330"/>
      <c r="BU73" s="1330"/>
      <c r="BV73" s="1330"/>
      <c r="BW73" s="1330"/>
      <c r="BX73" s="1330"/>
      <c r="BY73" s="1330"/>
      <c r="BZ73" s="1330"/>
      <c r="CA73" s="1330"/>
      <c r="CB73" s="1330"/>
      <c r="CC73" s="1330"/>
      <c r="CD73" s="1330"/>
      <c r="CE73" s="1330"/>
      <c r="CF73" s="1330"/>
      <c r="CG73" s="1330"/>
      <c r="CH73" s="1330"/>
      <c r="CI73" s="1330"/>
      <c r="CJ73" s="1330"/>
      <c r="CK73" s="1330"/>
      <c r="CL73" s="1330"/>
      <c r="CM73" s="1330"/>
      <c r="CN73" s="1330"/>
      <c r="CO73" s="1330"/>
      <c r="CP73" s="1330"/>
      <c r="CQ73" s="1330"/>
      <c r="CR73" s="1330"/>
      <c r="CS73" s="1330"/>
      <c r="CT73" s="1330"/>
      <c r="CU73" s="1330"/>
      <c r="CV73" s="1330"/>
      <c r="CW73" s="1330"/>
      <c r="CX73" s="1330"/>
      <c r="CY73" s="1330"/>
      <c r="CZ73" s="1330"/>
      <c r="DA73" s="1331"/>
      <c r="DB73" s="140"/>
      <c r="DC73" s="140"/>
    </row>
    <row r="74" spans="2:107" s="167" customFormat="1" ht="6.15" customHeight="1">
      <c r="B74" s="140"/>
      <c r="C74" s="15"/>
      <c r="D74" s="1329"/>
      <c r="E74" s="1330"/>
      <c r="F74" s="1330"/>
      <c r="G74" s="1330"/>
      <c r="H74" s="1330"/>
      <c r="I74" s="1330"/>
      <c r="J74" s="1330"/>
      <c r="K74" s="1330"/>
      <c r="L74" s="1330"/>
      <c r="M74" s="1330"/>
      <c r="N74" s="1330"/>
      <c r="O74" s="1330"/>
      <c r="P74" s="1330"/>
      <c r="Q74" s="1330"/>
      <c r="R74" s="1330"/>
      <c r="S74" s="1330"/>
      <c r="T74" s="1330"/>
      <c r="U74" s="1330"/>
      <c r="V74" s="1330"/>
      <c r="W74" s="1330"/>
      <c r="X74" s="1330"/>
      <c r="Y74" s="1330"/>
      <c r="Z74" s="1330"/>
      <c r="AA74" s="1330"/>
      <c r="AB74" s="1330"/>
      <c r="AC74" s="1330"/>
      <c r="AD74" s="1330"/>
      <c r="AE74" s="1330"/>
      <c r="AF74" s="1330"/>
      <c r="AG74" s="1330"/>
      <c r="AH74" s="1330"/>
      <c r="AI74" s="1330"/>
      <c r="AJ74" s="1330"/>
      <c r="AK74" s="1330"/>
      <c r="AL74" s="1330"/>
      <c r="AM74" s="1330"/>
      <c r="AN74" s="1330"/>
      <c r="AO74" s="1330"/>
      <c r="AP74" s="1330"/>
      <c r="AQ74" s="1330"/>
      <c r="AR74" s="1330"/>
      <c r="AS74" s="1330"/>
      <c r="AT74" s="1330"/>
      <c r="AU74" s="1330"/>
      <c r="AV74" s="1330"/>
      <c r="AW74" s="1330"/>
      <c r="AX74" s="1330"/>
      <c r="AY74" s="1330"/>
      <c r="AZ74" s="1330"/>
      <c r="BA74" s="1330"/>
      <c r="BB74" s="1330"/>
      <c r="BC74" s="1330"/>
      <c r="BD74" s="1330"/>
      <c r="BE74" s="1330"/>
      <c r="BF74" s="1330"/>
      <c r="BG74" s="1330"/>
      <c r="BH74" s="1330"/>
      <c r="BI74" s="1330"/>
      <c r="BJ74" s="1330"/>
      <c r="BK74" s="1330"/>
      <c r="BL74" s="1330"/>
      <c r="BM74" s="1330"/>
      <c r="BN74" s="1330"/>
      <c r="BO74" s="1330"/>
      <c r="BP74" s="1330"/>
      <c r="BQ74" s="1330"/>
      <c r="BR74" s="1330"/>
      <c r="BS74" s="1330"/>
      <c r="BT74" s="1330"/>
      <c r="BU74" s="1330"/>
      <c r="BV74" s="1330"/>
      <c r="BW74" s="1330"/>
      <c r="BX74" s="1330"/>
      <c r="BY74" s="1330"/>
      <c r="BZ74" s="1330"/>
      <c r="CA74" s="1330"/>
      <c r="CB74" s="1330"/>
      <c r="CC74" s="1330"/>
      <c r="CD74" s="1330"/>
      <c r="CE74" s="1330"/>
      <c r="CF74" s="1330"/>
      <c r="CG74" s="1330"/>
      <c r="CH74" s="1330"/>
      <c r="CI74" s="1330"/>
      <c r="CJ74" s="1330"/>
      <c r="CK74" s="1330"/>
      <c r="CL74" s="1330"/>
      <c r="CM74" s="1330"/>
      <c r="CN74" s="1330"/>
      <c r="CO74" s="1330"/>
      <c r="CP74" s="1330"/>
      <c r="CQ74" s="1330"/>
      <c r="CR74" s="1330"/>
      <c r="CS74" s="1330"/>
      <c r="CT74" s="1330"/>
      <c r="CU74" s="1330"/>
      <c r="CV74" s="1330"/>
      <c r="CW74" s="1330"/>
      <c r="CX74" s="1330"/>
      <c r="CY74" s="1330"/>
      <c r="CZ74" s="1330"/>
      <c r="DA74" s="1331"/>
      <c r="DB74" s="140"/>
      <c r="DC74" s="140"/>
    </row>
    <row r="75" spans="2:107" s="167" customFormat="1" ht="6.15" customHeight="1">
      <c r="B75" s="140"/>
      <c r="C75" s="15"/>
      <c r="D75" s="1329"/>
      <c r="E75" s="1330"/>
      <c r="F75" s="1330"/>
      <c r="G75" s="1330"/>
      <c r="H75" s="1330"/>
      <c r="I75" s="1330"/>
      <c r="J75" s="1330"/>
      <c r="K75" s="1330"/>
      <c r="L75" s="1330"/>
      <c r="M75" s="1330"/>
      <c r="N75" s="1330"/>
      <c r="O75" s="1330"/>
      <c r="P75" s="1330"/>
      <c r="Q75" s="1330"/>
      <c r="R75" s="1330"/>
      <c r="S75" s="1330"/>
      <c r="T75" s="1330"/>
      <c r="U75" s="1330"/>
      <c r="V75" s="1330"/>
      <c r="W75" s="1330"/>
      <c r="X75" s="1330"/>
      <c r="Y75" s="1330"/>
      <c r="Z75" s="1330"/>
      <c r="AA75" s="1330"/>
      <c r="AB75" s="1330"/>
      <c r="AC75" s="1330"/>
      <c r="AD75" s="1330"/>
      <c r="AE75" s="1330"/>
      <c r="AF75" s="1330"/>
      <c r="AG75" s="1330"/>
      <c r="AH75" s="1330"/>
      <c r="AI75" s="1330"/>
      <c r="AJ75" s="1330"/>
      <c r="AK75" s="1330"/>
      <c r="AL75" s="1330"/>
      <c r="AM75" s="1330"/>
      <c r="AN75" s="1330"/>
      <c r="AO75" s="1330"/>
      <c r="AP75" s="1330"/>
      <c r="AQ75" s="1330"/>
      <c r="AR75" s="1330"/>
      <c r="AS75" s="1330"/>
      <c r="AT75" s="1330"/>
      <c r="AU75" s="1330"/>
      <c r="AV75" s="1330"/>
      <c r="AW75" s="1330"/>
      <c r="AX75" s="1330"/>
      <c r="AY75" s="1330"/>
      <c r="AZ75" s="1330"/>
      <c r="BA75" s="1330"/>
      <c r="BB75" s="1330"/>
      <c r="BC75" s="1330"/>
      <c r="BD75" s="1330"/>
      <c r="BE75" s="1330"/>
      <c r="BF75" s="1330"/>
      <c r="BG75" s="1330"/>
      <c r="BH75" s="1330"/>
      <c r="BI75" s="1330"/>
      <c r="BJ75" s="1330"/>
      <c r="BK75" s="1330"/>
      <c r="BL75" s="1330"/>
      <c r="BM75" s="1330"/>
      <c r="BN75" s="1330"/>
      <c r="BO75" s="1330"/>
      <c r="BP75" s="1330"/>
      <c r="BQ75" s="1330"/>
      <c r="BR75" s="1330"/>
      <c r="BS75" s="1330"/>
      <c r="BT75" s="1330"/>
      <c r="BU75" s="1330"/>
      <c r="BV75" s="1330"/>
      <c r="BW75" s="1330"/>
      <c r="BX75" s="1330"/>
      <c r="BY75" s="1330"/>
      <c r="BZ75" s="1330"/>
      <c r="CA75" s="1330"/>
      <c r="CB75" s="1330"/>
      <c r="CC75" s="1330"/>
      <c r="CD75" s="1330"/>
      <c r="CE75" s="1330"/>
      <c r="CF75" s="1330"/>
      <c r="CG75" s="1330"/>
      <c r="CH75" s="1330"/>
      <c r="CI75" s="1330"/>
      <c r="CJ75" s="1330"/>
      <c r="CK75" s="1330"/>
      <c r="CL75" s="1330"/>
      <c r="CM75" s="1330"/>
      <c r="CN75" s="1330"/>
      <c r="CO75" s="1330"/>
      <c r="CP75" s="1330"/>
      <c r="CQ75" s="1330"/>
      <c r="CR75" s="1330"/>
      <c r="CS75" s="1330"/>
      <c r="CT75" s="1330"/>
      <c r="CU75" s="1330"/>
      <c r="CV75" s="1330"/>
      <c r="CW75" s="1330"/>
      <c r="CX75" s="1330"/>
      <c r="CY75" s="1330"/>
      <c r="CZ75" s="1330"/>
      <c r="DA75" s="1331"/>
      <c r="DB75" s="140"/>
      <c r="DC75" s="140"/>
    </row>
    <row r="76" spans="2:107" s="167" customFormat="1" ht="6.15" customHeight="1">
      <c r="B76" s="140"/>
      <c r="C76" s="34"/>
      <c r="D76" s="1329"/>
      <c r="E76" s="1330"/>
      <c r="F76" s="1330"/>
      <c r="G76" s="1330"/>
      <c r="H76" s="1330"/>
      <c r="I76" s="1330"/>
      <c r="J76" s="1330"/>
      <c r="K76" s="1330"/>
      <c r="L76" s="1330"/>
      <c r="M76" s="1330"/>
      <c r="N76" s="1330"/>
      <c r="O76" s="1330"/>
      <c r="P76" s="1330"/>
      <c r="Q76" s="1330"/>
      <c r="R76" s="1330"/>
      <c r="S76" s="1330"/>
      <c r="T76" s="1330"/>
      <c r="U76" s="1330"/>
      <c r="V76" s="1330"/>
      <c r="W76" s="1330"/>
      <c r="X76" s="1330"/>
      <c r="Y76" s="1330"/>
      <c r="Z76" s="1330"/>
      <c r="AA76" s="1330"/>
      <c r="AB76" s="1330"/>
      <c r="AC76" s="1330"/>
      <c r="AD76" s="1330"/>
      <c r="AE76" s="1330"/>
      <c r="AF76" s="1330"/>
      <c r="AG76" s="1330"/>
      <c r="AH76" s="1330"/>
      <c r="AI76" s="1330"/>
      <c r="AJ76" s="1330"/>
      <c r="AK76" s="1330"/>
      <c r="AL76" s="1330"/>
      <c r="AM76" s="1330"/>
      <c r="AN76" s="1330"/>
      <c r="AO76" s="1330"/>
      <c r="AP76" s="1330"/>
      <c r="AQ76" s="1330"/>
      <c r="AR76" s="1330"/>
      <c r="AS76" s="1330"/>
      <c r="AT76" s="1330"/>
      <c r="AU76" s="1330"/>
      <c r="AV76" s="1330"/>
      <c r="AW76" s="1330"/>
      <c r="AX76" s="1330"/>
      <c r="AY76" s="1330"/>
      <c r="AZ76" s="1330"/>
      <c r="BA76" s="1330"/>
      <c r="BB76" s="1330"/>
      <c r="BC76" s="1330"/>
      <c r="BD76" s="1330"/>
      <c r="BE76" s="1330"/>
      <c r="BF76" s="1330"/>
      <c r="BG76" s="1330"/>
      <c r="BH76" s="1330"/>
      <c r="BI76" s="1330"/>
      <c r="BJ76" s="1330"/>
      <c r="BK76" s="1330"/>
      <c r="BL76" s="1330"/>
      <c r="BM76" s="1330"/>
      <c r="BN76" s="1330"/>
      <c r="BO76" s="1330"/>
      <c r="BP76" s="1330"/>
      <c r="BQ76" s="1330"/>
      <c r="BR76" s="1330"/>
      <c r="BS76" s="1330"/>
      <c r="BT76" s="1330"/>
      <c r="BU76" s="1330"/>
      <c r="BV76" s="1330"/>
      <c r="BW76" s="1330"/>
      <c r="BX76" s="1330"/>
      <c r="BY76" s="1330"/>
      <c r="BZ76" s="1330"/>
      <c r="CA76" s="1330"/>
      <c r="CB76" s="1330"/>
      <c r="CC76" s="1330"/>
      <c r="CD76" s="1330"/>
      <c r="CE76" s="1330"/>
      <c r="CF76" s="1330"/>
      <c r="CG76" s="1330"/>
      <c r="CH76" s="1330"/>
      <c r="CI76" s="1330"/>
      <c r="CJ76" s="1330"/>
      <c r="CK76" s="1330"/>
      <c r="CL76" s="1330"/>
      <c r="CM76" s="1330"/>
      <c r="CN76" s="1330"/>
      <c r="CO76" s="1330"/>
      <c r="CP76" s="1330"/>
      <c r="CQ76" s="1330"/>
      <c r="CR76" s="1330"/>
      <c r="CS76" s="1330"/>
      <c r="CT76" s="1330"/>
      <c r="CU76" s="1330"/>
      <c r="CV76" s="1330"/>
      <c r="CW76" s="1330"/>
      <c r="CX76" s="1330"/>
      <c r="CY76" s="1330"/>
      <c r="CZ76" s="1330"/>
      <c r="DA76" s="1331"/>
      <c r="DB76" s="140"/>
      <c r="DC76" s="140"/>
    </row>
    <row r="77" spans="2:107" s="167" customFormat="1" ht="6.15" customHeight="1">
      <c r="B77" s="140"/>
      <c r="C77" s="34"/>
      <c r="D77" s="1329"/>
      <c r="E77" s="1330"/>
      <c r="F77" s="1330"/>
      <c r="G77" s="1330"/>
      <c r="H77" s="1330"/>
      <c r="I77" s="1330"/>
      <c r="J77" s="1330"/>
      <c r="K77" s="1330"/>
      <c r="L77" s="1330"/>
      <c r="M77" s="1330"/>
      <c r="N77" s="1330"/>
      <c r="O77" s="1330"/>
      <c r="P77" s="1330"/>
      <c r="Q77" s="1330"/>
      <c r="R77" s="1330"/>
      <c r="S77" s="1330"/>
      <c r="T77" s="1330"/>
      <c r="U77" s="1330"/>
      <c r="V77" s="1330"/>
      <c r="W77" s="1330"/>
      <c r="X77" s="1330"/>
      <c r="Y77" s="1330"/>
      <c r="Z77" s="1330"/>
      <c r="AA77" s="1330"/>
      <c r="AB77" s="1330"/>
      <c r="AC77" s="1330"/>
      <c r="AD77" s="1330"/>
      <c r="AE77" s="1330"/>
      <c r="AF77" s="1330"/>
      <c r="AG77" s="1330"/>
      <c r="AH77" s="1330"/>
      <c r="AI77" s="1330"/>
      <c r="AJ77" s="1330"/>
      <c r="AK77" s="1330"/>
      <c r="AL77" s="1330"/>
      <c r="AM77" s="1330"/>
      <c r="AN77" s="1330"/>
      <c r="AO77" s="1330"/>
      <c r="AP77" s="1330"/>
      <c r="AQ77" s="1330"/>
      <c r="AR77" s="1330"/>
      <c r="AS77" s="1330"/>
      <c r="AT77" s="1330"/>
      <c r="AU77" s="1330"/>
      <c r="AV77" s="1330"/>
      <c r="AW77" s="1330"/>
      <c r="AX77" s="1330"/>
      <c r="AY77" s="1330"/>
      <c r="AZ77" s="1330"/>
      <c r="BA77" s="1330"/>
      <c r="BB77" s="1330"/>
      <c r="BC77" s="1330"/>
      <c r="BD77" s="1330"/>
      <c r="BE77" s="1330"/>
      <c r="BF77" s="1330"/>
      <c r="BG77" s="1330"/>
      <c r="BH77" s="1330"/>
      <c r="BI77" s="1330"/>
      <c r="BJ77" s="1330"/>
      <c r="BK77" s="1330"/>
      <c r="BL77" s="1330"/>
      <c r="BM77" s="1330"/>
      <c r="BN77" s="1330"/>
      <c r="BO77" s="1330"/>
      <c r="BP77" s="1330"/>
      <c r="BQ77" s="1330"/>
      <c r="BR77" s="1330"/>
      <c r="BS77" s="1330"/>
      <c r="BT77" s="1330"/>
      <c r="BU77" s="1330"/>
      <c r="BV77" s="1330"/>
      <c r="BW77" s="1330"/>
      <c r="BX77" s="1330"/>
      <c r="BY77" s="1330"/>
      <c r="BZ77" s="1330"/>
      <c r="CA77" s="1330"/>
      <c r="CB77" s="1330"/>
      <c r="CC77" s="1330"/>
      <c r="CD77" s="1330"/>
      <c r="CE77" s="1330"/>
      <c r="CF77" s="1330"/>
      <c r="CG77" s="1330"/>
      <c r="CH77" s="1330"/>
      <c r="CI77" s="1330"/>
      <c r="CJ77" s="1330"/>
      <c r="CK77" s="1330"/>
      <c r="CL77" s="1330"/>
      <c r="CM77" s="1330"/>
      <c r="CN77" s="1330"/>
      <c r="CO77" s="1330"/>
      <c r="CP77" s="1330"/>
      <c r="CQ77" s="1330"/>
      <c r="CR77" s="1330"/>
      <c r="CS77" s="1330"/>
      <c r="CT77" s="1330"/>
      <c r="CU77" s="1330"/>
      <c r="CV77" s="1330"/>
      <c r="CW77" s="1330"/>
      <c r="CX77" s="1330"/>
      <c r="CY77" s="1330"/>
      <c r="CZ77" s="1330"/>
      <c r="DA77" s="1331"/>
      <c r="DB77" s="140"/>
      <c r="DC77" s="140"/>
    </row>
    <row r="78" spans="2:107" s="167" customFormat="1" ht="6.15" customHeight="1">
      <c r="B78" s="140"/>
      <c r="C78" s="34"/>
      <c r="D78" s="1329"/>
      <c r="E78" s="1330"/>
      <c r="F78" s="1330"/>
      <c r="G78" s="1330"/>
      <c r="H78" s="1330"/>
      <c r="I78" s="1330"/>
      <c r="J78" s="1330"/>
      <c r="K78" s="1330"/>
      <c r="L78" s="1330"/>
      <c r="M78" s="1330"/>
      <c r="N78" s="1330"/>
      <c r="O78" s="1330"/>
      <c r="P78" s="1330"/>
      <c r="Q78" s="1330"/>
      <c r="R78" s="1330"/>
      <c r="S78" s="1330"/>
      <c r="T78" s="1330"/>
      <c r="U78" s="1330"/>
      <c r="V78" s="1330"/>
      <c r="W78" s="1330"/>
      <c r="X78" s="1330"/>
      <c r="Y78" s="1330"/>
      <c r="Z78" s="1330"/>
      <c r="AA78" s="1330"/>
      <c r="AB78" s="1330"/>
      <c r="AC78" s="1330"/>
      <c r="AD78" s="1330"/>
      <c r="AE78" s="1330"/>
      <c r="AF78" s="1330"/>
      <c r="AG78" s="1330"/>
      <c r="AH78" s="1330"/>
      <c r="AI78" s="1330"/>
      <c r="AJ78" s="1330"/>
      <c r="AK78" s="1330"/>
      <c r="AL78" s="1330"/>
      <c r="AM78" s="1330"/>
      <c r="AN78" s="1330"/>
      <c r="AO78" s="1330"/>
      <c r="AP78" s="1330"/>
      <c r="AQ78" s="1330"/>
      <c r="AR78" s="1330"/>
      <c r="AS78" s="1330"/>
      <c r="AT78" s="1330"/>
      <c r="AU78" s="1330"/>
      <c r="AV78" s="1330"/>
      <c r="AW78" s="1330"/>
      <c r="AX78" s="1330"/>
      <c r="AY78" s="1330"/>
      <c r="AZ78" s="1330"/>
      <c r="BA78" s="1330"/>
      <c r="BB78" s="1330"/>
      <c r="BC78" s="1330"/>
      <c r="BD78" s="1330"/>
      <c r="BE78" s="1330"/>
      <c r="BF78" s="1330"/>
      <c r="BG78" s="1330"/>
      <c r="BH78" s="1330"/>
      <c r="BI78" s="1330"/>
      <c r="BJ78" s="1330"/>
      <c r="BK78" s="1330"/>
      <c r="BL78" s="1330"/>
      <c r="BM78" s="1330"/>
      <c r="BN78" s="1330"/>
      <c r="BO78" s="1330"/>
      <c r="BP78" s="1330"/>
      <c r="BQ78" s="1330"/>
      <c r="BR78" s="1330"/>
      <c r="BS78" s="1330"/>
      <c r="BT78" s="1330"/>
      <c r="BU78" s="1330"/>
      <c r="BV78" s="1330"/>
      <c r="BW78" s="1330"/>
      <c r="BX78" s="1330"/>
      <c r="BY78" s="1330"/>
      <c r="BZ78" s="1330"/>
      <c r="CA78" s="1330"/>
      <c r="CB78" s="1330"/>
      <c r="CC78" s="1330"/>
      <c r="CD78" s="1330"/>
      <c r="CE78" s="1330"/>
      <c r="CF78" s="1330"/>
      <c r="CG78" s="1330"/>
      <c r="CH78" s="1330"/>
      <c r="CI78" s="1330"/>
      <c r="CJ78" s="1330"/>
      <c r="CK78" s="1330"/>
      <c r="CL78" s="1330"/>
      <c r="CM78" s="1330"/>
      <c r="CN78" s="1330"/>
      <c r="CO78" s="1330"/>
      <c r="CP78" s="1330"/>
      <c r="CQ78" s="1330"/>
      <c r="CR78" s="1330"/>
      <c r="CS78" s="1330"/>
      <c r="CT78" s="1330"/>
      <c r="CU78" s="1330"/>
      <c r="CV78" s="1330"/>
      <c r="CW78" s="1330"/>
      <c r="CX78" s="1330"/>
      <c r="CY78" s="1330"/>
      <c r="CZ78" s="1330"/>
      <c r="DA78" s="1331"/>
      <c r="DB78" s="140"/>
      <c r="DC78" s="140"/>
    </row>
    <row r="79" spans="2:107" s="167" customFormat="1" ht="6.15" customHeight="1">
      <c r="B79" s="140"/>
      <c r="C79" s="34"/>
      <c r="D79" s="1329"/>
      <c r="E79" s="1330"/>
      <c r="F79" s="1330"/>
      <c r="G79" s="1330"/>
      <c r="H79" s="1330"/>
      <c r="I79" s="1330"/>
      <c r="J79" s="1330"/>
      <c r="K79" s="1330"/>
      <c r="L79" s="1330"/>
      <c r="M79" s="1330"/>
      <c r="N79" s="1330"/>
      <c r="O79" s="1330"/>
      <c r="P79" s="1330"/>
      <c r="Q79" s="1330"/>
      <c r="R79" s="1330"/>
      <c r="S79" s="1330"/>
      <c r="T79" s="1330"/>
      <c r="U79" s="1330"/>
      <c r="V79" s="1330"/>
      <c r="W79" s="1330"/>
      <c r="X79" s="1330"/>
      <c r="Y79" s="1330"/>
      <c r="Z79" s="1330"/>
      <c r="AA79" s="1330"/>
      <c r="AB79" s="1330"/>
      <c r="AC79" s="1330"/>
      <c r="AD79" s="1330"/>
      <c r="AE79" s="1330"/>
      <c r="AF79" s="1330"/>
      <c r="AG79" s="1330"/>
      <c r="AH79" s="1330"/>
      <c r="AI79" s="1330"/>
      <c r="AJ79" s="1330"/>
      <c r="AK79" s="1330"/>
      <c r="AL79" s="1330"/>
      <c r="AM79" s="1330"/>
      <c r="AN79" s="1330"/>
      <c r="AO79" s="1330"/>
      <c r="AP79" s="1330"/>
      <c r="AQ79" s="1330"/>
      <c r="AR79" s="1330"/>
      <c r="AS79" s="1330"/>
      <c r="AT79" s="1330"/>
      <c r="AU79" s="1330"/>
      <c r="AV79" s="1330"/>
      <c r="AW79" s="1330"/>
      <c r="AX79" s="1330"/>
      <c r="AY79" s="1330"/>
      <c r="AZ79" s="1330"/>
      <c r="BA79" s="1330"/>
      <c r="BB79" s="1330"/>
      <c r="BC79" s="1330"/>
      <c r="BD79" s="1330"/>
      <c r="BE79" s="1330"/>
      <c r="BF79" s="1330"/>
      <c r="BG79" s="1330"/>
      <c r="BH79" s="1330"/>
      <c r="BI79" s="1330"/>
      <c r="BJ79" s="1330"/>
      <c r="BK79" s="1330"/>
      <c r="BL79" s="1330"/>
      <c r="BM79" s="1330"/>
      <c r="BN79" s="1330"/>
      <c r="BO79" s="1330"/>
      <c r="BP79" s="1330"/>
      <c r="BQ79" s="1330"/>
      <c r="BR79" s="1330"/>
      <c r="BS79" s="1330"/>
      <c r="BT79" s="1330"/>
      <c r="BU79" s="1330"/>
      <c r="BV79" s="1330"/>
      <c r="BW79" s="1330"/>
      <c r="BX79" s="1330"/>
      <c r="BY79" s="1330"/>
      <c r="BZ79" s="1330"/>
      <c r="CA79" s="1330"/>
      <c r="CB79" s="1330"/>
      <c r="CC79" s="1330"/>
      <c r="CD79" s="1330"/>
      <c r="CE79" s="1330"/>
      <c r="CF79" s="1330"/>
      <c r="CG79" s="1330"/>
      <c r="CH79" s="1330"/>
      <c r="CI79" s="1330"/>
      <c r="CJ79" s="1330"/>
      <c r="CK79" s="1330"/>
      <c r="CL79" s="1330"/>
      <c r="CM79" s="1330"/>
      <c r="CN79" s="1330"/>
      <c r="CO79" s="1330"/>
      <c r="CP79" s="1330"/>
      <c r="CQ79" s="1330"/>
      <c r="CR79" s="1330"/>
      <c r="CS79" s="1330"/>
      <c r="CT79" s="1330"/>
      <c r="CU79" s="1330"/>
      <c r="CV79" s="1330"/>
      <c r="CW79" s="1330"/>
      <c r="CX79" s="1330"/>
      <c r="CY79" s="1330"/>
      <c r="CZ79" s="1330"/>
      <c r="DA79" s="1331"/>
      <c r="DB79" s="140"/>
      <c r="DC79" s="140"/>
    </row>
    <row r="80" spans="2:107" s="167" customFormat="1" ht="6.15" customHeight="1">
      <c r="B80" s="140"/>
      <c r="C80" s="34"/>
      <c r="D80" s="1329"/>
      <c r="E80" s="1330"/>
      <c r="F80" s="1330"/>
      <c r="G80" s="1330"/>
      <c r="H80" s="1330"/>
      <c r="I80" s="1330"/>
      <c r="J80" s="1330"/>
      <c r="K80" s="1330"/>
      <c r="L80" s="1330"/>
      <c r="M80" s="1330"/>
      <c r="N80" s="1330"/>
      <c r="O80" s="1330"/>
      <c r="P80" s="1330"/>
      <c r="Q80" s="1330"/>
      <c r="R80" s="1330"/>
      <c r="S80" s="1330"/>
      <c r="T80" s="1330"/>
      <c r="U80" s="1330"/>
      <c r="V80" s="1330"/>
      <c r="W80" s="1330"/>
      <c r="X80" s="1330"/>
      <c r="Y80" s="1330"/>
      <c r="Z80" s="1330"/>
      <c r="AA80" s="1330"/>
      <c r="AB80" s="1330"/>
      <c r="AC80" s="1330"/>
      <c r="AD80" s="1330"/>
      <c r="AE80" s="1330"/>
      <c r="AF80" s="1330"/>
      <c r="AG80" s="1330"/>
      <c r="AH80" s="1330"/>
      <c r="AI80" s="1330"/>
      <c r="AJ80" s="1330"/>
      <c r="AK80" s="1330"/>
      <c r="AL80" s="1330"/>
      <c r="AM80" s="1330"/>
      <c r="AN80" s="1330"/>
      <c r="AO80" s="1330"/>
      <c r="AP80" s="1330"/>
      <c r="AQ80" s="1330"/>
      <c r="AR80" s="1330"/>
      <c r="AS80" s="1330"/>
      <c r="AT80" s="1330"/>
      <c r="AU80" s="1330"/>
      <c r="AV80" s="1330"/>
      <c r="AW80" s="1330"/>
      <c r="AX80" s="1330"/>
      <c r="AY80" s="1330"/>
      <c r="AZ80" s="1330"/>
      <c r="BA80" s="1330"/>
      <c r="BB80" s="1330"/>
      <c r="BC80" s="1330"/>
      <c r="BD80" s="1330"/>
      <c r="BE80" s="1330"/>
      <c r="BF80" s="1330"/>
      <c r="BG80" s="1330"/>
      <c r="BH80" s="1330"/>
      <c r="BI80" s="1330"/>
      <c r="BJ80" s="1330"/>
      <c r="BK80" s="1330"/>
      <c r="BL80" s="1330"/>
      <c r="BM80" s="1330"/>
      <c r="BN80" s="1330"/>
      <c r="BO80" s="1330"/>
      <c r="BP80" s="1330"/>
      <c r="BQ80" s="1330"/>
      <c r="BR80" s="1330"/>
      <c r="BS80" s="1330"/>
      <c r="BT80" s="1330"/>
      <c r="BU80" s="1330"/>
      <c r="BV80" s="1330"/>
      <c r="BW80" s="1330"/>
      <c r="BX80" s="1330"/>
      <c r="BY80" s="1330"/>
      <c r="BZ80" s="1330"/>
      <c r="CA80" s="1330"/>
      <c r="CB80" s="1330"/>
      <c r="CC80" s="1330"/>
      <c r="CD80" s="1330"/>
      <c r="CE80" s="1330"/>
      <c r="CF80" s="1330"/>
      <c r="CG80" s="1330"/>
      <c r="CH80" s="1330"/>
      <c r="CI80" s="1330"/>
      <c r="CJ80" s="1330"/>
      <c r="CK80" s="1330"/>
      <c r="CL80" s="1330"/>
      <c r="CM80" s="1330"/>
      <c r="CN80" s="1330"/>
      <c r="CO80" s="1330"/>
      <c r="CP80" s="1330"/>
      <c r="CQ80" s="1330"/>
      <c r="CR80" s="1330"/>
      <c r="CS80" s="1330"/>
      <c r="CT80" s="1330"/>
      <c r="CU80" s="1330"/>
      <c r="CV80" s="1330"/>
      <c r="CW80" s="1330"/>
      <c r="CX80" s="1330"/>
      <c r="CY80" s="1330"/>
      <c r="CZ80" s="1330"/>
      <c r="DA80" s="1331"/>
      <c r="DB80" s="140"/>
      <c r="DC80" s="140"/>
    </row>
    <row r="81" spans="2:107" s="167" customFormat="1" ht="6.15" customHeight="1">
      <c r="B81" s="140"/>
      <c r="C81" s="56"/>
      <c r="D81" s="1329"/>
      <c r="E81" s="1330"/>
      <c r="F81" s="1330"/>
      <c r="G81" s="1330"/>
      <c r="H81" s="1330"/>
      <c r="I81" s="1330"/>
      <c r="J81" s="1330"/>
      <c r="K81" s="1330"/>
      <c r="L81" s="1330"/>
      <c r="M81" s="1330"/>
      <c r="N81" s="1330"/>
      <c r="O81" s="1330"/>
      <c r="P81" s="1330"/>
      <c r="Q81" s="1330"/>
      <c r="R81" s="1330"/>
      <c r="S81" s="1330"/>
      <c r="T81" s="1330"/>
      <c r="U81" s="1330"/>
      <c r="V81" s="1330"/>
      <c r="W81" s="1330"/>
      <c r="X81" s="1330"/>
      <c r="Y81" s="1330"/>
      <c r="Z81" s="1330"/>
      <c r="AA81" s="1330"/>
      <c r="AB81" s="1330"/>
      <c r="AC81" s="1330"/>
      <c r="AD81" s="1330"/>
      <c r="AE81" s="1330"/>
      <c r="AF81" s="1330"/>
      <c r="AG81" s="1330"/>
      <c r="AH81" s="1330"/>
      <c r="AI81" s="1330"/>
      <c r="AJ81" s="1330"/>
      <c r="AK81" s="1330"/>
      <c r="AL81" s="1330"/>
      <c r="AM81" s="1330"/>
      <c r="AN81" s="1330"/>
      <c r="AO81" s="1330"/>
      <c r="AP81" s="1330"/>
      <c r="AQ81" s="1330"/>
      <c r="AR81" s="1330"/>
      <c r="AS81" s="1330"/>
      <c r="AT81" s="1330"/>
      <c r="AU81" s="1330"/>
      <c r="AV81" s="1330"/>
      <c r="AW81" s="1330"/>
      <c r="AX81" s="1330"/>
      <c r="AY81" s="1330"/>
      <c r="AZ81" s="1330"/>
      <c r="BA81" s="1330"/>
      <c r="BB81" s="1330"/>
      <c r="BC81" s="1330"/>
      <c r="BD81" s="1330"/>
      <c r="BE81" s="1330"/>
      <c r="BF81" s="1330"/>
      <c r="BG81" s="1330"/>
      <c r="BH81" s="1330"/>
      <c r="BI81" s="1330"/>
      <c r="BJ81" s="1330"/>
      <c r="BK81" s="1330"/>
      <c r="BL81" s="1330"/>
      <c r="BM81" s="1330"/>
      <c r="BN81" s="1330"/>
      <c r="BO81" s="1330"/>
      <c r="BP81" s="1330"/>
      <c r="BQ81" s="1330"/>
      <c r="BR81" s="1330"/>
      <c r="BS81" s="1330"/>
      <c r="BT81" s="1330"/>
      <c r="BU81" s="1330"/>
      <c r="BV81" s="1330"/>
      <c r="BW81" s="1330"/>
      <c r="BX81" s="1330"/>
      <c r="BY81" s="1330"/>
      <c r="BZ81" s="1330"/>
      <c r="CA81" s="1330"/>
      <c r="CB81" s="1330"/>
      <c r="CC81" s="1330"/>
      <c r="CD81" s="1330"/>
      <c r="CE81" s="1330"/>
      <c r="CF81" s="1330"/>
      <c r="CG81" s="1330"/>
      <c r="CH81" s="1330"/>
      <c r="CI81" s="1330"/>
      <c r="CJ81" s="1330"/>
      <c r="CK81" s="1330"/>
      <c r="CL81" s="1330"/>
      <c r="CM81" s="1330"/>
      <c r="CN81" s="1330"/>
      <c r="CO81" s="1330"/>
      <c r="CP81" s="1330"/>
      <c r="CQ81" s="1330"/>
      <c r="CR81" s="1330"/>
      <c r="CS81" s="1330"/>
      <c r="CT81" s="1330"/>
      <c r="CU81" s="1330"/>
      <c r="CV81" s="1330"/>
      <c r="CW81" s="1330"/>
      <c r="CX81" s="1330"/>
      <c r="CY81" s="1330"/>
      <c r="CZ81" s="1330"/>
      <c r="DA81" s="1331"/>
      <c r="DB81" s="140"/>
      <c r="DC81" s="140"/>
    </row>
    <row r="82" spans="2:107" s="167" customFormat="1" ht="6.15" customHeight="1">
      <c r="B82" s="140"/>
      <c r="C82" s="15"/>
      <c r="D82" s="1329"/>
      <c r="E82" s="1330"/>
      <c r="F82" s="1330"/>
      <c r="G82" s="1330"/>
      <c r="H82" s="1330"/>
      <c r="I82" s="1330"/>
      <c r="J82" s="1330"/>
      <c r="K82" s="1330"/>
      <c r="L82" s="1330"/>
      <c r="M82" s="1330"/>
      <c r="N82" s="1330"/>
      <c r="O82" s="1330"/>
      <c r="P82" s="1330"/>
      <c r="Q82" s="1330"/>
      <c r="R82" s="1330"/>
      <c r="S82" s="1330"/>
      <c r="T82" s="1330"/>
      <c r="U82" s="1330"/>
      <c r="V82" s="1330"/>
      <c r="W82" s="1330"/>
      <c r="X82" s="1330"/>
      <c r="Y82" s="1330"/>
      <c r="Z82" s="1330"/>
      <c r="AA82" s="1330"/>
      <c r="AB82" s="1330"/>
      <c r="AC82" s="1330"/>
      <c r="AD82" s="1330"/>
      <c r="AE82" s="1330"/>
      <c r="AF82" s="1330"/>
      <c r="AG82" s="1330"/>
      <c r="AH82" s="1330"/>
      <c r="AI82" s="1330"/>
      <c r="AJ82" s="1330"/>
      <c r="AK82" s="1330"/>
      <c r="AL82" s="1330"/>
      <c r="AM82" s="1330"/>
      <c r="AN82" s="1330"/>
      <c r="AO82" s="1330"/>
      <c r="AP82" s="1330"/>
      <c r="AQ82" s="1330"/>
      <c r="AR82" s="1330"/>
      <c r="AS82" s="1330"/>
      <c r="AT82" s="1330"/>
      <c r="AU82" s="1330"/>
      <c r="AV82" s="1330"/>
      <c r="AW82" s="1330"/>
      <c r="AX82" s="1330"/>
      <c r="AY82" s="1330"/>
      <c r="AZ82" s="1330"/>
      <c r="BA82" s="1330"/>
      <c r="BB82" s="1330"/>
      <c r="BC82" s="1330"/>
      <c r="BD82" s="1330"/>
      <c r="BE82" s="1330"/>
      <c r="BF82" s="1330"/>
      <c r="BG82" s="1330"/>
      <c r="BH82" s="1330"/>
      <c r="BI82" s="1330"/>
      <c r="BJ82" s="1330"/>
      <c r="BK82" s="1330"/>
      <c r="BL82" s="1330"/>
      <c r="BM82" s="1330"/>
      <c r="BN82" s="1330"/>
      <c r="BO82" s="1330"/>
      <c r="BP82" s="1330"/>
      <c r="BQ82" s="1330"/>
      <c r="BR82" s="1330"/>
      <c r="BS82" s="1330"/>
      <c r="BT82" s="1330"/>
      <c r="BU82" s="1330"/>
      <c r="BV82" s="1330"/>
      <c r="BW82" s="1330"/>
      <c r="BX82" s="1330"/>
      <c r="BY82" s="1330"/>
      <c r="BZ82" s="1330"/>
      <c r="CA82" s="1330"/>
      <c r="CB82" s="1330"/>
      <c r="CC82" s="1330"/>
      <c r="CD82" s="1330"/>
      <c r="CE82" s="1330"/>
      <c r="CF82" s="1330"/>
      <c r="CG82" s="1330"/>
      <c r="CH82" s="1330"/>
      <c r="CI82" s="1330"/>
      <c r="CJ82" s="1330"/>
      <c r="CK82" s="1330"/>
      <c r="CL82" s="1330"/>
      <c r="CM82" s="1330"/>
      <c r="CN82" s="1330"/>
      <c r="CO82" s="1330"/>
      <c r="CP82" s="1330"/>
      <c r="CQ82" s="1330"/>
      <c r="CR82" s="1330"/>
      <c r="CS82" s="1330"/>
      <c r="CT82" s="1330"/>
      <c r="CU82" s="1330"/>
      <c r="CV82" s="1330"/>
      <c r="CW82" s="1330"/>
      <c r="CX82" s="1330"/>
      <c r="CY82" s="1330"/>
      <c r="CZ82" s="1330"/>
      <c r="DA82" s="1331"/>
      <c r="DB82" s="140"/>
      <c r="DC82" s="140"/>
    </row>
    <row r="83" spans="2:107" s="167" customFormat="1" ht="6.15" customHeight="1">
      <c r="B83" s="140"/>
      <c r="C83" s="34"/>
      <c r="D83" s="1329"/>
      <c r="E83" s="1330"/>
      <c r="F83" s="1330"/>
      <c r="G83" s="1330"/>
      <c r="H83" s="1330"/>
      <c r="I83" s="1330"/>
      <c r="J83" s="1330"/>
      <c r="K83" s="1330"/>
      <c r="L83" s="1330"/>
      <c r="M83" s="1330"/>
      <c r="N83" s="1330"/>
      <c r="O83" s="1330"/>
      <c r="P83" s="1330"/>
      <c r="Q83" s="1330"/>
      <c r="R83" s="1330"/>
      <c r="S83" s="1330"/>
      <c r="T83" s="1330"/>
      <c r="U83" s="1330"/>
      <c r="V83" s="1330"/>
      <c r="W83" s="1330"/>
      <c r="X83" s="1330"/>
      <c r="Y83" s="1330"/>
      <c r="Z83" s="1330"/>
      <c r="AA83" s="1330"/>
      <c r="AB83" s="1330"/>
      <c r="AC83" s="1330"/>
      <c r="AD83" s="1330"/>
      <c r="AE83" s="1330"/>
      <c r="AF83" s="1330"/>
      <c r="AG83" s="1330"/>
      <c r="AH83" s="1330"/>
      <c r="AI83" s="1330"/>
      <c r="AJ83" s="1330"/>
      <c r="AK83" s="1330"/>
      <c r="AL83" s="1330"/>
      <c r="AM83" s="1330"/>
      <c r="AN83" s="1330"/>
      <c r="AO83" s="1330"/>
      <c r="AP83" s="1330"/>
      <c r="AQ83" s="1330"/>
      <c r="AR83" s="1330"/>
      <c r="AS83" s="1330"/>
      <c r="AT83" s="1330"/>
      <c r="AU83" s="1330"/>
      <c r="AV83" s="1330"/>
      <c r="AW83" s="1330"/>
      <c r="AX83" s="1330"/>
      <c r="AY83" s="1330"/>
      <c r="AZ83" s="1330"/>
      <c r="BA83" s="1330"/>
      <c r="BB83" s="1330"/>
      <c r="BC83" s="1330"/>
      <c r="BD83" s="1330"/>
      <c r="BE83" s="1330"/>
      <c r="BF83" s="1330"/>
      <c r="BG83" s="1330"/>
      <c r="BH83" s="1330"/>
      <c r="BI83" s="1330"/>
      <c r="BJ83" s="1330"/>
      <c r="BK83" s="1330"/>
      <c r="BL83" s="1330"/>
      <c r="BM83" s="1330"/>
      <c r="BN83" s="1330"/>
      <c r="BO83" s="1330"/>
      <c r="BP83" s="1330"/>
      <c r="BQ83" s="1330"/>
      <c r="BR83" s="1330"/>
      <c r="BS83" s="1330"/>
      <c r="BT83" s="1330"/>
      <c r="BU83" s="1330"/>
      <c r="BV83" s="1330"/>
      <c r="BW83" s="1330"/>
      <c r="BX83" s="1330"/>
      <c r="BY83" s="1330"/>
      <c r="BZ83" s="1330"/>
      <c r="CA83" s="1330"/>
      <c r="CB83" s="1330"/>
      <c r="CC83" s="1330"/>
      <c r="CD83" s="1330"/>
      <c r="CE83" s="1330"/>
      <c r="CF83" s="1330"/>
      <c r="CG83" s="1330"/>
      <c r="CH83" s="1330"/>
      <c r="CI83" s="1330"/>
      <c r="CJ83" s="1330"/>
      <c r="CK83" s="1330"/>
      <c r="CL83" s="1330"/>
      <c r="CM83" s="1330"/>
      <c r="CN83" s="1330"/>
      <c r="CO83" s="1330"/>
      <c r="CP83" s="1330"/>
      <c r="CQ83" s="1330"/>
      <c r="CR83" s="1330"/>
      <c r="CS83" s="1330"/>
      <c r="CT83" s="1330"/>
      <c r="CU83" s="1330"/>
      <c r="CV83" s="1330"/>
      <c r="CW83" s="1330"/>
      <c r="CX83" s="1330"/>
      <c r="CY83" s="1330"/>
      <c r="CZ83" s="1330"/>
      <c r="DA83" s="1331"/>
      <c r="DB83" s="140"/>
      <c r="DC83" s="140"/>
    </row>
    <row r="84" spans="2:107" s="167" customFormat="1" ht="6.15" customHeight="1">
      <c r="B84" s="140"/>
      <c r="C84" s="34"/>
      <c r="D84" s="1329"/>
      <c r="E84" s="1330"/>
      <c r="F84" s="1330"/>
      <c r="G84" s="1330"/>
      <c r="H84" s="1330"/>
      <c r="I84" s="1330"/>
      <c r="J84" s="1330"/>
      <c r="K84" s="1330"/>
      <c r="L84" s="1330"/>
      <c r="M84" s="1330"/>
      <c r="N84" s="1330"/>
      <c r="O84" s="1330"/>
      <c r="P84" s="1330"/>
      <c r="Q84" s="1330"/>
      <c r="R84" s="1330"/>
      <c r="S84" s="1330"/>
      <c r="T84" s="1330"/>
      <c r="U84" s="1330"/>
      <c r="V84" s="1330"/>
      <c r="W84" s="1330"/>
      <c r="X84" s="1330"/>
      <c r="Y84" s="1330"/>
      <c r="Z84" s="1330"/>
      <c r="AA84" s="1330"/>
      <c r="AB84" s="1330"/>
      <c r="AC84" s="1330"/>
      <c r="AD84" s="1330"/>
      <c r="AE84" s="1330"/>
      <c r="AF84" s="1330"/>
      <c r="AG84" s="1330"/>
      <c r="AH84" s="1330"/>
      <c r="AI84" s="1330"/>
      <c r="AJ84" s="1330"/>
      <c r="AK84" s="1330"/>
      <c r="AL84" s="1330"/>
      <c r="AM84" s="1330"/>
      <c r="AN84" s="1330"/>
      <c r="AO84" s="1330"/>
      <c r="AP84" s="1330"/>
      <c r="AQ84" s="1330"/>
      <c r="AR84" s="1330"/>
      <c r="AS84" s="1330"/>
      <c r="AT84" s="1330"/>
      <c r="AU84" s="1330"/>
      <c r="AV84" s="1330"/>
      <c r="AW84" s="1330"/>
      <c r="AX84" s="1330"/>
      <c r="AY84" s="1330"/>
      <c r="AZ84" s="1330"/>
      <c r="BA84" s="1330"/>
      <c r="BB84" s="1330"/>
      <c r="BC84" s="1330"/>
      <c r="BD84" s="1330"/>
      <c r="BE84" s="1330"/>
      <c r="BF84" s="1330"/>
      <c r="BG84" s="1330"/>
      <c r="BH84" s="1330"/>
      <c r="BI84" s="1330"/>
      <c r="BJ84" s="1330"/>
      <c r="BK84" s="1330"/>
      <c r="BL84" s="1330"/>
      <c r="BM84" s="1330"/>
      <c r="BN84" s="1330"/>
      <c r="BO84" s="1330"/>
      <c r="BP84" s="1330"/>
      <c r="BQ84" s="1330"/>
      <c r="BR84" s="1330"/>
      <c r="BS84" s="1330"/>
      <c r="BT84" s="1330"/>
      <c r="BU84" s="1330"/>
      <c r="BV84" s="1330"/>
      <c r="BW84" s="1330"/>
      <c r="BX84" s="1330"/>
      <c r="BY84" s="1330"/>
      <c r="BZ84" s="1330"/>
      <c r="CA84" s="1330"/>
      <c r="CB84" s="1330"/>
      <c r="CC84" s="1330"/>
      <c r="CD84" s="1330"/>
      <c r="CE84" s="1330"/>
      <c r="CF84" s="1330"/>
      <c r="CG84" s="1330"/>
      <c r="CH84" s="1330"/>
      <c r="CI84" s="1330"/>
      <c r="CJ84" s="1330"/>
      <c r="CK84" s="1330"/>
      <c r="CL84" s="1330"/>
      <c r="CM84" s="1330"/>
      <c r="CN84" s="1330"/>
      <c r="CO84" s="1330"/>
      <c r="CP84" s="1330"/>
      <c r="CQ84" s="1330"/>
      <c r="CR84" s="1330"/>
      <c r="CS84" s="1330"/>
      <c r="CT84" s="1330"/>
      <c r="CU84" s="1330"/>
      <c r="CV84" s="1330"/>
      <c r="CW84" s="1330"/>
      <c r="CX84" s="1330"/>
      <c r="CY84" s="1330"/>
      <c r="CZ84" s="1330"/>
      <c r="DA84" s="1331"/>
      <c r="DB84" s="140"/>
      <c r="DC84" s="140"/>
    </row>
    <row r="85" spans="2:107" s="167" customFormat="1" ht="6.15" customHeight="1">
      <c r="B85" s="140"/>
      <c r="C85" s="34"/>
      <c r="D85" s="1329"/>
      <c r="E85" s="1330"/>
      <c r="F85" s="1330"/>
      <c r="G85" s="1330"/>
      <c r="H85" s="1330"/>
      <c r="I85" s="1330"/>
      <c r="J85" s="1330"/>
      <c r="K85" s="1330"/>
      <c r="L85" s="1330"/>
      <c r="M85" s="1330"/>
      <c r="N85" s="1330"/>
      <c r="O85" s="1330"/>
      <c r="P85" s="1330"/>
      <c r="Q85" s="1330"/>
      <c r="R85" s="1330"/>
      <c r="S85" s="1330"/>
      <c r="T85" s="1330"/>
      <c r="U85" s="1330"/>
      <c r="V85" s="1330"/>
      <c r="W85" s="1330"/>
      <c r="X85" s="1330"/>
      <c r="Y85" s="1330"/>
      <c r="Z85" s="1330"/>
      <c r="AA85" s="1330"/>
      <c r="AB85" s="1330"/>
      <c r="AC85" s="1330"/>
      <c r="AD85" s="1330"/>
      <c r="AE85" s="1330"/>
      <c r="AF85" s="1330"/>
      <c r="AG85" s="1330"/>
      <c r="AH85" s="1330"/>
      <c r="AI85" s="1330"/>
      <c r="AJ85" s="1330"/>
      <c r="AK85" s="1330"/>
      <c r="AL85" s="1330"/>
      <c r="AM85" s="1330"/>
      <c r="AN85" s="1330"/>
      <c r="AO85" s="1330"/>
      <c r="AP85" s="1330"/>
      <c r="AQ85" s="1330"/>
      <c r="AR85" s="1330"/>
      <c r="AS85" s="1330"/>
      <c r="AT85" s="1330"/>
      <c r="AU85" s="1330"/>
      <c r="AV85" s="1330"/>
      <c r="AW85" s="1330"/>
      <c r="AX85" s="1330"/>
      <c r="AY85" s="1330"/>
      <c r="AZ85" s="1330"/>
      <c r="BA85" s="1330"/>
      <c r="BB85" s="1330"/>
      <c r="BC85" s="1330"/>
      <c r="BD85" s="1330"/>
      <c r="BE85" s="1330"/>
      <c r="BF85" s="1330"/>
      <c r="BG85" s="1330"/>
      <c r="BH85" s="1330"/>
      <c r="BI85" s="1330"/>
      <c r="BJ85" s="1330"/>
      <c r="BK85" s="1330"/>
      <c r="BL85" s="1330"/>
      <c r="BM85" s="1330"/>
      <c r="BN85" s="1330"/>
      <c r="BO85" s="1330"/>
      <c r="BP85" s="1330"/>
      <c r="BQ85" s="1330"/>
      <c r="BR85" s="1330"/>
      <c r="BS85" s="1330"/>
      <c r="BT85" s="1330"/>
      <c r="BU85" s="1330"/>
      <c r="BV85" s="1330"/>
      <c r="BW85" s="1330"/>
      <c r="BX85" s="1330"/>
      <c r="BY85" s="1330"/>
      <c r="BZ85" s="1330"/>
      <c r="CA85" s="1330"/>
      <c r="CB85" s="1330"/>
      <c r="CC85" s="1330"/>
      <c r="CD85" s="1330"/>
      <c r="CE85" s="1330"/>
      <c r="CF85" s="1330"/>
      <c r="CG85" s="1330"/>
      <c r="CH85" s="1330"/>
      <c r="CI85" s="1330"/>
      <c r="CJ85" s="1330"/>
      <c r="CK85" s="1330"/>
      <c r="CL85" s="1330"/>
      <c r="CM85" s="1330"/>
      <c r="CN85" s="1330"/>
      <c r="CO85" s="1330"/>
      <c r="CP85" s="1330"/>
      <c r="CQ85" s="1330"/>
      <c r="CR85" s="1330"/>
      <c r="CS85" s="1330"/>
      <c r="CT85" s="1330"/>
      <c r="CU85" s="1330"/>
      <c r="CV85" s="1330"/>
      <c r="CW85" s="1330"/>
      <c r="CX85" s="1330"/>
      <c r="CY85" s="1330"/>
      <c r="CZ85" s="1330"/>
      <c r="DA85" s="1331"/>
      <c r="DB85" s="140"/>
      <c r="DC85" s="140"/>
    </row>
    <row r="86" spans="2:107" s="167" customFormat="1" ht="6.15" customHeight="1">
      <c r="B86" s="140"/>
      <c r="C86" s="280"/>
      <c r="D86" s="1329"/>
      <c r="E86" s="1330"/>
      <c r="F86" s="1330"/>
      <c r="G86" s="1330"/>
      <c r="H86" s="1330"/>
      <c r="I86" s="1330"/>
      <c r="J86" s="1330"/>
      <c r="K86" s="1330"/>
      <c r="L86" s="1330"/>
      <c r="M86" s="1330"/>
      <c r="N86" s="1330"/>
      <c r="O86" s="1330"/>
      <c r="P86" s="1330"/>
      <c r="Q86" s="1330"/>
      <c r="R86" s="1330"/>
      <c r="S86" s="1330"/>
      <c r="T86" s="1330"/>
      <c r="U86" s="1330"/>
      <c r="V86" s="1330"/>
      <c r="W86" s="1330"/>
      <c r="X86" s="1330"/>
      <c r="Y86" s="1330"/>
      <c r="Z86" s="1330"/>
      <c r="AA86" s="1330"/>
      <c r="AB86" s="1330"/>
      <c r="AC86" s="1330"/>
      <c r="AD86" s="1330"/>
      <c r="AE86" s="1330"/>
      <c r="AF86" s="1330"/>
      <c r="AG86" s="1330"/>
      <c r="AH86" s="1330"/>
      <c r="AI86" s="1330"/>
      <c r="AJ86" s="1330"/>
      <c r="AK86" s="1330"/>
      <c r="AL86" s="1330"/>
      <c r="AM86" s="1330"/>
      <c r="AN86" s="1330"/>
      <c r="AO86" s="1330"/>
      <c r="AP86" s="1330"/>
      <c r="AQ86" s="1330"/>
      <c r="AR86" s="1330"/>
      <c r="AS86" s="1330"/>
      <c r="AT86" s="1330"/>
      <c r="AU86" s="1330"/>
      <c r="AV86" s="1330"/>
      <c r="AW86" s="1330"/>
      <c r="AX86" s="1330"/>
      <c r="AY86" s="1330"/>
      <c r="AZ86" s="1330"/>
      <c r="BA86" s="1330"/>
      <c r="BB86" s="1330"/>
      <c r="BC86" s="1330"/>
      <c r="BD86" s="1330"/>
      <c r="BE86" s="1330"/>
      <c r="BF86" s="1330"/>
      <c r="BG86" s="1330"/>
      <c r="BH86" s="1330"/>
      <c r="BI86" s="1330"/>
      <c r="BJ86" s="1330"/>
      <c r="BK86" s="1330"/>
      <c r="BL86" s="1330"/>
      <c r="BM86" s="1330"/>
      <c r="BN86" s="1330"/>
      <c r="BO86" s="1330"/>
      <c r="BP86" s="1330"/>
      <c r="BQ86" s="1330"/>
      <c r="BR86" s="1330"/>
      <c r="BS86" s="1330"/>
      <c r="BT86" s="1330"/>
      <c r="BU86" s="1330"/>
      <c r="BV86" s="1330"/>
      <c r="BW86" s="1330"/>
      <c r="BX86" s="1330"/>
      <c r="BY86" s="1330"/>
      <c r="BZ86" s="1330"/>
      <c r="CA86" s="1330"/>
      <c r="CB86" s="1330"/>
      <c r="CC86" s="1330"/>
      <c r="CD86" s="1330"/>
      <c r="CE86" s="1330"/>
      <c r="CF86" s="1330"/>
      <c r="CG86" s="1330"/>
      <c r="CH86" s="1330"/>
      <c r="CI86" s="1330"/>
      <c r="CJ86" s="1330"/>
      <c r="CK86" s="1330"/>
      <c r="CL86" s="1330"/>
      <c r="CM86" s="1330"/>
      <c r="CN86" s="1330"/>
      <c r="CO86" s="1330"/>
      <c r="CP86" s="1330"/>
      <c r="CQ86" s="1330"/>
      <c r="CR86" s="1330"/>
      <c r="CS86" s="1330"/>
      <c r="CT86" s="1330"/>
      <c r="CU86" s="1330"/>
      <c r="CV86" s="1330"/>
      <c r="CW86" s="1330"/>
      <c r="CX86" s="1330"/>
      <c r="CY86" s="1330"/>
      <c r="CZ86" s="1330"/>
      <c r="DA86" s="1331"/>
      <c r="DB86" s="140"/>
      <c r="DC86" s="140"/>
    </row>
    <row r="87" spans="2:107" s="167" customFormat="1" ht="6.15" customHeight="1">
      <c r="B87" s="140"/>
      <c r="C87" s="280"/>
      <c r="D87" s="1329"/>
      <c r="E87" s="1330"/>
      <c r="F87" s="1330"/>
      <c r="G87" s="1330"/>
      <c r="H87" s="1330"/>
      <c r="I87" s="1330"/>
      <c r="J87" s="1330"/>
      <c r="K87" s="1330"/>
      <c r="L87" s="1330"/>
      <c r="M87" s="1330"/>
      <c r="N87" s="1330"/>
      <c r="O87" s="1330"/>
      <c r="P87" s="1330"/>
      <c r="Q87" s="1330"/>
      <c r="R87" s="1330"/>
      <c r="S87" s="1330"/>
      <c r="T87" s="1330"/>
      <c r="U87" s="1330"/>
      <c r="V87" s="1330"/>
      <c r="W87" s="1330"/>
      <c r="X87" s="1330"/>
      <c r="Y87" s="1330"/>
      <c r="Z87" s="1330"/>
      <c r="AA87" s="1330"/>
      <c r="AB87" s="1330"/>
      <c r="AC87" s="1330"/>
      <c r="AD87" s="1330"/>
      <c r="AE87" s="1330"/>
      <c r="AF87" s="1330"/>
      <c r="AG87" s="1330"/>
      <c r="AH87" s="1330"/>
      <c r="AI87" s="1330"/>
      <c r="AJ87" s="1330"/>
      <c r="AK87" s="1330"/>
      <c r="AL87" s="1330"/>
      <c r="AM87" s="1330"/>
      <c r="AN87" s="1330"/>
      <c r="AO87" s="1330"/>
      <c r="AP87" s="1330"/>
      <c r="AQ87" s="1330"/>
      <c r="AR87" s="1330"/>
      <c r="AS87" s="1330"/>
      <c r="AT87" s="1330"/>
      <c r="AU87" s="1330"/>
      <c r="AV87" s="1330"/>
      <c r="AW87" s="1330"/>
      <c r="AX87" s="1330"/>
      <c r="AY87" s="1330"/>
      <c r="AZ87" s="1330"/>
      <c r="BA87" s="1330"/>
      <c r="BB87" s="1330"/>
      <c r="BC87" s="1330"/>
      <c r="BD87" s="1330"/>
      <c r="BE87" s="1330"/>
      <c r="BF87" s="1330"/>
      <c r="BG87" s="1330"/>
      <c r="BH87" s="1330"/>
      <c r="BI87" s="1330"/>
      <c r="BJ87" s="1330"/>
      <c r="BK87" s="1330"/>
      <c r="BL87" s="1330"/>
      <c r="BM87" s="1330"/>
      <c r="BN87" s="1330"/>
      <c r="BO87" s="1330"/>
      <c r="BP87" s="1330"/>
      <c r="BQ87" s="1330"/>
      <c r="BR87" s="1330"/>
      <c r="BS87" s="1330"/>
      <c r="BT87" s="1330"/>
      <c r="BU87" s="1330"/>
      <c r="BV87" s="1330"/>
      <c r="BW87" s="1330"/>
      <c r="BX87" s="1330"/>
      <c r="BY87" s="1330"/>
      <c r="BZ87" s="1330"/>
      <c r="CA87" s="1330"/>
      <c r="CB87" s="1330"/>
      <c r="CC87" s="1330"/>
      <c r="CD87" s="1330"/>
      <c r="CE87" s="1330"/>
      <c r="CF87" s="1330"/>
      <c r="CG87" s="1330"/>
      <c r="CH87" s="1330"/>
      <c r="CI87" s="1330"/>
      <c r="CJ87" s="1330"/>
      <c r="CK87" s="1330"/>
      <c r="CL87" s="1330"/>
      <c r="CM87" s="1330"/>
      <c r="CN87" s="1330"/>
      <c r="CO87" s="1330"/>
      <c r="CP87" s="1330"/>
      <c r="CQ87" s="1330"/>
      <c r="CR87" s="1330"/>
      <c r="CS87" s="1330"/>
      <c r="CT87" s="1330"/>
      <c r="CU87" s="1330"/>
      <c r="CV87" s="1330"/>
      <c r="CW87" s="1330"/>
      <c r="CX87" s="1330"/>
      <c r="CY87" s="1330"/>
      <c r="CZ87" s="1330"/>
      <c r="DA87" s="1331"/>
      <c r="DB87" s="248"/>
      <c r="DC87" s="140"/>
    </row>
    <row r="88" spans="2:107" s="167" customFormat="1" ht="6.15" customHeight="1">
      <c r="B88" s="140"/>
      <c r="C88" s="280"/>
      <c r="D88" s="1329"/>
      <c r="E88" s="1330"/>
      <c r="F88" s="1330"/>
      <c r="G88" s="1330"/>
      <c r="H88" s="1330"/>
      <c r="I88" s="1330"/>
      <c r="J88" s="1330"/>
      <c r="K88" s="1330"/>
      <c r="L88" s="1330"/>
      <c r="M88" s="1330"/>
      <c r="N88" s="1330"/>
      <c r="O88" s="1330"/>
      <c r="P88" s="1330"/>
      <c r="Q88" s="1330"/>
      <c r="R88" s="1330"/>
      <c r="S88" s="1330"/>
      <c r="T88" s="1330"/>
      <c r="U88" s="1330"/>
      <c r="V88" s="1330"/>
      <c r="W88" s="1330"/>
      <c r="X88" s="1330"/>
      <c r="Y88" s="1330"/>
      <c r="Z88" s="1330"/>
      <c r="AA88" s="1330"/>
      <c r="AB88" s="1330"/>
      <c r="AC88" s="1330"/>
      <c r="AD88" s="1330"/>
      <c r="AE88" s="1330"/>
      <c r="AF88" s="1330"/>
      <c r="AG88" s="1330"/>
      <c r="AH88" s="1330"/>
      <c r="AI88" s="1330"/>
      <c r="AJ88" s="1330"/>
      <c r="AK88" s="1330"/>
      <c r="AL88" s="1330"/>
      <c r="AM88" s="1330"/>
      <c r="AN88" s="1330"/>
      <c r="AO88" s="1330"/>
      <c r="AP88" s="1330"/>
      <c r="AQ88" s="1330"/>
      <c r="AR88" s="1330"/>
      <c r="AS88" s="1330"/>
      <c r="AT88" s="1330"/>
      <c r="AU88" s="1330"/>
      <c r="AV88" s="1330"/>
      <c r="AW88" s="1330"/>
      <c r="AX88" s="1330"/>
      <c r="AY88" s="1330"/>
      <c r="AZ88" s="1330"/>
      <c r="BA88" s="1330"/>
      <c r="BB88" s="1330"/>
      <c r="BC88" s="1330"/>
      <c r="BD88" s="1330"/>
      <c r="BE88" s="1330"/>
      <c r="BF88" s="1330"/>
      <c r="BG88" s="1330"/>
      <c r="BH88" s="1330"/>
      <c r="BI88" s="1330"/>
      <c r="BJ88" s="1330"/>
      <c r="BK88" s="1330"/>
      <c r="BL88" s="1330"/>
      <c r="BM88" s="1330"/>
      <c r="BN88" s="1330"/>
      <c r="BO88" s="1330"/>
      <c r="BP88" s="1330"/>
      <c r="BQ88" s="1330"/>
      <c r="BR88" s="1330"/>
      <c r="BS88" s="1330"/>
      <c r="BT88" s="1330"/>
      <c r="BU88" s="1330"/>
      <c r="BV88" s="1330"/>
      <c r="BW88" s="1330"/>
      <c r="BX88" s="1330"/>
      <c r="BY88" s="1330"/>
      <c r="BZ88" s="1330"/>
      <c r="CA88" s="1330"/>
      <c r="CB88" s="1330"/>
      <c r="CC88" s="1330"/>
      <c r="CD88" s="1330"/>
      <c r="CE88" s="1330"/>
      <c r="CF88" s="1330"/>
      <c r="CG88" s="1330"/>
      <c r="CH88" s="1330"/>
      <c r="CI88" s="1330"/>
      <c r="CJ88" s="1330"/>
      <c r="CK88" s="1330"/>
      <c r="CL88" s="1330"/>
      <c r="CM88" s="1330"/>
      <c r="CN88" s="1330"/>
      <c r="CO88" s="1330"/>
      <c r="CP88" s="1330"/>
      <c r="CQ88" s="1330"/>
      <c r="CR88" s="1330"/>
      <c r="CS88" s="1330"/>
      <c r="CT88" s="1330"/>
      <c r="CU88" s="1330"/>
      <c r="CV88" s="1330"/>
      <c r="CW88" s="1330"/>
      <c r="CX88" s="1330"/>
      <c r="CY88" s="1330"/>
      <c r="CZ88" s="1330"/>
      <c r="DA88" s="1331"/>
      <c r="DB88" s="248"/>
      <c r="DC88" s="140"/>
    </row>
    <row r="89" spans="2:107" s="167" customFormat="1" ht="6.15" customHeight="1">
      <c r="B89" s="140"/>
      <c r="C89" s="280"/>
      <c r="D89" s="1329"/>
      <c r="E89" s="1330"/>
      <c r="F89" s="1330"/>
      <c r="G89" s="1330"/>
      <c r="H89" s="1330"/>
      <c r="I89" s="1330"/>
      <c r="J89" s="1330"/>
      <c r="K89" s="1330"/>
      <c r="L89" s="1330"/>
      <c r="M89" s="1330"/>
      <c r="N89" s="1330"/>
      <c r="O89" s="1330"/>
      <c r="P89" s="1330"/>
      <c r="Q89" s="1330"/>
      <c r="R89" s="1330"/>
      <c r="S89" s="1330"/>
      <c r="T89" s="1330"/>
      <c r="U89" s="1330"/>
      <c r="V89" s="1330"/>
      <c r="W89" s="1330"/>
      <c r="X89" s="1330"/>
      <c r="Y89" s="1330"/>
      <c r="Z89" s="1330"/>
      <c r="AA89" s="1330"/>
      <c r="AB89" s="1330"/>
      <c r="AC89" s="1330"/>
      <c r="AD89" s="1330"/>
      <c r="AE89" s="1330"/>
      <c r="AF89" s="1330"/>
      <c r="AG89" s="1330"/>
      <c r="AH89" s="1330"/>
      <c r="AI89" s="1330"/>
      <c r="AJ89" s="1330"/>
      <c r="AK89" s="1330"/>
      <c r="AL89" s="1330"/>
      <c r="AM89" s="1330"/>
      <c r="AN89" s="1330"/>
      <c r="AO89" s="1330"/>
      <c r="AP89" s="1330"/>
      <c r="AQ89" s="1330"/>
      <c r="AR89" s="1330"/>
      <c r="AS89" s="1330"/>
      <c r="AT89" s="1330"/>
      <c r="AU89" s="1330"/>
      <c r="AV89" s="1330"/>
      <c r="AW89" s="1330"/>
      <c r="AX89" s="1330"/>
      <c r="AY89" s="1330"/>
      <c r="AZ89" s="1330"/>
      <c r="BA89" s="1330"/>
      <c r="BB89" s="1330"/>
      <c r="BC89" s="1330"/>
      <c r="BD89" s="1330"/>
      <c r="BE89" s="1330"/>
      <c r="BF89" s="1330"/>
      <c r="BG89" s="1330"/>
      <c r="BH89" s="1330"/>
      <c r="BI89" s="1330"/>
      <c r="BJ89" s="1330"/>
      <c r="BK89" s="1330"/>
      <c r="BL89" s="1330"/>
      <c r="BM89" s="1330"/>
      <c r="BN89" s="1330"/>
      <c r="BO89" s="1330"/>
      <c r="BP89" s="1330"/>
      <c r="BQ89" s="1330"/>
      <c r="BR89" s="1330"/>
      <c r="BS89" s="1330"/>
      <c r="BT89" s="1330"/>
      <c r="BU89" s="1330"/>
      <c r="BV89" s="1330"/>
      <c r="BW89" s="1330"/>
      <c r="BX89" s="1330"/>
      <c r="BY89" s="1330"/>
      <c r="BZ89" s="1330"/>
      <c r="CA89" s="1330"/>
      <c r="CB89" s="1330"/>
      <c r="CC89" s="1330"/>
      <c r="CD89" s="1330"/>
      <c r="CE89" s="1330"/>
      <c r="CF89" s="1330"/>
      <c r="CG89" s="1330"/>
      <c r="CH89" s="1330"/>
      <c r="CI89" s="1330"/>
      <c r="CJ89" s="1330"/>
      <c r="CK89" s="1330"/>
      <c r="CL89" s="1330"/>
      <c r="CM89" s="1330"/>
      <c r="CN89" s="1330"/>
      <c r="CO89" s="1330"/>
      <c r="CP89" s="1330"/>
      <c r="CQ89" s="1330"/>
      <c r="CR89" s="1330"/>
      <c r="CS89" s="1330"/>
      <c r="CT89" s="1330"/>
      <c r="CU89" s="1330"/>
      <c r="CV89" s="1330"/>
      <c r="CW89" s="1330"/>
      <c r="CX89" s="1330"/>
      <c r="CY89" s="1330"/>
      <c r="CZ89" s="1330"/>
      <c r="DA89" s="1331"/>
      <c r="DB89" s="140"/>
      <c r="DC89" s="140"/>
    </row>
    <row r="90" spans="2:107" s="167" customFormat="1" ht="6.15" customHeight="1">
      <c r="B90" s="140"/>
      <c r="C90" s="15"/>
      <c r="D90" s="1329"/>
      <c r="E90" s="1330"/>
      <c r="F90" s="1330"/>
      <c r="G90" s="1330"/>
      <c r="H90" s="1330"/>
      <c r="I90" s="1330"/>
      <c r="J90" s="1330"/>
      <c r="K90" s="1330"/>
      <c r="L90" s="1330"/>
      <c r="M90" s="1330"/>
      <c r="N90" s="1330"/>
      <c r="O90" s="1330"/>
      <c r="P90" s="1330"/>
      <c r="Q90" s="1330"/>
      <c r="R90" s="1330"/>
      <c r="S90" s="1330"/>
      <c r="T90" s="1330"/>
      <c r="U90" s="1330"/>
      <c r="V90" s="1330"/>
      <c r="W90" s="1330"/>
      <c r="X90" s="1330"/>
      <c r="Y90" s="1330"/>
      <c r="Z90" s="1330"/>
      <c r="AA90" s="1330"/>
      <c r="AB90" s="1330"/>
      <c r="AC90" s="1330"/>
      <c r="AD90" s="1330"/>
      <c r="AE90" s="1330"/>
      <c r="AF90" s="1330"/>
      <c r="AG90" s="1330"/>
      <c r="AH90" s="1330"/>
      <c r="AI90" s="1330"/>
      <c r="AJ90" s="1330"/>
      <c r="AK90" s="1330"/>
      <c r="AL90" s="1330"/>
      <c r="AM90" s="1330"/>
      <c r="AN90" s="1330"/>
      <c r="AO90" s="1330"/>
      <c r="AP90" s="1330"/>
      <c r="AQ90" s="1330"/>
      <c r="AR90" s="1330"/>
      <c r="AS90" s="1330"/>
      <c r="AT90" s="1330"/>
      <c r="AU90" s="1330"/>
      <c r="AV90" s="1330"/>
      <c r="AW90" s="1330"/>
      <c r="AX90" s="1330"/>
      <c r="AY90" s="1330"/>
      <c r="AZ90" s="1330"/>
      <c r="BA90" s="1330"/>
      <c r="BB90" s="1330"/>
      <c r="BC90" s="1330"/>
      <c r="BD90" s="1330"/>
      <c r="BE90" s="1330"/>
      <c r="BF90" s="1330"/>
      <c r="BG90" s="1330"/>
      <c r="BH90" s="1330"/>
      <c r="BI90" s="1330"/>
      <c r="BJ90" s="1330"/>
      <c r="BK90" s="1330"/>
      <c r="BL90" s="1330"/>
      <c r="BM90" s="1330"/>
      <c r="BN90" s="1330"/>
      <c r="BO90" s="1330"/>
      <c r="BP90" s="1330"/>
      <c r="BQ90" s="1330"/>
      <c r="BR90" s="1330"/>
      <c r="BS90" s="1330"/>
      <c r="BT90" s="1330"/>
      <c r="BU90" s="1330"/>
      <c r="BV90" s="1330"/>
      <c r="BW90" s="1330"/>
      <c r="BX90" s="1330"/>
      <c r="BY90" s="1330"/>
      <c r="BZ90" s="1330"/>
      <c r="CA90" s="1330"/>
      <c r="CB90" s="1330"/>
      <c r="CC90" s="1330"/>
      <c r="CD90" s="1330"/>
      <c r="CE90" s="1330"/>
      <c r="CF90" s="1330"/>
      <c r="CG90" s="1330"/>
      <c r="CH90" s="1330"/>
      <c r="CI90" s="1330"/>
      <c r="CJ90" s="1330"/>
      <c r="CK90" s="1330"/>
      <c r="CL90" s="1330"/>
      <c r="CM90" s="1330"/>
      <c r="CN90" s="1330"/>
      <c r="CO90" s="1330"/>
      <c r="CP90" s="1330"/>
      <c r="CQ90" s="1330"/>
      <c r="CR90" s="1330"/>
      <c r="CS90" s="1330"/>
      <c r="CT90" s="1330"/>
      <c r="CU90" s="1330"/>
      <c r="CV90" s="1330"/>
      <c r="CW90" s="1330"/>
      <c r="CX90" s="1330"/>
      <c r="CY90" s="1330"/>
      <c r="CZ90" s="1330"/>
      <c r="DA90" s="1331"/>
      <c r="DB90" s="140"/>
      <c r="DC90" s="140"/>
    </row>
    <row r="91" spans="2:107" s="167" customFormat="1" ht="6.15" customHeight="1">
      <c r="B91" s="140"/>
      <c r="C91" s="15"/>
      <c r="D91" s="1329"/>
      <c r="E91" s="1330"/>
      <c r="F91" s="1330"/>
      <c r="G91" s="1330"/>
      <c r="H91" s="1330"/>
      <c r="I91" s="1330"/>
      <c r="J91" s="1330"/>
      <c r="K91" s="1330"/>
      <c r="L91" s="1330"/>
      <c r="M91" s="1330"/>
      <c r="N91" s="1330"/>
      <c r="O91" s="1330"/>
      <c r="P91" s="1330"/>
      <c r="Q91" s="1330"/>
      <c r="R91" s="1330"/>
      <c r="S91" s="1330"/>
      <c r="T91" s="1330"/>
      <c r="U91" s="1330"/>
      <c r="V91" s="1330"/>
      <c r="W91" s="1330"/>
      <c r="X91" s="1330"/>
      <c r="Y91" s="1330"/>
      <c r="Z91" s="1330"/>
      <c r="AA91" s="1330"/>
      <c r="AB91" s="1330"/>
      <c r="AC91" s="1330"/>
      <c r="AD91" s="1330"/>
      <c r="AE91" s="1330"/>
      <c r="AF91" s="1330"/>
      <c r="AG91" s="1330"/>
      <c r="AH91" s="1330"/>
      <c r="AI91" s="1330"/>
      <c r="AJ91" s="1330"/>
      <c r="AK91" s="1330"/>
      <c r="AL91" s="1330"/>
      <c r="AM91" s="1330"/>
      <c r="AN91" s="1330"/>
      <c r="AO91" s="1330"/>
      <c r="AP91" s="1330"/>
      <c r="AQ91" s="1330"/>
      <c r="AR91" s="1330"/>
      <c r="AS91" s="1330"/>
      <c r="AT91" s="1330"/>
      <c r="AU91" s="1330"/>
      <c r="AV91" s="1330"/>
      <c r="AW91" s="1330"/>
      <c r="AX91" s="1330"/>
      <c r="AY91" s="1330"/>
      <c r="AZ91" s="1330"/>
      <c r="BA91" s="1330"/>
      <c r="BB91" s="1330"/>
      <c r="BC91" s="1330"/>
      <c r="BD91" s="1330"/>
      <c r="BE91" s="1330"/>
      <c r="BF91" s="1330"/>
      <c r="BG91" s="1330"/>
      <c r="BH91" s="1330"/>
      <c r="BI91" s="1330"/>
      <c r="BJ91" s="1330"/>
      <c r="BK91" s="1330"/>
      <c r="BL91" s="1330"/>
      <c r="BM91" s="1330"/>
      <c r="BN91" s="1330"/>
      <c r="BO91" s="1330"/>
      <c r="BP91" s="1330"/>
      <c r="BQ91" s="1330"/>
      <c r="BR91" s="1330"/>
      <c r="BS91" s="1330"/>
      <c r="BT91" s="1330"/>
      <c r="BU91" s="1330"/>
      <c r="BV91" s="1330"/>
      <c r="BW91" s="1330"/>
      <c r="BX91" s="1330"/>
      <c r="BY91" s="1330"/>
      <c r="BZ91" s="1330"/>
      <c r="CA91" s="1330"/>
      <c r="CB91" s="1330"/>
      <c r="CC91" s="1330"/>
      <c r="CD91" s="1330"/>
      <c r="CE91" s="1330"/>
      <c r="CF91" s="1330"/>
      <c r="CG91" s="1330"/>
      <c r="CH91" s="1330"/>
      <c r="CI91" s="1330"/>
      <c r="CJ91" s="1330"/>
      <c r="CK91" s="1330"/>
      <c r="CL91" s="1330"/>
      <c r="CM91" s="1330"/>
      <c r="CN91" s="1330"/>
      <c r="CO91" s="1330"/>
      <c r="CP91" s="1330"/>
      <c r="CQ91" s="1330"/>
      <c r="CR91" s="1330"/>
      <c r="CS91" s="1330"/>
      <c r="CT91" s="1330"/>
      <c r="CU91" s="1330"/>
      <c r="CV91" s="1330"/>
      <c r="CW91" s="1330"/>
      <c r="CX91" s="1330"/>
      <c r="CY91" s="1330"/>
      <c r="CZ91" s="1330"/>
      <c r="DA91" s="1331"/>
      <c r="DB91" s="140"/>
      <c r="DC91" s="140"/>
    </row>
    <row r="92" spans="2:107" s="167" customFormat="1" ht="6.15" customHeight="1">
      <c r="B92" s="140"/>
      <c r="C92" s="15"/>
      <c r="D92" s="1329"/>
      <c r="E92" s="1330"/>
      <c r="F92" s="1330"/>
      <c r="G92" s="1330"/>
      <c r="H92" s="1330"/>
      <c r="I92" s="1330"/>
      <c r="J92" s="1330"/>
      <c r="K92" s="1330"/>
      <c r="L92" s="1330"/>
      <c r="M92" s="1330"/>
      <c r="N92" s="1330"/>
      <c r="O92" s="1330"/>
      <c r="P92" s="1330"/>
      <c r="Q92" s="1330"/>
      <c r="R92" s="1330"/>
      <c r="S92" s="1330"/>
      <c r="T92" s="1330"/>
      <c r="U92" s="1330"/>
      <c r="V92" s="1330"/>
      <c r="W92" s="1330"/>
      <c r="X92" s="1330"/>
      <c r="Y92" s="1330"/>
      <c r="Z92" s="1330"/>
      <c r="AA92" s="1330"/>
      <c r="AB92" s="1330"/>
      <c r="AC92" s="1330"/>
      <c r="AD92" s="1330"/>
      <c r="AE92" s="1330"/>
      <c r="AF92" s="1330"/>
      <c r="AG92" s="1330"/>
      <c r="AH92" s="1330"/>
      <c r="AI92" s="1330"/>
      <c r="AJ92" s="1330"/>
      <c r="AK92" s="1330"/>
      <c r="AL92" s="1330"/>
      <c r="AM92" s="1330"/>
      <c r="AN92" s="1330"/>
      <c r="AO92" s="1330"/>
      <c r="AP92" s="1330"/>
      <c r="AQ92" s="1330"/>
      <c r="AR92" s="1330"/>
      <c r="AS92" s="1330"/>
      <c r="AT92" s="1330"/>
      <c r="AU92" s="1330"/>
      <c r="AV92" s="1330"/>
      <c r="AW92" s="1330"/>
      <c r="AX92" s="1330"/>
      <c r="AY92" s="1330"/>
      <c r="AZ92" s="1330"/>
      <c r="BA92" s="1330"/>
      <c r="BB92" s="1330"/>
      <c r="BC92" s="1330"/>
      <c r="BD92" s="1330"/>
      <c r="BE92" s="1330"/>
      <c r="BF92" s="1330"/>
      <c r="BG92" s="1330"/>
      <c r="BH92" s="1330"/>
      <c r="BI92" s="1330"/>
      <c r="BJ92" s="1330"/>
      <c r="BK92" s="1330"/>
      <c r="BL92" s="1330"/>
      <c r="BM92" s="1330"/>
      <c r="BN92" s="1330"/>
      <c r="BO92" s="1330"/>
      <c r="BP92" s="1330"/>
      <c r="BQ92" s="1330"/>
      <c r="BR92" s="1330"/>
      <c r="BS92" s="1330"/>
      <c r="BT92" s="1330"/>
      <c r="BU92" s="1330"/>
      <c r="BV92" s="1330"/>
      <c r="BW92" s="1330"/>
      <c r="BX92" s="1330"/>
      <c r="BY92" s="1330"/>
      <c r="BZ92" s="1330"/>
      <c r="CA92" s="1330"/>
      <c r="CB92" s="1330"/>
      <c r="CC92" s="1330"/>
      <c r="CD92" s="1330"/>
      <c r="CE92" s="1330"/>
      <c r="CF92" s="1330"/>
      <c r="CG92" s="1330"/>
      <c r="CH92" s="1330"/>
      <c r="CI92" s="1330"/>
      <c r="CJ92" s="1330"/>
      <c r="CK92" s="1330"/>
      <c r="CL92" s="1330"/>
      <c r="CM92" s="1330"/>
      <c r="CN92" s="1330"/>
      <c r="CO92" s="1330"/>
      <c r="CP92" s="1330"/>
      <c r="CQ92" s="1330"/>
      <c r="CR92" s="1330"/>
      <c r="CS92" s="1330"/>
      <c r="CT92" s="1330"/>
      <c r="CU92" s="1330"/>
      <c r="CV92" s="1330"/>
      <c r="CW92" s="1330"/>
      <c r="CX92" s="1330"/>
      <c r="CY92" s="1330"/>
      <c r="CZ92" s="1330"/>
      <c r="DA92" s="1331"/>
      <c r="DB92" s="140"/>
      <c r="DC92" s="140"/>
    </row>
    <row r="93" spans="2:107" s="167" customFormat="1" ht="6.15" customHeight="1">
      <c r="B93" s="140"/>
      <c r="C93" s="15"/>
      <c r="D93" s="1329"/>
      <c r="E93" s="1330"/>
      <c r="F93" s="1330"/>
      <c r="G93" s="1330"/>
      <c r="H93" s="1330"/>
      <c r="I93" s="1330"/>
      <c r="J93" s="1330"/>
      <c r="K93" s="1330"/>
      <c r="L93" s="1330"/>
      <c r="M93" s="1330"/>
      <c r="N93" s="1330"/>
      <c r="O93" s="1330"/>
      <c r="P93" s="1330"/>
      <c r="Q93" s="1330"/>
      <c r="R93" s="1330"/>
      <c r="S93" s="1330"/>
      <c r="T93" s="1330"/>
      <c r="U93" s="1330"/>
      <c r="V93" s="1330"/>
      <c r="W93" s="1330"/>
      <c r="X93" s="1330"/>
      <c r="Y93" s="1330"/>
      <c r="Z93" s="1330"/>
      <c r="AA93" s="1330"/>
      <c r="AB93" s="1330"/>
      <c r="AC93" s="1330"/>
      <c r="AD93" s="1330"/>
      <c r="AE93" s="1330"/>
      <c r="AF93" s="1330"/>
      <c r="AG93" s="1330"/>
      <c r="AH93" s="1330"/>
      <c r="AI93" s="1330"/>
      <c r="AJ93" s="1330"/>
      <c r="AK93" s="1330"/>
      <c r="AL93" s="1330"/>
      <c r="AM93" s="1330"/>
      <c r="AN93" s="1330"/>
      <c r="AO93" s="1330"/>
      <c r="AP93" s="1330"/>
      <c r="AQ93" s="1330"/>
      <c r="AR93" s="1330"/>
      <c r="AS93" s="1330"/>
      <c r="AT93" s="1330"/>
      <c r="AU93" s="1330"/>
      <c r="AV93" s="1330"/>
      <c r="AW93" s="1330"/>
      <c r="AX93" s="1330"/>
      <c r="AY93" s="1330"/>
      <c r="AZ93" s="1330"/>
      <c r="BA93" s="1330"/>
      <c r="BB93" s="1330"/>
      <c r="BC93" s="1330"/>
      <c r="BD93" s="1330"/>
      <c r="BE93" s="1330"/>
      <c r="BF93" s="1330"/>
      <c r="BG93" s="1330"/>
      <c r="BH93" s="1330"/>
      <c r="BI93" s="1330"/>
      <c r="BJ93" s="1330"/>
      <c r="BK93" s="1330"/>
      <c r="BL93" s="1330"/>
      <c r="BM93" s="1330"/>
      <c r="BN93" s="1330"/>
      <c r="BO93" s="1330"/>
      <c r="BP93" s="1330"/>
      <c r="BQ93" s="1330"/>
      <c r="BR93" s="1330"/>
      <c r="BS93" s="1330"/>
      <c r="BT93" s="1330"/>
      <c r="BU93" s="1330"/>
      <c r="BV93" s="1330"/>
      <c r="BW93" s="1330"/>
      <c r="BX93" s="1330"/>
      <c r="BY93" s="1330"/>
      <c r="BZ93" s="1330"/>
      <c r="CA93" s="1330"/>
      <c r="CB93" s="1330"/>
      <c r="CC93" s="1330"/>
      <c r="CD93" s="1330"/>
      <c r="CE93" s="1330"/>
      <c r="CF93" s="1330"/>
      <c r="CG93" s="1330"/>
      <c r="CH93" s="1330"/>
      <c r="CI93" s="1330"/>
      <c r="CJ93" s="1330"/>
      <c r="CK93" s="1330"/>
      <c r="CL93" s="1330"/>
      <c r="CM93" s="1330"/>
      <c r="CN93" s="1330"/>
      <c r="CO93" s="1330"/>
      <c r="CP93" s="1330"/>
      <c r="CQ93" s="1330"/>
      <c r="CR93" s="1330"/>
      <c r="CS93" s="1330"/>
      <c r="CT93" s="1330"/>
      <c r="CU93" s="1330"/>
      <c r="CV93" s="1330"/>
      <c r="CW93" s="1330"/>
      <c r="CX93" s="1330"/>
      <c r="CY93" s="1330"/>
      <c r="CZ93" s="1330"/>
      <c r="DA93" s="1331"/>
      <c r="DB93" s="140"/>
      <c r="DC93" s="140"/>
    </row>
    <row r="94" spans="2:107" s="167" customFormat="1" ht="6.15" customHeight="1">
      <c r="B94" s="140"/>
      <c r="C94" s="280"/>
      <c r="D94" s="1329"/>
      <c r="E94" s="1330"/>
      <c r="F94" s="1330"/>
      <c r="G94" s="1330"/>
      <c r="H94" s="1330"/>
      <c r="I94" s="1330"/>
      <c r="J94" s="1330"/>
      <c r="K94" s="1330"/>
      <c r="L94" s="1330"/>
      <c r="M94" s="1330"/>
      <c r="N94" s="1330"/>
      <c r="O94" s="1330"/>
      <c r="P94" s="1330"/>
      <c r="Q94" s="1330"/>
      <c r="R94" s="1330"/>
      <c r="S94" s="1330"/>
      <c r="T94" s="1330"/>
      <c r="U94" s="1330"/>
      <c r="V94" s="1330"/>
      <c r="W94" s="1330"/>
      <c r="X94" s="1330"/>
      <c r="Y94" s="1330"/>
      <c r="Z94" s="1330"/>
      <c r="AA94" s="1330"/>
      <c r="AB94" s="1330"/>
      <c r="AC94" s="1330"/>
      <c r="AD94" s="1330"/>
      <c r="AE94" s="1330"/>
      <c r="AF94" s="1330"/>
      <c r="AG94" s="1330"/>
      <c r="AH94" s="1330"/>
      <c r="AI94" s="1330"/>
      <c r="AJ94" s="1330"/>
      <c r="AK94" s="1330"/>
      <c r="AL94" s="1330"/>
      <c r="AM94" s="1330"/>
      <c r="AN94" s="1330"/>
      <c r="AO94" s="1330"/>
      <c r="AP94" s="1330"/>
      <c r="AQ94" s="1330"/>
      <c r="AR94" s="1330"/>
      <c r="AS94" s="1330"/>
      <c r="AT94" s="1330"/>
      <c r="AU94" s="1330"/>
      <c r="AV94" s="1330"/>
      <c r="AW94" s="1330"/>
      <c r="AX94" s="1330"/>
      <c r="AY94" s="1330"/>
      <c r="AZ94" s="1330"/>
      <c r="BA94" s="1330"/>
      <c r="BB94" s="1330"/>
      <c r="BC94" s="1330"/>
      <c r="BD94" s="1330"/>
      <c r="BE94" s="1330"/>
      <c r="BF94" s="1330"/>
      <c r="BG94" s="1330"/>
      <c r="BH94" s="1330"/>
      <c r="BI94" s="1330"/>
      <c r="BJ94" s="1330"/>
      <c r="BK94" s="1330"/>
      <c r="BL94" s="1330"/>
      <c r="BM94" s="1330"/>
      <c r="BN94" s="1330"/>
      <c r="BO94" s="1330"/>
      <c r="BP94" s="1330"/>
      <c r="BQ94" s="1330"/>
      <c r="BR94" s="1330"/>
      <c r="BS94" s="1330"/>
      <c r="BT94" s="1330"/>
      <c r="BU94" s="1330"/>
      <c r="BV94" s="1330"/>
      <c r="BW94" s="1330"/>
      <c r="BX94" s="1330"/>
      <c r="BY94" s="1330"/>
      <c r="BZ94" s="1330"/>
      <c r="CA94" s="1330"/>
      <c r="CB94" s="1330"/>
      <c r="CC94" s="1330"/>
      <c r="CD94" s="1330"/>
      <c r="CE94" s="1330"/>
      <c r="CF94" s="1330"/>
      <c r="CG94" s="1330"/>
      <c r="CH94" s="1330"/>
      <c r="CI94" s="1330"/>
      <c r="CJ94" s="1330"/>
      <c r="CK94" s="1330"/>
      <c r="CL94" s="1330"/>
      <c r="CM94" s="1330"/>
      <c r="CN94" s="1330"/>
      <c r="CO94" s="1330"/>
      <c r="CP94" s="1330"/>
      <c r="CQ94" s="1330"/>
      <c r="CR94" s="1330"/>
      <c r="CS94" s="1330"/>
      <c r="CT94" s="1330"/>
      <c r="CU94" s="1330"/>
      <c r="CV94" s="1330"/>
      <c r="CW94" s="1330"/>
      <c r="CX94" s="1330"/>
      <c r="CY94" s="1330"/>
      <c r="CZ94" s="1330"/>
      <c r="DA94" s="1331"/>
      <c r="DB94" s="140"/>
      <c r="DC94" s="140"/>
    </row>
    <row r="95" spans="2:107" s="167" customFormat="1" ht="6.15" customHeight="1">
      <c r="B95" s="140"/>
      <c r="C95" s="280"/>
      <c r="D95" s="1329"/>
      <c r="E95" s="1330"/>
      <c r="F95" s="1330"/>
      <c r="G95" s="1330"/>
      <c r="H95" s="1330"/>
      <c r="I95" s="1330"/>
      <c r="J95" s="1330"/>
      <c r="K95" s="1330"/>
      <c r="L95" s="1330"/>
      <c r="M95" s="1330"/>
      <c r="N95" s="1330"/>
      <c r="O95" s="1330"/>
      <c r="P95" s="1330"/>
      <c r="Q95" s="1330"/>
      <c r="R95" s="1330"/>
      <c r="S95" s="1330"/>
      <c r="T95" s="1330"/>
      <c r="U95" s="1330"/>
      <c r="V95" s="1330"/>
      <c r="W95" s="1330"/>
      <c r="X95" s="1330"/>
      <c r="Y95" s="1330"/>
      <c r="Z95" s="1330"/>
      <c r="AA95" s="1330"/>
      <c r="AB95" s="1330"/>
      <c r="AC95" s="1330"/>
      <c r="AD95" s="1330"/>
      <c r="AE95" s="1330"/>
      <c r="AF95" s="1330"/>
      <c r="AG95" s="1330"/>
      <c r="AH95" s="1330"/>
      <c r="AI95" s="1330"/>
      <c r="AJ95" s="1330"/>
      <c r="AK95" s="1330"/>
      <c r="AL95" s="1330"/>
      <c r="AM95" s="1330"/>
      <c r="AN95" s="1330"/>
      <c r="AO95" s="1330"/>
      <c r="AP95" s="1330"/>
      <c r="AQ95" s="1330"/>
      <c r="AR95" s="1330"/>
      <c r="AS95" s="1330"/>
      <c r="AT95" s="1330"/>
      <c r="AU95" s="1330"/>
      <c r="AV95" s="1330"/>
      <c r="AW95" s="1330"/>
      <c r="AX95" s="1330"/>
      <c r="AY95" s="1330"/>
      <c r="AZ95" s="1330"/>
      <c r="BA95" s="1330"/>
      <c r="BB95" s="1330"/>
      <c r="BC95" s="1330"/>
      <c r="BD95" s="1330"/>
      <c r="BE95" s="1330"/>
      <c r="BF95" s="1330"/>
      <c r="BG95" s="1330"/>
      <c r="BH95" s="1330"/>
      <c r="BI95" s="1330"/>
      <c r="BJ95" s="1330"/>
      <c r="BK95" s="1330"/>
      <c r="BL95" s="1330"/>
      <c r="BM95" s="1330"/>
      <c r="BN95" s="1330"/>
      <c r="BO95" s="1330"/>
      <c r="BP95" s="1330"/>
      <c r="BQ95" s="1330"/>
      <c r="BR95" s="1330"/>
      <c r="BS95" s="1330"/>
      <c r="BT95" s="1330"/>
      <c r="BU95" s="1330"/>
      <c r="BV95" s="1330"/>
      <c r="BW95" s="1330"/>
      <c r="BX95" s="1330"/>
      <c r="BY95" s="1330"/>
      <c r="BZ95" s="1330"/>
      <c r="CA95" s="1330"/>
      <c r="CB95" s="1330"/>
      <c r="CC95" s="1330"/>
      <c r="CD95" s="1330"/>
      <c r="CE95" s="1330"/>
      <c r="CF95" s="1330"/>
      <c r="CG95" s="1330"/>
      <c r="CH95" s="1330"/>
      <c r="CI95" s="1330"/>
      <c r="CJ95" s="1330"/>
      <c r="CK95" s="1330"/>
      <c r="CL95" s="1330"/>
      <c r="CM95" s="1330"/>
      <c r="CN95" s="1330"/>
      <c r="CO95" s="1330"/>
      <c r="CP95" s="1330"/>
      <c r="CQ95" s="1330"/>
      <c r="CR95" s="1330"/>
      <c r="CS95" s="1330"/>
      <c r="CT95" s="1330"/>
      <c r="CU95" s="1330"/>
      <c r="CV95" s="1330"/>
      <c r="CW95" s="1330"/>
      <c r="CX95" s="1330"/>
      <c r="CY95" s="1330"/>
      <c r="CZ95" s="1330"/>
      <c r="DA95" s="1331"/>
      <c r="DB95" s="244"/>
      <c r="DC95" s="140"/>
    </row>
    <row r="96" spans="2:107" s="167" customFormat="1" ht="6.15" customHeight="1">
      <c r="B96" s="140"/>
      <c r="C96" s="280"/>
      <c r="D96" s="1329"/>
      <c r="E96" s="1330"/>
      <c r="F96" s="1330"/>
      <c r="G96" s="1330"/>
      <c r="H96" s="1330"/>
      <c r="I96" s="1330"/>
      <c r="J96" s="1330"/>
      <c r="K96" s="1330"/>
      <c r="L96" s="1330"/>
      <c r="M96" s="1330"/>
      <c r="N96" s="1330"/>
      <c r="O96" s="1330"/>
      <c r="P96" s="1330"/>
      <c r="Q96" s="1330"/>
      <c r="R96" s="1330"/>
      <c r="S96" s="1330"/>
      <c r="T96" s="1330"/>
      <c r="U96" s="1330"/>
      <c r="V96" s="1330"/>
      <c r="W96" s="1330"/>
      <c r="X96" s="1330"/>
      <c r="Y96" s="1330"/>
      <c r="Z96" s="1330"/>
      <c r="AA96" s="1330"/>
      <c r="AB96" s="1330"/>
      <c r="AC96" s="1330"/>
      <c r="AD96" s="1330"/>
      <c r="AE96" s="1330"/>
      <c r="AF96" s="1330"/>
      <c r="AG96" s="1330"/>
      <c r="AH96" s="1330"/>
      <c r="AI96" s="1330"/>
      <c r="AJ96" s="1330"/>
      <c r="AK96" s="1330"/>
      <c r="AL96" s="1330"/>
      <c r="AM96" s="1330"/>
      <c r="AN96" s="1330"/>
      <c r="AO96" s="1330"/>
      <c r="AP96" s="1330"/>
      <c r="AQ96" s="1330"/>
      <c r="AR96" s="1330"/>
      <c r="AS96" s="1330"/>
      <c r="AT96" s="1330"/>
      <c r="AU96" s="1330"/>
      <c r="AV96" s="1330"/>
      <c r="AW96" s="1330"/>
      <c r="AX96" s="1330"/>
      <c r="AY96" s="1330"/>
      <c r="AZ96" s="1330"/>
      <c r="BA96" s="1330"/>
      <c r="BB96" s="1330"/>
      <c r="BC96" s="1330"/>
      <c r="BD96" s="1330"/>
      <c r="BE96" s="1330"/>
      <c r="BF96" s="1330"/>
      <c r="BG96" s="1330"/>
      <c r="BH96" s="1330"/>
      <c r="BI96" s="1330"/>
      <c r="BJ96" s="1330"/>
      <c r="BK96" s="1330"/>
      <c r="BL96" s="1330"/>
      <c r="BM96" s="1330"/>
      <c r="BN96" s="1330"/>
      <c r="BO96" s="1330"/>
      <c r="BP96" s="1330"/>
      <c r="BQ96" s="1330"/>
      <c r="BR96" s="1330"/>
      <c r="BS96" s="1330"/>
      <c r="BT96" s="1330"/>
      <c r="BU96" s="1330"/>
      <c r="BV96" s="1330"/>
      <c r="BW96" s="1330"/>
      <c r="BX96" s="1330"/>
      <c r="BY96" s="1330"/>
      <c r="BZ96" s="1330"/>
      <c r="CA96" s="1330"/>
      <c r="CB96" s="1330"/>
      <c r="CC96" s="1330"/>
      <c r="CD96" s="1330"/>
      <c r="CE96" s="1330"/>
      <c r="CF96" s="1330"/>
      <c r="CG96" s="1330"/>
      <c r="CH96" s="1330"/>
      <c r="CI96" s="1330"/>
      <c r="CJ96" s="1330"/>
      <c r="CK96" s="1330"/>
      <c r="CL96" s="1330"/>
      <c r="CM96" s="1330"/>
      <c r="CN96" s="1330"/>
      <c r="CO96" s="1330"/>
      <c r="CP96" s="1330"/>
      <c r="CQ96" s="1330"/>
      <c r="CR96" s="1330"/>
      <c r="CS96" s="1330"/>
      <c r="CT96" s="1330"/>
      <c r="CU96" s="1330"/>
      <c r="CV96" s="1330"/>
      <c r="CW96" s="1330"/>
      <c r="CX96" s="1330"/>
      <c r="CY96" s="1330"/>
      <c r="CZ96" s="1330"/>
      <c r="DA96" s="1331"/>
      <c r="DB96" s="244"/>
      <c r="DC96" s="140"/>
    </row>
    <row r="97" spans="2:107" s="167" customFormat="1" ht="6.15" customHeight="1">
      <c r="B97" s="140"/>
      <c r="C97" s="280"/>
      <c r="D97" s="1329"/>
      <c r="E97" s="1330"/>
      <c r="F97" s="1330"/>
      <c r="G97" s="1330"/>
      <c r="H97" s="1330"/>
      <c r="I97" s="1330"/>
      <c r="J97" s="1330"/>
      <c r="K97" s="1330"/>
      <c r="L97" s="1330"/>
      <c r="M97" s="1330"/>
      <c r="N97" s="1330"/>
      <c r="O97" s="1330"/>
      <c r="P97" s="1330"/>
      <c r="Q97" s="1330"/>
      <c r="R97" s="1330"/>
      <c r="S97" s="1330"/>
      <c r="T97" s="1330"/>
      <c r="U97" s="1330"/>
      <c r="V97" s="1330"/>
      <c r="W97" s="1330"/>
      <c r="X97" s="1330"/>
      <c r="Y97" s="1330"/>
      <c r="Z97" s="1330"/>
      <c r="AA97" s="1330"/>
      <c r="AB97" s="1330"/>
      <c r="AC97" s="1330"/>
      <c r="AD97" s="1330"/>
      <c r="AE97" s="1330"/>
      <c r="AF97" s="1330"/>
      <c r="AG97" s="1330"/>
      <c r="AH97" s="1330"/>
      <c r="AI97" s="1330"/>
      <c r="AJ97" s="1330"/>
      <c r="AK97" s="1330"/>
      <c r="AL97" s="1330"/>
      <c r="AM97" s="1330"/>
      <c r="AN97" s="1330"/>
      <c r="AO97" s="1330"/>
      <c r="AP97" s="1330"/>
      <c r="AQ97" s="1330"/>
      <c r="AR97" s="1330"/>
      <c r="AS97" s="1330"/>
      <c r="AT97" s="1330"/>
      <c r="AU97" s="1330"/>
      <c r="AV97" s="1330"/>
      <c r="AW97" s="1330"/>
      <c r="AX97" s="1330"/>
      <c r="AY97" s="1330"/>
      <c r="AZ97" s="1330"/>
      <c r="BA97" s="1330"/>
      <c r="BB97" s="1330"/>
      <c r="BC97" s="1330"/>
      <c r="BD97" s="1330"/>
      <c r="BE97" s="1330"/>
      <c r="BF97" s="1330"/>
      <c r="BG97" s="1330"/>
      <c r="BH97" s="1330"/>
      <c r="BI97" s="1330"/>
      <c r="BJ97" s="1330"/>
      <c r="BK97" s="1330"/>
      <c r="BL97" s="1330"/>
      <c r="BM97" s="1330"/>
      <c r="BN97" s="1330"/>
      <c r="BO97" s="1330"/>
      <c r="BP97" s="1330"/>
      <c r="BQ97" s="1330"/>
      <c r="BR97" s="1330"/>
      <c r="BS97" s="1330"/>
      <c r="BT97" s="1330"/>
      <c r="BU97" s="1330"/>
      <c r="BV97" s="1330"/>
      <c r="BW97" s="1330"/>
      <c r="BX97" s="1330"/>
      <c r="BY97" s="1330"/>
      <c r="BZ97" s="1330"/>
      <c r="CA97" s="1330"/>
      <c r="CB97" s="1330"/>
      <c r="CC97" s="1330"/>
      <c r="CD97" s="1330"/>
      <c r="CE97" s="1330"/>
      <c r="CF97" s="1330"/>
      <c r="CG97" s="1330"/>
      <c r="CH97" s="1330"/>
      <c r="CI97" s="1330"/>
      <c r="CJ97" s="1330"/>
      <c r="CK97" s="1330"/>
      <c r="CL97" s="1330"/>
      <c r="CM97" s="1330"/>
      <c r="CN97" s="1330"/>
      <c r="CO97" s="1330"/>
      <c r="CP97" s="1330"/>
      <c r="CQ97" s="1330"/>
      <c r="CR97" s="1330"/>
      <c r="CS97" s="1330"/>
      <c r="CT97" s="1330"/>
      <c r="CU97" s="1330"/>
      <c r="CV97" s="1330"/>
      <c r="CW97" s="1330"/>
      <c r="CX97" s="1330"/>
      <c r="CY97" s="1330"/>
      <c r="CZ97" s="1330"/>
      <c r="DA97" s="1331"/>
      <c r="DB97" s="244"/>
      <c r="DC97" s="140"/>
    </row>
    <row r="98" spans="2:107" s="167" customFormat="1" ht="6.15" customHeight="1">
      <c r="B98" s="140"/>
      <c r="C98" s="15"/>
      <c r="D98" s="1329"/>
      <c r="E98" s="1330"/>
      <c r="F98" s="1330"/>
      <c r="G98" s="1330"/>
      <c r="H98" s="1330"/>
      <c r="I98" s="1330"/>
      <c r="J98" s="1330"/>
      <c r="K98" s="1330"/>
      <c r="L98" s="1330"/>
      <c r="M98" s="1330"/>
      <c r="N98" s="1330"/>
      <c r="O98" s="1330"/>
      <c r="P98" s="1330"/>
      <c r="Q98" s="1330"/>
      <c r="R98" s="1330"/>
      <c r="S98" s="1330"/>
      <c r="T98" s="1330"/>
      <c r="U98" s="1330"/>
      <c r="V98" s="1330"/>
      <c r="W98" s="1330"/>
      <c r="X98" s="1330"/>
      <c r="Y98" s="1330"/>
      <c r="Z98" s="1330"/>
      <c r="AA98" s="1330"/>
      <c r="AB98" s="1330"/>
      <c r="AC98" s="1330"/>
      <c r="AD98" s="1330"/>
      <c r="AE98" s="1330"/>
      <c r="AF98" s="1330"/>
      <c r="AG98" s="1330"/>
      <c r="AH98" s="1330"/>
      <c r="AI98" s="1330"/>
      <c r="AJ98" s="1330"/>
      <c r="AK98" s="1330"/>
      <c r="AL98" s="1330"/>
      <c r="AM98" s="1330"/>
      <c r="AN98" s="1330"/>
      <c r="AO98" s="1330"/>
      <c r="AP98" s="1330"/>
      <c r="AQ98" s="1330"/>
      <c r="AR98" s="1330"/>
      <c r="AS98" s="1330"/>
      <c r="AT98" s="1330"/>
      <c r="AU98" s="1330"/>
      <c r="AV98" s="1330"/>
      <c r="AW98" s="1330"/>
      <c r="AX98" s="1330"/>
      <c r="AY98" s="1330"/>
      <c r="AZ98" s="1330"/>
      <c r="BA98" s="1330"/>
      <c r="BB98" s="1330"/>
      <c r="BC98" s="1330"/>
      <c r="BD98" s="1330"/>
      <c r="BE98" s="1330"/>
      <c r="BF98" s="1330"/>
      <c r="BG98" s="1330"/>
      <c r="BH98" s="1330"/>
      <c r="BI98" s="1330"/>
      <c r="BJ98" s="1330"/>
      <c r="BK98" s="1330"/>
      <c r="BL98" s="1330"/>
      <c r="BM98" s="1330"/>
      <c r="BN98" s="1330"/>
      <c r="BO98" s="1330"/>
      <c r="BP98" s="1330"/>
      <c r="BQ98" s="1330"/>
      <c r="BR98" s="1330"/>
      <c r="BS98" s="1330"/>
      <c r="BT98" s="1330"/>
      <c r="BU98" s="1330"/>
      <c r="BV98" s="1330"/>
      <c r="BW98" s="1330"/>
      <c r="BX98" s="1330"/>
      <c r="BY98" s="1330"/>
      <c r="BZ98" s="1330"/>
      <c r="CA98" s="1330"/>
      <c r="CB98" s="1330"/>
      <c r="CC98" s="1330"/>
      <c r="CD98" s="1330"/>
      <c r="CE98" s="1330"/>
      <c r="CF98" s="1330"/>
      <c r="CG98" s="1330"/>
      <c r="CH98" s="1330"/>
      <c r="CI98" s="1330"/>
      <c r="CJ98" s="1330"/>
      <c r="CK98" s="1330"/>
      <c r="CL98" s="1330"/>
      <c r="CM98" s="1330"/>
      <c r="CN98" s="1330"/>
      <c r="CO98" s="1330"/>
      <c r="CP98" s="1330"/>
      <c r="CQ98" s="1330"/>
      <c r="CR98" s="1330"/>
      <c r="CS98" s="1330"/>
      <c r="CT98" s="1330"/>
      <c r="CU98" s="1330"/>
      <c r="CV98" s="1330"/>
      <c r="CW98" s="1330"/>
      <c r="CX98" s="1330"/>
      <c r="CY98" s="1330"/>
      <c r="CZ98" s="1330"/>
      <c r="DA98" s="1331"/>
      <c r="DB98" s="244"/>
      <c r="DC98" s="140"/>
    </row>
    <row r="99" spans="2:107" s="167" customFormat="1" ht="6.15" customHeight="1">
      <c r="B99" s="140"/>
      <c r="C99" s="15"/>
      <c r="D99" s="1329"/>
      <c r="E99" s="1330"/>
      <c r="F99" s="1330"/>
      <c r="G99" s="1330"/>
      <c r="H99" s="1330"/>
      <c r="I99" s="1330"/>
      <c r="J99" s="1330"/>
      <c r="K99" s="1330"/>
      <c r="L99" s="1330"/>
      <c r="M99" s="1330"/>
      <c r="N99" s="1330"/>
      <c r="O99" s="1330"/>
      <c r="P99" s="1330"/>
      <c r="Q99" s="1330"/>
      <c r="R99" s="1330"/>
      <c r="S99" s="1330"/>
      <c r="T99" s="1330"/>
      <c r="U99" s="1330"/>
      <c r="V99" s="1330"/>
      <c r="W99" s="1330"/>
      <c r="X99" s="1330"/>
      <c r="Y99" s="1330"/>
      <c r="Z99" s="1330"/>
      <c r="AA99" s="1330"/>
      <c r="AB99" s="1330"/>
      <c r="AC99" s="1330"/>
      <c r="AD99" s="1330"/>
      <c r="AE99" s="1330"/>
      <c r="AF99" s="1330"/>
      <c r="AG99" s="1330"/>
      <c r="AH99" s="1330"/>
      <c r="AI99" s="1330"/>
      <c r="AJ99" s="1330"/>
      <c r="AK99" s="1330"/>
      <c r="AL99" s="1330"/>
      <c r="AM99" s="1330"/>
      <c r="AN99" s="1330"/>
      <c r="AO99" s="1330"/>
      <c r="AP99" s="1330"/>
      <c r="AQ99" s="1330"/>
      <c r="AR99" s="1330"/>
      <c r="AS99" s="1330"/>
      <c r="AT99" s="1330"/>
      <c r="AU99" s="1330"/>
      <c r="AV99" s="1330"/>
      <c r="AW99" s="1330"/>
      <c r="AX99" s="1330"/>
      <c r="AY99" s="1330"/>
      <c r="AZ99" s="1330"/>
      <c r="BA99" s="1330"/>
      <c r="BB99" s="1330"/>
      <c r="BC99" s="1330"/>
      <c r="BD99" s="1330"/>
      <c r="BE99" s="1330"/>
      <c r="BF99" s="1330"/>
      <c r="BG99" s="1330"/>
      <c r="BH99" s="1330"/>
      <c r="BI99" s="1330"/>
      <c r="BJ99" s="1330"/>
      <c r="BK99" s="1330"/>
      <c r="BL99" s="1330"/>
      <c r="BM99" s="1330"/>
      <c r="BN99" s="1330"/>
      <c r="BO99" s="1330"/>
      <c r="BP99" s="1330"/>
      <c r="BQ99" s="1330"/>
      <c r="BR99" s="1330"/>
      <c r="BS99" s="1330"/>
      <c r="BT99" s="1330"/>
      <c r="BU99" s="1330"/>
      <c r="BV99" s="1330"/>
      <c r="BW99" s="1330"/>
      <c r="BX99" s="1330"/>
      <c r="BY99" s="1330"/>
      <c r="BZ99" s="1330"/>
      <c r="CA99" s="1330"/>
      <c r="CB99" s="1330"/>
      <c r="CC99" s="1330"/>
      <c r="CD99" s="1330"/>
      <c r="CE99" s="1330"/>
      <c r="CF99" s="1330"/>
      <c r="CG99" s="1330"/>
      <c r="CH99" s="1330"/>
      <c r="CI99" s="1330"/>
      <c r="CJ99" s="1330"/>
      <c r="CK99" s="1330"/>
      <c r="CL99" s="1330"/>
      <c r="CM99" s="1330"/>
      <c r="CN99" s="1330"/>
      <c r="CO99" s="1330"/>
      <c r="CP99" s="1330"/>
      <c r="CQ99" s="1330"/>
      <c r="CR99" s="1330"/>
      <c r="CS99" s="1330"/>
      <c r="CT99" s="1330"/>
      <c r="CU99" s="1330"/>
      <c r="CV99" s="1330"/>
      <c r="CW99" s="1330"/>
      <c r="CX99" s="1330"/>
      <c r="CY99" s="1330"/>
      <c r="CZ99" s="1330"/>
      <c r="DA99" s="1331"/>
      <c r="DB99" s="244"/>
      <c r="DC99" s="140"/>
    </row>
    <row r="100" spans="2:107" s="167" customFormat="1" ht="6.15" customHeight="1">
      <c r="B100" s="140"/>
      <c r="C100" s="15"/>
      <c r="D100" s="1329"/>
      <c r="E100" s="1330"/>
      <c r="F100" s="1330"/>
      <c r="G100" s="1330"/>
      <c r="H100" s="1330"/>
      <c r="I100" s="1330"/>
      <c r="J100" s="1330"/>
      <c r="K100" s="1330"/>
      <c r="L100" s="1330"/>
      <c r="M100" s="1330"/>
      <c r="N100" s="1330"/>
      <c r="O100" s="1330"/>
      <c r="P100" s="1330"/>
      <c r="Q100" s="1330"/>
      <c r="R100" s="1330"/>
      <c r="S100" s="1330"/>
      <c r="T100" s="1330"/>
      <c r="U100" s="1330"/>
      <c r="V100" s="1330"/>
      <c r="W100" s="1330"/>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330"/>
      <c r="AS100" s="1330"/>
      <c r="AT100" s="1330"/>
      <c r="AU100" s="1330"/>
      <c r="AV100" s="1330"/>
      <c r="AW100" s="1330"/>
      <c r="AX100" s="1330"/>
      <c r="AY100" s="1330"/>
      <c r="AZ100" s="1330"/>
      <c r="BA100" s="1330"/>
      <c r="BB100" s="1330"/>
      <c r="BC100" s="1330"/>
      <c r="BD100" s="1330"/>
      <c r="BE100" s="1330"/>
      <c r="BF100" s="1330"/>
      <c r="BG100" s="1330"/>
      <c r="BH100" s="1330"/>
      <c r="BI100" s="1330"/>
      <c r="BJ100" s="1330"/>
      <c r="BK100" s="1330"/>
      <c r="BL100" s="1330"/>
      <c r="BM100" s="1330"/>
      <c r="BN100" s="1330"/>
      <c r="BO100" s="1330"/>
      <c r="BP100" s="1330"/>
      <c r="BQ100" s="1330"/>
      <c r="BR100" s="1330"/>
      <c r="BS100" s="1330"/>
      <c r="BT100" s="1330"/>
      <c r="BU100" s="1330"/>
      <c r="BV100" s="1330"/>
      <c r="BW100" s="1330"/>
      <c r="BX100" s="1330"/>
      <c r="BY100" s="1330"/>
      <c r="BZ100" s="1330"/>
      <c r="CA100" s="1330"/>
      <c r="CB100" s="1330"/>
      <c r="CC100" s="1330"/>
      <c r="CD100" s="1330"/>
      <c r="CE100" s="1330"/>
      <c r="CF100" s="1330"/>
      <c r="CG100" s="1330"/>
      <c r="CH100" s="1330"/>
      <c r="CI100" s="1330"/>
      <c r="CJ100" s="1330"/>
      <c r="CK100" s="1330"/>
      <c r="CL100" s="1330"/>
      <c r="CM100" s="1330"/>
      <c r="CN100" s="1330"/>
      <c r="CO100" s="1330"/>
      <c r="CP100" s="1330"/>
      <c r="CQ100" s="1330"/>
      <c r="CR100" s="1330"/>
      <c r="CS100" s="1330"/>
      <c r="CT100" s="1330"/>
      <c r="CU100" s="1330"/>
      <c r="CV100" s="1330"/>
      <c r="CW100" s="1330"/>
      <c r="CX100" s="1330"/>
      <c r="CY100" s="1330"/>
      <c r="CZ100" s="1330"/>
      <c r="DA100" s="1331"/>
      <c r="DB100" s="244"/>
      <c r="DC100" s="140"/>
    </row>
    <row r="101" spans="2:107" s="167" customFormat="1" ht="6.15" customHeight="1">
      <c r="B101" s="140"/>
      <c r="C101" s="34"/>
      <c r="D101" s="1329"/>
      <c r="E101" s="1330"/>
      <c r="F101" s="1330"/>
      <c r="G101" s="1330"/>
      <c r="H101" s="1330"/>
      <c r="I101" s="1330"/>
      <c r="J101" s="1330"/>
      <c r="K101" s="1330"/>
      <c r="L101" s="1330"/>
      <c r="M101" s="1330"/>
      <c r="N101" s="1330"/>
      <c r="O101" s="1330"/>
      <c r="P101" s="1330"/>
      <c r="Q101" s="1330"/>
      <c r="R101" s="1330"/>
      <c r="S101" s="1330"/>
      <c r="T101" s="1330"/>
      <c r="U101" s="1330"/>
      <c r="V101" s="1330"/>
      <c r="W101" s="1330"/>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330"/>
      <c r="AS101" s="1330"/>
      <c r="AT101" s="1330"/>
      <c r="AU101" s="1330"/>
      <c r="AV101" s="1330"/>
      <c r="AW101" s="1330"/>
      <c r="AX101" s="1330"/>
      <c r="AY101" s="1330"/>
      <c r="AZ101" s="1330"/>
      <c r="BA101" s="1330"/>
      <c r="BB101" s="1330"/>
      <c r="BC101" s="1330"/>
      <c r="BD101" s="1330"/>
      <c r="BE101" s="1330"/>
      <c r="BF101" s="1330"/>
      <c r="BG101" s="1330"/>
      <c r="BH101" s="1330"/>
      <c r="BI101" s="1330"/>
      <c r="BJ101" s="1330"/>
      <c r="BK101" s="1330"/>
      <c r="BL101" s="1330"/>
      <c r="BM101" s="1330"/>
      <c r="BN101" s="1330"/>
      <c r="BO101" s="1330"/>
      <c r="BP101" s="1330"/>
      <c r="BQ101" s="1330"/>
      <c r="BR101" s="1330"/>
      <c r="BS101" s="1330"/>
      <c r="BT101" s="1330"/>
      <c r="BU101" s="1330"/>
      <c r="BV101" s="1330"/>
      <c r="BW101" s="1330"/>
      <c r="BX101" s="1330"/>
      <c r="BY101" s="1330"/>
      <c r="BZ101" s="1330"/>
      <c r="CA101" s="1330"/>
      <c r="CB101" s="1330"/>
      <c r="CC101" s="1330"/>
      <c r="CD101" s="1330"/>
      <c r="CE101" s="1330"/>
      <c r="CF101" s="1330"/>
      <c r="CG101" s="1330"/>
      <c r="CH101" s="1330"/>
      <c r="CI101" s="1330"/>
      <c r="CJ101" s="1330"/>
      <c r="CK101" s="1330"/>
      <c r="CL101" s="1330"/>
      <c r="CM101" s="1330"/>
      <c r="CN101" s="1330"/>
      <c r="CO101" s="1330"/>
      <c r="CP101" s="1330"/>
      <c r="CQ101" s="1330"/>
      <c r="CR101" s="1330"/>
      <c r="CS101" s="1330"/>
      <c r="CT101" s="1330"/>
      <c r="CU101" s="1330"/>
      <c r="CV101" s="1330"/>
      <c r="CW101" s="1330"/>
      <c r="CX101" s="1330"/>
      <c r="CY101" s="1330"/>
      <c r="CZ101" s="1330"/>
      <c r="DA101" s="1331"/>
      <c r="DB101" s="140"/>
      <c r="DC101" s="140"/>
    </row>
    <row r="102" spans="2:107" s="167" customFormat="1" ht="6.15" customHeight="1">
      <c r="B102" s="140"/>
      <c r="C102" s="280"/>
      <c r="D102" s="1329"/>
      <c r="E102" s="1330"/>
      <c r="F102" s="1330"/>
      <c r="G102" s="1330"/>
      <c r="H102" s="1330"/>
      <c r="I102" s="1330"/>
      <c r="J102" s="1330"/>
      <c r="K102" s="1330"/>
      <c r="L102" s="1330"/>
      <c r="M102" s="1330"/>
      <c r="N102" s="1330"/>
      <c r="O102" s="1330"/>
      <c r="P102" s="1330"/>
      <c r="Q102" s="1330"/>
      <c r="R102" s="1330"/>
      <c r="S102" s="1330"/>
      <c r="T102" s="1330"/>
      <c r="U102" s="1330"/>
      <c r="V102" s="1330"/>
      <c r="W102" s="1330"/>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330"/>
      <c r="AS102" s="1330"/>
      <c r="AT102" s="1330"/>
      <c r="AU102" s="1330"/>
      <c r="AV102" s="1330"/>
      <c r="AW102" s="1330"/>
      <c r="AX102" s="1330"/>
      <c r="AY102" s="1330"/>
      <c r="AZ102" s="1330"/>
      <c r="BA102" s="1330"/>
      <c r="BB102" s="1330"/>
      <c r="BC102" s="1330"/>
      <c r="BD102" s="1330"/>
      <c r="BE102" s="1330"/>
      <c r="BF102" s="1330"/>
      <c r="BG102" s="1330"/>
      <c r="BH102" s="1330"/>
      <c r="BI102" s="1330"/>
      <c r="BJ102" s="1330"/>
      <c r="BK102" s="1330"/>
      <c r="BL102" s="1330"/>
      <c r="BM102" s="1330"/>
      <c r="BN102" s="1330"/>
      <c r="BO102" s="1330"/>
      <c r="BP102" s="1330"/>
      <c r="BQ102" s="1330"/>
      <c r="BR102" s="1330"/>
      <c r="BS102" s="1330"/>
      <c r="BT102" s="1330"/>
      <c r="BU102" s="1330"/>
      <c r="BV102" s="1330"/>
      <c r="BW102" s="1330"/>
      <c r="BX102" s="1330"/>
      <c r="BY102" s="1330"/>
      <c r="BZ102" s="1330"/>
      <c r="CA102" s="1330"/>
      <c r="CB102" s="1330"/>
      <c r="CC102" s="1330"/>
      <c r="CD102" s="1330"/>
      <c r="CE102" s="1330"/>
      <c r="CF102" s="1330"/>
      <c r="CG102" s="1330"/>
      <c r="CH102" s="1330"/>
      <c r="CI102" s="1330"/>
      <c r="CJ102" s="1330"/>
      <c r="CK102" s="1330"/>
      <c r="CL102" s="1330"/>
      <c r="CM102" s="1330"/>
      <c r="CN102" s="1330"/>
      <c r="CO102" s="1330"/>
      <c r="CP102" s="1330"/>
      <c r="CQ102" s="1330"/>
      <c r="CR102" s="1330"/>
      <c r="CS102" s="1330"/>
      <c r="CT102" s="1330"/>
      <c r="CU102" s="1330"/>
      <c r="CV102" s="1330"/>
      <c r="CW102" s="1330"/>
      <c r="CX102" s="1330"/>
      <c r="CY102" s="1330"/>
      <c r="CZ102" s="1330"/>
      <c r="DA102" s="1331"/>
      <c r="DB102" s="139"/>
      <c r="DC102" s="140"/>
    </row>
    <row r="103" spans="2:107" s="167" customFormat="1" ht="6.15" customHeight="1">
      <c r="B103" s="140"/>
      <c r="C103" s="280"/>
      <c r="D103" s="1329"/>
      <c r="E103" s="1330"/>
      <c r="F103" s="1330"/>
      <c r="G103" s="1330"/>
      <c r="H103" s="1330"/>
      <c r="I103" s="1330"/>
      <c r="J103" s="1330"/>
      <c r="K103" s="1330"/>
      <c r="L103" s="1330"/>
      <c r="M103" s="1330"/>
      <c r="N103" s="1330"/>
      <c r="O103" s="1330"/>
      <c r="P103" s="1330"/>
      <c r="Q103" s="1330"/>
      <c r="R103" s="1330"/>
      <c r="S103" s="1330"/>
      <c r="T103" s="1330"/>
      <c r="U103" s="1330"/>
      <c r="V103" s="1330"/>
      <c r="W103" s="1330"/>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330"/>
      <c r="AS103" s="1330"/>
      <c r="AT103" s="1330"/>
      <c r="AU103" s="1330"/>
      <c r="AV103" s="1330"/>
      <c r="AW103" s="1330"/>
      <c r="AX103" s="1330"/>
      <c r="AY103" s="1330"/>
      <c r="AZ103" s="1330"/>
      <c r="BA103" s="1330"/>
      <c r="BB103" s="1330"/>
      <c r="BC103" s="1330"/>
      <c r="BD103" s="1330"/>
      <c r="BE103" s="1330"/>
      <c r="BF103" s="1330"/>
      <c r="BG103" s="1330"/>
      <c r="BH103" s="1330"/>
      <c r="BI103" s="1330"/>
      <c r="BJ103" s="1330"/>
      <c r="BK103" s="1330"/>
      <c r="BL103" s="1330"/>
      <c r="BM103" s="1330"/>
      <c r="BN103" s="1330"/>
      <c r="BO103" s="1330"/>
      <c r="BP103" s="1330"/>
      <c r="BQ103" s="1330"/>
      <c r="BR103" s="1330"/>
      <c r="BS103" s="1330"/>
      <c r="BT103" s="1330"/>
      <c r="BU103" s="1330"/>
      <c r="BV103" s="1330"/>
      <c r="BW103" s="1330"/>
      <c r="BX103" s="1330"/>
      <c r="BY103" s="1330"/>
      <c r="BZ103" s="1330"/>
      <c r="CA103" s="1330"/>
      <c r="CB103" s="1330"/>
      <c r="CC103" s="1330"/>
      <c r="CD103" s="1330"/>
      <c r="CE103" s="1330"/>
      <c r="CF103" s="1330"/>
      <c r="CG103" s="1330"/>
      <c r="CH103" s="1330"/>
      <c r="CI103" s="1330"/>
      <c r="CJ103" s="1330"/>
      <c r="CK103" s="1330"/>
      <c r="CL103" s="1330"/>
      <c r="CM103" s="1330"/>
      <c r="CN103" s="1330"/>
      <c r="CO103" s="1330"/>
      <c r="CP103" s="1330"/>
      <c r="CQ103" s="1330"/>
      <c r="CR103" s="1330"/>
      <c r="CS103" s="1330"/>
      <c r="CT103" s="1330"/>
      <c r="CU103" s="1330"/>
      <c r="CV103" s="1330"/>
      <c r="CW103" s="1330"/>
      <c r="CX103" s="1330"/>
      <c r="CY103" s="1330"/>
      <c r="CZ103" s="1330"/>
      <c r="DA103" s="1331"/>
      <c r="DB103" s="139"/>
      <c r="DC103" s="140"/>
    </row>
    <row r="104" spans="2:107" s="167" customFormat="1" ht="6.15" customHeight="1">
      <c r="B104" s="140"/>
      <c r="C104" s="280"/>
      <c r="D104" s="1329"/>
      <c r="E104" s="1330"/>
      <c r="F104" s="1330"/>
      <c r="G104" s="1330"/>
      <c r="H104" s="1330"/>
      <c r="I104" s="1330"/>
      <c r="J104" s="1330"/>
      <c r="K104" s="1330"/>
      <c r="L104" s="1330"/>
      <c r="M104" s="1330"/>
      <c r="N104" s="1330"/>
      <c r="O104" s="1330"/>
      <c r="P104" s="1330"/>
      <c r="Q104" s="1330"/>
      <c r="R104" s="1330"/>
      <c r="S104" s="1330"/>
      <c r="T104" s="1330"/>
      <c r="U104" s="1330"/>
      <c r="V104" s="1330"/>
      <c r="W104" s="1330"/>
      <c r="X104" s="1330"/>
      <c r="Y104" s="1330"/>
      <c r="Z104" s="1330"/>
      <c r="AA104" s="1330"/>
      <c r="AB104" s="1330"/>
      <c r="AC104" s="1330"/>
      <c r="AD104" s="1330"/>
      <c r="AE104" s="1330"/>
      <c r="AF104" s="1330"/>
      <c r="AG104" s="1330"/>
      <c r="AH104" s="1330"/>
      <c r="AI104" s="1330"/>
      <c r="AJ104" s="1330"/>
      <c r="AK104" s="1330"/>
      <c r="AL104" s="1330"/>
      <c r="AM104" s="1330"/>
      <c r="AN104" s="1330"/>
      <c r="AO104" s="1330"/>
      <c r="AP104" s="1330"/>
      <c r="AQ104" s="1330"/>
      <c r="AR104" s="1330"/>
      <c r="AS104" s="1330"/>
      <c r="AT104" s="1330"/>
      <c r="AU104" s="1330"/>
      <c r="AV104" s="1330"/>
      <c r="AW104" s="1330"/>
      <c r="AX104" s="1330"/>
      <c r="AY104" s="1330"/>
      <c r="AZ104" s="1330"/>
      <c r="BA104" s="1330"/>
      <c r="BB104" s="1330"/>
      <c r="BC104" s="1330"/>
      <c r="BD104" s="1330"/>
      <c r="BE104" s="1330"/>
      <c r="BF104" s="1330"/>
      <c r="BG104" s="1330"/>
      <c r="BH104" s="1330"/>
      <c r="BI104" s="1330"/>
      <c r="BJ104" s="1330"/>
      <c r="BK104" s="1330"/>
      <c r="BL104" s="1330"/>
      <c r="BM104" s="1330"/>
      <c r="BN104" s="1330"/>
      <c r="BO104" s="1330"/>
      <c r="BP104" s="1330"/>
      <c r="BQ104" s="1330"/>
      <c r="BR104" s="1330"/>
      <c r="BS104" s="1330"/>
      <c r="BT104" s="1330"/>
      <c r="BU104" s="1330"/>
      <c r="BV104" s="1330"/>
      <c r="BW104" s="1330"/>
      <c r="BX104" s="1330"/>
      <c r="BY104" s="1330"/>
      <c r="BZ104" s="1330"/>
      <c r="CA104" s="1330"/>
      <c r="CB104" s="1330"/>
      <c r="CC104" s="1330"/>
      <c r="CD104" s="1330"/>
      <c r="CE104" s="1330"/>
      <c r="CF104" s="1330"/>
      <c r="CG104" s="1330"/>
      <c r="CH104" s="1330"/>
      <c r="CI104" s="1330"/>
      <c r="CJ104" s="1330"/>
      <c r="CK104" s="1330"/>
      <c r="CL104" s="1330"/>
      <c r="CM104" s="1330"/>
      <c r="CN104" s="1330"/>
      <c r="CO104" s="1330"/>
      <c r="CP104" s="1330"/>
      <c r="CQ104" s="1330"/>
      <c r="CR104" s="1330"/>
      <c r="CS104" s="1330"/>
      <c r="CT104" s="1330"/>
      <c r="CU104" s="1330"/>
      <c r="CV104" s="1330"/>
      <c r="CW104" s="1330"/>
      <c r="CX104" s="1330"/>
      <c r="CY104" s="1330"/>
      <c r="CZ104" s="1330"/>
      <c r="DA104" s="1331"/>
      <c r="DB104" s="140"/>
      <c r="DC104" s="140"/>
    </row>
    <row r="105" spans="2:107" s="167" customFormat="1" ht="6.15" customHeight="1">
      <c r="B105" s="140"/>
      <c r="C105" s="280"/>
      <c r="D105" s="1329"/>
      <c r="E105" s="1330"/>
      <c r="F105" s="1330"/>
      <c r="G105" s="1330"/>
      <c r="H105" s="1330"/>
      <c r="I105" s="1330"/>
      <c r="J105" s="1330"/>
      <c r="K105" s="1330"/>
      <c r="L105" s="1330"/>
      <c r="M105" s="1330"/>
      <c r="N105" s="1330"/>
      <c r="O105" s="1330"/>
      <c r="P105" s="1330"/>
      <c r="Q105" s="1330"/>
      <c r="R105" s="1330"/>
      <c r="S105" s="1330"/>
      <c r="T105" s="1330"/>
      <c r="U105" s="1330"/>
      <c r="V105" s="1330"/>
      <c r="W105" s="1330"/>
      <c r="X105" s="1330"/>
      <c r="Y105" s="1330"/>
      <c r="Z105" s="1330"/>
      <c r="AA105" s="1330"/>
      <c r="AB105" s="1330"/>
      <c r="AC105" s="1330"/>
      <c r="AD105" s="1330"/>
      <c r="AE105" s="1330"/>
      <c r="AF105" s="1330"/>
      <c r="AG105" s="1330"/>
      <c r="AH105" s="1330"/>
      <c r="AI105" s="1330"/>
      <c r="AJ105" s="1330"/>
      <c r="AK105" s="1330"/>
      <c r="AL105" s="1330"/>
      <c r="AM105" s="1330"/>
      <c r="AN105" s="1330"/>
      <c r="AO105" s="1330"/>
      <c r="AP105" s="1330"/>
      <c r="AQ105" s="1330"/>
      <c r="AR105" s="1330"/>
      <c r="AS105" s="1330"/>
      <c r="AT105" s="1330"/>
      <c r="AU105" s="1330"/>
      <c r="AV105" s="1330"/>
      <c r="AW105" s="1330"/>
      <c r="AX105" s="1330"/>
      <c r="AY105" s="1330"/>
      <c r="AZ105" s="1330"/>
      <c r="BA105" s="1330"/>
      <c r="BB105" s="1330"/>
      <c r="BC105" s="1330"/>
      <c r="BD105" s="1330"/>
      <c r="BE105" s="1330"/>
      <c r="BF105" s="1330"/>
      <c r="BG105" s="1330"/>
      <c r="BH105" s="1330"/>
      <c r="BI105" s="1330"/>
      <c r="BJ105" s="1330"/>
      <c r="BK105" s="1330"/>
      <c r="BL105" s="1330"/>
      <c r="BM105" s="1330"/>
      <c r="BN105" s="1330"/>
      <c r="BO105" s="1330"/>
      <c r="BP105" s="1330"/>
      <c r="BQ105" s="1330"/>
      <c r="BR105" s="1330"/>
      <c r="BS105" s="1330"/>
      <c r="BT105" s="1330"/>
      <c r="BU105" s="1330"/>
      <c r="BV105" s="1330"/>
      <c r="BW105" s="1330"/>
      <c r="BX105" s="1330"/>
      <c r="BY105" s="1330"/>
      <c r="BZ105" s="1330"/>
      <c r="CA105" s="1330"/>
      <c r="CB105" s="1330"/>
      <c r="CC105" s="1330"/>
      <c r="CD105" s="1330"/>
      <c r="CE105" s="1330"/>
      <c r="CF105" s="1330"/>
      <c r="CG105" s="1330"/>
      <c r="CH105" s="1330"/>
      <c r="CI105" s="1330"/>
      <c r="CJ105" s="1330"/>
      <c r="CK105" s="1330"/>
      <c r="CL105" s="1330"/>
      <c r="CM105" s="1330"/>
      <c r="CN105" s="1330"/>
      <c r="CO105" s="1330"/>
      <c r="CP105" s="1330"/>
      <c r="CQ105" s="1330"/>
      <c r="CR105" s="1330"/>
      <c r="CS105" s="1330"/>
      <c r="CT105" s="1330"/>
      <c r="CU105" s="1330"/>
      <c r="CV105" s="1330"/>
      <c r="CW105" s="1330"/>
      <c r="CX105" s="1330"/>
      <c r="CY105" s="1330"/>
      <c r="CZ105" s="1330"/>
      <c r="DA105" s="1331"/>
      <c r="DB105" s="140"/>
      <c r="DC105" s="140"/>
    </row>
    <row r="106" spans="2:107" s="167" customFormat="1" ht="6.15" customHeight="1">
      <c r="B106" s="140"/>
      <c r="C106" s="15"/>
      <c r="D106" s="1329"/>
      <c r="E106" s="1330"/>
      <c r="F106" s="1330"/>
      <c r="G106" s="1330"/>
      <c r="H106" s="1330"/>
      <c r="I106" s="1330"/>
      <c r="J106" s="1330"/>
      <c r="K106" s="1330"/>
      <c r="L106" s="1330"/>
      <c r="M106" s="1330"/>
      <c r="N106" s="1330"/>
      <c r="O106" s="1330"/>
      <c r="P106" s="1330"/>
      <c r="Q106" s="1330"/>
      <c r="R106" s="1330"/>
      <c r="S106" s="1330"/>
      <c r="T106" s="1330"/>
      <c r="U106" s="1330"/>
      <c r="V106" s="1330"/>
      <c r="W106" s="1330"/>
      <c r="X106" s="1330"/>
      <c r="Y106" s="1330"/>
      <c r="Z106" s="1330"/>
      <c r="AA106" s="1330"/>
      <c r="AB106" s="1330"/>
      <c r="AC106" s="1330"/>
      <c r="AD106" s="1330"/>
      <c r="AE106" s="1330"/>
      <c r="AF106" s="1330"/>
      <c r="AG106" s="1330"/>
      <c r="AH106" s="1330"/>
      <c r="AI106" s="1330"/>
      <c r="AJ106" s="1330"/>
      <c r="AK106" s="1330"/>
      <c r="AL106" s="1330"/>
      <c r="AM106" s="1330"/>
      <c r="AN106" s="1330"/>
      <c r="AO106" s="1330"/>
      <c r="AP106" s="1330"/>
      <c r="AQ106" s="1330"/>
      <c r="AR106" s="1330"/>
      <c r="AS106" s="1330"/>
      <c r="AT106" s="1330"/>
      <c r="AU106" s="1330"/>
      <c r="AV106" s="1330"/>
      <c r="AW106" s="1330"/>
      <c r="AX106" s="1330"/>
      <c r="AY106" s="1330"/>
      <c r="AZ106" s="1330"/>
      <c r="BA106" s="1330"/>
      <c r="BB106" s="1330"/>
      <c r="BC106" s="1330"/>
      <c r="BD106" s="1330"/>
      <c r="BE106" s="1330"/>
      <c r="BF106" s="1330"/>
      <c r="BG106" s="1330"/>
      <c r="BH106" s="1330"/>
      <c r="BI106" s="1330"/>
      <c r="BJ106" s="1330"/>
      <c r="BK106" s="1330"/>
      <c r="BL106" s="1330"/>
      <c r="BM106" s="1330"/>
      <c r="BN106" s="1330"/>
      <c r="BO106" s="1330"/>
      <c r="BP106" s="1330"/>
      <c r="BQ106" s="1330"/>
      <c r="BR106" s="1330"/>
      <c r="BS106" s="1330"/>
      <c r="BT106" s="1330"/>
      <c r="BU106" s="1330"/>
      <c r="BV106" s="1330"/>
      <c r="BW106" s="1330"/>
      <c r="BX106" s="1330"/>
      <c r="BY106" s="1330"/>
      <c r="BZ106" s="1330"/>
      <c r="CA106" s="1330"/>
      <c r="CB106" s="1330"/>
      <c r="CC106" s="1330"/>
      <c r="CD106" s="1330"/>
      <c r="CE106" s="1330"/>
      <c r="CF106" s="1330"/>
      <c r="CG106" s="1330"/>
      <c r="CH106" s="1330"/>
      <c r="CI106" s="1330"/>
      <c r="CJ106" s="1330"/>
      <c r="CK106" s="1330"/>
      <c r="CL106" s="1330"/>
      <c r="CM106" s="1330"/>
      <c r="CN106" s="1330"/>
      <c r="CO106" s="1330"/>
      <c r="CP106" s="1330"/>
      <c r="CQ106" s="1330"/>
      <c r="CR106" s="1330"/>
      <c r="CS106" s="1330"/>
      <c r="CT106" s="1330"/>
      <c r="CU106" s="1330"/>
      <c r="CV106" s="1330"/>
      <c r="CW106" s="1330"/>
      <c r="CX106" s="1330"/>
      <c r="CY106" s="1330"/>
      <c r="CZ106" s="1330"/>
      <c r="DA106" s="1331"/>
      <c r="DB106" s="140"/>
      <c r="DC106" s="140"/>
    </row>
    <row r="107" spans="2:107" s="167" customFormat="1" ht="6.15" customHeight="1">
      <c r="B107" s="140"/>
      <c r="C107" s="15"/>
      <c r="D107" s="1329"/>
      <c r="E107" s="1330"/>
      <c r="F107" s="1330"/>
      <c r="G107" s="1330"/>
      <c r="H107" s="1330"/>
      <c r="I107" s="1330"/>
      <c r="J107" s="1330"/>
      <c r="K107" s="1330"/>
      <c r="L107" s="1330"/>
      <c r="M107" s="1330"/>
      <c r="N107" s="1330"/>
      <c r="O107" s="1330"/>
      <c r="P107" s="1330"/>
      <c r="Q107" s="1330"/>
      <c r="R107" s="1330"/>
      <c r="S107" s="1330"/>
      <c r="T107" s="1330"/>
      <c r="U107" s="1330"/>
      <c r="V107" s="1330"/>
      <c r="W107" s="1330"/>
      <c r="X107" s="1330"/>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330"/>
      <c r="AS107" s="1330"/>
      <c r="AT107" s="1330"/>
      <c r="AU107" s="1330"/>
      <c r="AV107" s="1330"/>
      <c r="AW107" s="1330"/>
      <c r="AX107" s="1330"/>
      <c r="AY107" s="1330"/>
      <c r="AZ107" s="1330"/>
      <c r="BA107" s="1330"/>
      <c r="BB107" s="1330"/>
      <c r="BC107" s="1330"/>
      <c r="BD107" s="1330"/>
      <c r="BE107" s="1330"/>
      <c r="BF107" s="1330"/>
      <c r="BG107" s="1330"/>
      <c r="BH107" s="1330"/>
      <c r="BI107" s="1330"/>
      <c r="BJ107" s="1330"/>
      <c r="BK107" s="1330"/>
      <c r="BL107" s="1330"/>
      <c r="BM107" s="1330"/>
      <c r="BN107" s="1330"/>
      <c r="BO107" s="1330"/>
      <c r="BP107" s="1330"/>
      <c r="BQ107" s="1330"/>
      <c r="BR107" s="1330"/>
      <c r="BS107" s="1330"/>
      <c r="BT107" s="1330"/>
      <c r="BU107" s="1330"/>
      <c r="BV107" s="1330"/>
      <c r="BW107" s="1330"/>
      <c r="BX107" s="1330"/>
      <c r="BY107" s="1330"/>
      <c r="BZ107" s="1330"/>
      <c r="CA107" s="1330"/>
      <c r="CB107" s="1330"/>
      <c r="CC107" s="1330"/>
      <c r="CD107" s="1330"/>
      <c r="CE107" s="1330"/>
      <c r="CF107" s="1330"/>
      <c r="CG107" s="1330"/>
      <c r="CH107" s="1330"/>
      <c r="CI107" s="1330"/>
      <c r="CJ107" s="1330"/>
      <c r="CK107" s="1330"/>
      <c r="CL107" s="1330"/>
      <c r="CM107" s="1330"/>
      <c r="CN107" s="1330"/>
      <c r="CO107" s="1330"/>
      <c r="CP107" s="1330"/>
      <c r="CQ107" s="1330"/>
      <c r="CR107" s="1330"/>
      <c r="CS107" s="1330"/>
      <c r="CT107" s="1330"/>
      <c r="CU107" s="1330"/>
      <c r="CV107" s="1330"/>
      <c r="CW107" s="1330"/>
      <c r="CX107" s="1330"/>
      <c r="CY107" s="1330"/>
      <c r="CZ107" s="1330"/>
      <c r="DA107" s="1331"/>
      <c r="DB107" s="140"/>
      <c r="DC107" s="140"/>
    </row>
    <row r="108" spans="2:107" s="167" customFormat="1" ht="6.15" customHeight="1">
      <c r="B108" s="140"/>
      <c r="C108" s="15"/>
      <c r="D108" s="1329"/>
      <c r="E108" s="1330"/>
      <c r="F108" s="1330"/>
      <c r="G108" s="1330"/>
      <c r="H108" s="1330"/>
      <c r="I108" s="1330"/>
      <c r="J108" s="1330"/>
      <c r="K108" s="1330"/>
      <c r="L108" s="1330"/>
      <c r="M108" s="1330"/>
      <c r="N108" s="1330"/>
      <c r="O108" s="1330"/>
      <c r="P108" s="1330"/>
      <c r="Q108" s="1330"/>
      <c r="R108" s="1330"/>
      <c r="S108" s="1330"/>
      <c r="T108" s="1330"/>
      <c r="U108" s="1330"/>
      <c r="V108" s="1330"/>
      <c r="W108" s="1330"/>
      <c r="X108" s="1330"/>
      <c r="Y108" s="1330"/>
      <c r="Z108" s="1330"/>
      <c r="AA108" s="1330"/>
      <c r="AB108" s="1330"/>
      <c r="AC108" s="1330"/>
      <c r="AD108" s="1330"/>
      <c r="AE108" s="1330"/>
      <c r="AF108" s="1330"/>
      <c r="AG108" s="1330"/>
      <c r="AH108" s="1330"/>
      <c r="AI108" s="1330"/>
      <c r="AJ108" s="1330"/>
      <c r="AK108" s="1330"/>
      <c r="AL108" s="1330"/>
      <c r="AM108" s="1330"/>
      <c r="AN108" s="1330"/>
      <c r="AO108" s="1330"/>
      <c r="AP108" s="1330"/>
      <c r="AQ108" s="1330"/>
      <c r="AR108" s="1330"/>
      <c r="AS108" s="1330"/>
      <c r="AT108" s="1330"/>
      <c r="AU108" s="1330"/>
      <c r="AV108" s="1330"/>
      <c r="AW108" s="1330"/>
      <c r="AX108" s="1330"/>
      <c r="AY108" s="1330"/>
      <c r="AZ108" s="1330"/>
      <c r="BA108" s="1330"/>
      <c r="BB108" s="1330"/>
      <c r="BC108" s="1330"/>
      <c r="BD108" s="1330"/>
      <c r="BE108" s="1330"/>
      <c r="BF108" s="1330"/>
      <c r="BG108" s="1330"/>
      <c r="BH108" s="1330"/>
      <c r="BI108" s="1330"/>
      <c r="BJ108" s="1330"/>
      <c r="BK108" s="1330"/>
      <c r="BL108" s="1330"/>
      <c r="BM108" s="1330"/>
      <c r="BN108" s="1330"/>
      <c r="BO108" s="1330"/>
      <c r="BP108" s="1330"/>
      <c r="BQ108" s="1330"/>
      <c r="BR108" s="1330"/>
      <c r="BS108" s="1330"/>
      <c r="BT108" s="1330"/>
      <c r="BU108" s="1330"/>
      <c r="BV108" s="1330"/>
      <c r="BW108" s="1330"/>
      <c r="BX108" s="1330"/>
      <c r="BY108" s="1330"/>
      <c r="BZ108" s="1330"/>
      <c r="CA108" s="1330"/>
      <c r="CB108" s="1330"/>
      <c r="CC108" s="1330"/>
      <c r="CD108" s="1330"/>
      <c r="CE108" s="1330"/>
      <c r="CF108" s="1330"/>
      <c r="CG108" s="1330"/>
      <c r="CH108" s="1330"/>
      <c r="CI108" s="1330"/>
      <c r="CJ108" s="1330"/>
      <c r="CK108" s="1330"/>
      <c r="CL108" s="1330"/>
      <c r="CM108" s="1330"/>
      <c r="CN108" s="1330"/>
      <c r="CO108" s="1330"/>
      <c r="CP108" s="1330"/>
      <c r="CQ108" s="1330"/>
      <c r="CR108" s="1330"/>
      <c r="CS108" s="1330"/>
      <c r="CT108" s="1330"/>
      <c r="CU108" s="1330"/>
      <c r="CV108" s="1330"/>
      <c r="CW108" s="1330"/>
      <c r="CX108" s="1330"/>
      <c r="CY108" s="1330"/>
      <c r="CZ108" s="1330"/>
      <c r="DA108" s="1331"/>
      <c r="DB108" s="140"/>
      <c r="DC108" s="140"/>
    </row>
    <row r="109" spans="2:107" s="167" customFormat="1" ht="6.15" customHeight="1">
      <c r="B109" s="140"/>
      <c r="C109" s="15"/>
      <c r="D109" s="1329"/>
      <c r="E109" s="1330"/>
      <c r="F109" s="1330"/>
      <c r="G109" s="1330"/>
      <c r="H109" s="1330"/>
      <c r="I109" s="1330"/>
      <c r="J109" s="1330"/>
      <c r="K109" s="1330"/>
      <c r="L109" s="1330"/>
      <c r="M109" s="1330"/>
      <c r="N109" s="1330"/>
      <c r="O109" s="1330"/>
      <c r="P109" s="1330"/>
      <c r="Q109" s="1330"/>
      <c r="R109" s="1330"/>
      <c r="S109" s="1330"/>
      <c r="T109" s="1330"/>
      <c r="U109" s="1330"/>
      <c r="V109" s="1330"/>
      <c r="W109" s="1330"/>
      <c r="X109" s="1330"/>
      <c r="Y109" s="1330"/>
      <c r="Z109" s="1330"/>
      <c r="AA109" s="1330"/>
      <c r="AB109" s="1330"/>
      <c r="AC109" s="1330"/>
      <c r="AD109" s="1330"/>
      <c r="AE109" s="1330"/>
      <c r="AF109" s="1330"/>
      <c r="AG109" s="1330"/>
      <c r="AH109" s="1330"/>
      <c r="AI109" s="1330"/>
      <c r="AJ109" s="1330"/>
      <c r="AK109" s="1330"/>
      <c r="AL109" s="1330"/>
      <c r="AM109" s="1330"/>
      <c r="AN109" s="1330"/>
      <c r="AO109" s="1330"/>
      <c r="AP109" s="1330"/>
      <c r="AQ109" s="1330"/>
      <c r="AR109" s="1330"/>
      <c r="AS109" s="1330"/>
      <c r="AT109" s="1330"/>
      <c r="AU109" s="1330"/>
      <c r="AV109" s="1330"/>
      <c r="AW109" s="1330"/>
      <c r="AX109" s="1330"/>
      <c r="AY109" s="1330"/>
      <c r="AZ109" s="1330"/>
      <c r="BA109" s="1330"/>
      <c r="BB109" s="1330"/>
      <c r="BC109" s="1330"/>
      <c r="BD109" s="1330"/>
      <c r="BE109" s="1330"/>
      <c r="BF109" s="1330"/>
      <c r="BG109" s="1330"/>
      <c r="BH109" s="1330"/>
      <c r="BI109" s="1330"/>
      <c r="BJ109" s="1330"/>
      <c r="BK109" s="1330"/>
      <c r="BL109" s="1330"/>
      <c r="BM109" s="1330"/>
      <c r="BN109" s="1330"/>
      <c r="BO109" s="1330"/>
      <c r="BP109" s="1330"/>
      <c r="BQ109" s="1330"/>
      <c r="BR109" s="1330"/>
      <c r="BS109" s="1330"/>
      <c r="BT109" s="1330"/>
      <c r="BU109" s="1330"/>
      <c r="BV109" s="1330"/>
      <c r="BW109" s="1330"/>
      <c r="BX109" s="1330"/>
      <c r="BY109" s="1330"/>
      <c r="BZ109" s="1330"/>
      <c r="CA109" s="1330"/>
      <c r="CB109" s="1330"/>
      <c r="CC109" s="1330"/>
      <c r="CD109" s="1330"/>
      <c r="CE109" s="1330"/>
      <c r="CF109" s="1330"/>
      <c r="CG109" s="1330"/>
      <c r="CH109" s="1330"/>
      <c r="CI109" s="1330"/>
      <c r="CJ109" s="1330"/>
      <c r="CK109" s="1330"/>
      <c r="CL109" s="1330"/>
      <c r="CM109" s="1330"/>
      <c r="CN109" s="1330"/>
      <c r="CO109" s="1330"/>
      <c r="CP109" s="1330"/>
      <c r="CQ109" s="1330"/>
      <c r="CR109" s="1330"/>
      <c r="CS109" s="1330"/>
      <c r="CT109" s="1330"/>
      <c r="CU109" s="1330"/>
      <c r="CV109" s="1330"/>
      <c r="CW109" s="1330"/>
      <c r="CX109" s="1330"/>
      <c r="CY109" s="1330"/>
      <c r="CZ109" s="1330"/>
      <c r="DA109" s="1331"/>
      <c r="DB109" s="140"/>
      <c r="DC109" s="140"/>
    </row>
    <row r="110" spans="2:107" s="167" customFormat="1" ht="6.15" customHeight="1">
      <c r="B110" s="140"/>
      <c r="C110" s="15"/>
      <c r="D110" s="1329"/>
      <c r="E110" s="1330"/>
      <c r="F110" s="1330"/>
      <c r="G110" s="1330"/>
      <c r="H110" s="1330"/>
      <c r="I110" s="1330"/>
      <c r="J110" s="1330"/>
      <c r="K110" s="1330"/>
      <c r="L110" s="1330"/>
      <c r="M110" s="1330"/>
      <c r="N110" s="1330"/>
      <c r="O110" s="1330"/>
      <c r="P110" s="1330"/>
      <c r="Q110" s="1330"/>
      <c r="R110" s="1330"/>
      <c r="S110" s="1330"/>
      <c r="T110" s="1330"/>
      <c r="U110" s="1330"/>
      <c r="V110" s="1330"/>
      <c r="W110" s="1330"/>
      <c r="X110" s="1330"/>
      <c r="Y110" s="1330"/>
      <c r="Z110" s="1330"/>
      <c r="AA110" s="1330"/>
      <c r="AB110" s="1330"/>
      <c r="AC110" s="1330"/>
      <c r="AD110" s="1330"/>
      <c r="AE110" s="1330"/>
      <c r="AF110" s="1330"/>
      <c r="AG110" s="1330"/>
      <c r="AH110" s="1330"/>
      <c r="AI110" s="1330"/>
      <c r="AJ110" s="1330"/>
      <c r="AK110" s="1330"/>
      <c r="AL110" s="1330"/>
      <c r="AM110" s="1330"/>
      <c r="AN110" s="1330"/>
      <c r="AO110" s="1330"/>
      <c r="AP110" s="1330"/>
      <c r="AQ110" s="1330"/>
      <c r="AR110" s="1330"/>
      <c r="AS110" s="1330"/>
      <c r="AT110" s="1330"/>
      <c r="AU110" s="1330"/>
      <c r="AV110" s="1330"/>
      <c r="AW110" s="1330"/>
      <c r="AX110" s="1330"/>
      <c r="AY110" s="1330"/>
      <c r="AZ110" s="1330"/>
      <c r="BA110" s="1330"/>
      <c r="BB110" s="1330"/>
      <c r="BC110" s="1330"/>
      <c r="BD110" s="1330"/>
      <c r="BE110" s="1330"/>
      <c r="BF110" s="1330"/>
      <c r="BG110" s="1330"/>
      <c r="BH110" s="1330"/>
      <c r="BI110" s="1330"/>
      <c r="BJ110" s="1330"/>
      <c r="BK110" s="1330"/>
      <c r="BL110" s="1330"/>
      <c r="BM110" s="1330"/>
      <c r="BN110" s="1330"/>
      <c r="BO110" s="1330"/>
      <c r="BP110" s="1330"/>
      <c r="BQ110" s="1330"/>
      <c r="BR110" s="1330"/>
      <c r="BS110" s="1330"/>
      <c r="BT110" s="1330"/>
      <c r="BU110" s="1330"/>
      <c r="BV110" s="1330"/>
      <c r="BW110" s="1330"/>
      <c r="BX110" s="1330"/>
      <c r="BY110" s="1330"/>
      <c r="BZ110" s="1330"/>
      <c r="CA110" s="1330"/>
      <c r="CB110" s="1330"/>
      <c r="CC110" s="1330"/>
      <c r="CD110" s="1330"/>
      <c r="CE110" s="1330"/>
      <c r="CF110" s="1330"/>
      <c r="CG110" s="1330"/>
      <c r="CH110" s="1330"/>
      <c r="CI110" s="1330"/>
      <c r="CJ110" s="1330"/>
      <c r="CK110" s="1330"/>
      <c r="CL110" s="1330"/>
      <c r="CM110" s="1330"/>
      <c r="CN110" s="1330"/>
      <c r="CO110" s="1330"/>
      <c r="CP110" s="1330"/>
      <c r="CQ110" s="1330"/>
      <c r="CR110" s="1330"/>
      <c r="CS110" s="1330"/>
      <c r="CT110" s="1330"/>
      <c r="CU110" s="1330"/>
      <c r="CV110" s="1330"/>
      <c r="CW110" s="1330"/>
      <c r="CX110" s="1330"/>
      <c r="CY110" s="1330"/>
      <c r="CZ110" s="1330"/>
      <c r="DA110" s="1331"/>
      <c r="DB110" s="140"/>
      <c r="DC110" s="140"/>
    </row>
    <row r="111" spans="2:107" s="167" customFormat="1" ht="6.15" customHeight="1">
      <c r="B111" s="140"/>
      <c r="C111" s="15"/>
      <c r="D111" s="1329"/>
      <c r="E111" s="1330"/>
      <c r="F111" s="1330"/>
      <c r="G111" s="1330"/>
      <c r="H111" s="1330"/>
      <c r="I111" s="1330"/>
      <c r="J111" s="1330"/>
      <c r="K111" s="1330"/>
      <c r="L111" s="1330"/>
      <c r="M111" s="1330"/>
      <c r="N111" s="1330"/>
      <c r="O111" s="1330"/>
      <c r="P111" s="1330"/>
      <c r="Q111" s="1330"/>
      <c r="R111" s="1330"/>
      <c r="S111" s="1330"/>
      <c r="T111" s="1330"/>
      <c r="U111" s="1330"/>
      <c r="V111" s="1330"/>
      <c r="W111" s="1330"/>
      <c r="X111" s="1330"/>
      <c r="Y111" s="1330"/>
      <c r="Z111" s="1330"/>
      <c r="AA111" s="1330"/>
      <c r="AB111" s="1330"/>
      <c r="AC111" s="1330"/>
      <c r="AD111" s="1330"/>
      <c r="AE111" s="1330"/>
      <c r="AF111" s="1330"/>
      <c r="AG111" s="1330"/>
      <c r="AH111" s="1330"/>
      <c r="AI111" s="1330"/>
      <c r="AJ111" s="1330"/>
      <c r="AK111" s="1330"/>
      <c r="AL111" s="1330"/>
      <c r="AM111" s="1330"/>
      <c r="AN111" s="1330"/>
      <c r="AO111" s="1330"/>
      <c r="AP111" s="1330"/>
      <c r="AQ111" s="1330"/>
      <c r="AR111" s="1330"/>
      <c r="AS111" s="1330"/>
      <c r="AT111" s="1330"/>
      <c r="AU111" s="1330"/>
      <c r="AV111" s="1330"/>
      <c r="AW111" s="1330"/>
      <c r="AX111" s="1330"/>
      <c r="AY111" s="1330"/>
      <c r="AZ111" s="1330"/>
      <c r="BA111" s="1330"/>
      <c r="BB111" s="1330"/>
      <c r="BC111" s="1330"/>
      <c r="BD111" s="1330"/>
      <c r="BE111" s="1330"/>
      <c r="BF111" s="1330"/>
      <c r="BG111" s="1330"/>
      <c r="BH111" s="1330"/>
      <c r="BI111" s="1330"/>
      <c r="BJ111" s="1330"/>
      <c r="BK111" s="1330"/>
      <c r="BL111" s="1330"/>
      <c r="BM111" s="1330"/>
      <c r="BN111" s="1330"/>
      <c r="BO111" s="1330"/>
      <c r="BP111" s="1330"/>
      <c r="BQ111" s="1330"/>
      <c r="BR111" s="1330"/>
      <c r="BS111" s="1330"/>
      <c r="BT111" s="1330"/>
      <c r="BU111" s="1330"/>
      <c r="BV111" s="1330"/>
      <c r="BW111" s="1330"/>
      <c r="BX111" s="1330"/>
      <c r="BY111" s="1330"/>
      <c r="BZ111" s="1330"/>
      <c r="CA111" s="1330"/>
      <c r="CB111" s="1330"/>
      <c r="CC111" s="1330"/>
      <c r="CD111" s="1330"/>
      <c r="CE111" s="1330"/>
      <c r="CF111" s="1330"/>
      <c r="CG111" s="1330"/>
      <c r="CH111" s="1330"/>
      <c r="CI111" s="1330"/>
      <c r="CJ111" s="1330"/>
      <c r="CK111" s="1330"/>
      <c r="CL111" s="1330"/>
      <c r="CM111" s="1330"/>
      <c r="CN111" s="1330"/>
      <c r="CO111" s="1330"/>
      <c r="CP111" s="1330"/>
      <c r="CQ111" s="1330"/>
      <c r="CR111" s="1330"/>
      <c r="CS111" s="1330"/>
      <c r="CT111" s="1330"/>
      <c r="CU111" s="1330"/>
      <c r="CV111" s="1330"/>
      <c r="CW111" s="1330"/>
      <c r="CX111" s="1330"/>
      <c r="CY111" s="1330"/>
      <c r="CZ111" s="1330"/>
      <c r="DA111" s="1331"/>
      <c r="DB111" s="140"/>
      <c r="DC111" s="140"/>
    </row>
    <row r="112" spans="2:107" s="167" customFormat="1" ht="6.15" customHeight="1">
      <c r="B112" s="140"/>
      <c r="C112" s="34"/>
      <c r="D112" s="1329"/>
      <c r="E112" s="1330"/>
      <c r="F112" s="1330"/>
      <c r="G112" s="1330"/>
      <c r="H112" s="1330"/>
      <c r="I112" s="1330"/>
      <c r="J112" s="1330"/>
      <c r="K112" s="1330"/>
      <c r="L112" s="1330"/>
      <c r="M112" s="1330"/>
      <c r="N112" s="1330"/>
      <c r="O112" s="1330"/>
      <c r="P112" s="1330"/>
      <c r="Q112" s="1330"/>
      <c r="R112" s="1330"/>
      <c r="S112" s="1330"/>
      <c r="T112" s="1330"/>
      <c r="U112" s="1330"/>
      <c r="V112" s="1330"/>
      <c r="W112" s="1330"/>
      <c r="X112" s="1330"/>
      <c r="Y112" s="1330"/>
      <c r="Z112" s="1330"/>
      <c r="AA112" s="1330"/>
      <c r="AB112" s="1330"/>
      <c r="AC112" s="1330"/>
      <c r="AD112" s="1330"/>
      <c r="AE112" s="1330"/>
      <c r="AF112" s="1330"/>
      <c r="AG112" s="1330"/>
      <c r="AH112" s="1330"/>
      <c r="AI112" s="1330"/>
      <c r="AJ112" s="1330"/>
      <c r="AK112" s="1330"/>
      <c r="AL112" s="1330"/>
      <c r="AM112" s="1330"/>
      <c r="AN112" s="1330"/>
      <c r="AO112" s="1330"/>
      <c r="AP112" s="1330"/>
      <c r="AQ112" s="1330"/>
      <c r="AR112" s="1330"/>
      <c r="AS112" s="1330"/>
      <c r="AT112" s="1330"/>
      <c r="AU112" s="1330"/>
      <c r="AV112" s="1330"/>
      <c r="AW112" s="1330"/>
      <c r="AX112" s="1330"/>
      <c r="AY112" s="1330"/>
      <c r="AZ112" s="1330"/>
      <c r="BA112" s="1330"/>
      <c r="BB112" s="1330"/>
      <c r="BC112" s="1330"/>
      <c r="BD112" s="1330"/>
      <c r="BE112" s="1330"/>
      <c r="BF112" s="1330"/>
      <c r="BG112" s="1330"/>
      <c r="BH112" s="1330"/>
      <c r="BI112" s="1330"/>
      <c r="BJ112" s="1330"/>
      <c r="BK112" s="1330"/>
      <c r="BL112" s="1330"/>
      <c r="BM112" s="1330"/>
      <c r="BN112" s="1330"/>
      <c r="BO112" s="1330"/>
      <c r="BP112" s="1330"/>
      <c r="BQ112" s="1330"/>
      <c r="BR112" s="1330"/>
      <c r="BS112" s="1330"/>
      <c r="BT112" s="1330"/>
      <c r="BU112" s="1330"/>
      <c r="BV112" s="1330"/>
      <c r="BW112" s="1330"/>
      <c r="BX112" s="1330"/>
      <c r="BY112" s="1330"/>
      <c r="BZ112" s="1330"/>
      <c r="CA112" s="1330"/>
      <c r="CB112" s="1330"/>
      <c r="CC112" s="1330"/>
      <c r="CD112" s="1330"/>
      <c r="CE112" s="1330"/>
      <c r="CF112" s="1330"/>
      <c r="CG112" s="1330"/>
      <c r="CH112" s="1330"/>
      <c r="CI112" s="1330"/>
      <c r="CJ112" s="1330"/>
      <c r="CK112" s="1330"/>
      <c r="CL112" s="1330"/>
      <c r="CM112" s="1330"/>
      <c r="CN112" s="1330"/>
      <c r="CO112" s="1330"/>
      <c r="CP112" s="1330"/>
      <c r="CQ112" s="1330"/>
      <c r="CR112" s="1330"/>
      <c r="CS112" s="1330"/>
      <c r="CT112" s="1330"/>
      <c r="CU112" s="1330"/>
      <c r="CV112" s="1330"/>
      <c r="CW112" s="1330"/>
      <c r="CX112" s="1330"/>
      <c r="CY112" s="1330"/>
      <c r="CZ112" s="1330"/>
      <c r="DA112" s="1331"/>
      <c r="DB112" s="140"/>
      <c r="DC112" s="140"/>
    </row>
    <row r="113" spans="2:107" s="167" customFormat="1" ht="6.15" customHeight="1">
      <c r="B113" s="140"/>
      <c r="C113" s="34"/>
      <c r="D113" s="1329"/>
      <c r="E113" s="1330"/>
      <c r="F113" s="1330"/>
      <c r="G113" s="1330"/>
      <c r="H113" s="1330"/>
      <c r="I113" s="1330"/>
      <c r="J113" s="1330"/>
      <c r="K113" s="1330"/>
      <c r="L113" s="1330"/>
      <c r="M113" s="1330"/>
      <c r="N113" s="1330"/>
      <c r="O113" s="1330"/>
      <c r="P113" s="1330"/>
      <c r="Q113" s="1330"/>
      <c r="R113" s="1330"/>
      <c r="S113" s="1330"/>
      <c r="T113" s="1330"/>
      <c r="U113" s="1330"/>
      <c r="V113" s="1330"/>
      <c r="W113" s="1330"/>
      <c r="X113" s="1330"/>
      <c r="Y113" s="1330"/>
      <c r="Z113" s="1330"/>
      <c r="AA113" s="1330"/>
      <c r="AB113" s="1330"/>
      <c r="AC113" s="1330"/>
      <c r="AD113" s="1330"/>
      <c r="AE113" s="1330"/>
      <c r="AF113" s="1330"/>
      <c r="AG113" s="1330"/>
      <c r="AH113" s="1330"/>
      <c r="AI113" s="1330"/>
      <c r="AJ113" s="1330"/>
      <c r="AK113" s="1330"/>
      <c r="AL113" s="1330"/>
      <c r="AM113" s="1330"/>
      <c r="AN113" s="1330"/>
      <c r="AO113" s="1330"/>
      <c r="AP113" s="1330"/>
      <c r="AQ113" s="1330"/>
      <c r="AR113" s="1330"/>
      <c r="AS113" s="1330"/>
      <c r="AT113" s="1330"/>
      <c r="AU113" s="1330"/>
      <c r="AV113" s="1330"/>
      <c r="AW113" s="1330"/>
      <c r="AX113" s="1330"/>
      <c r="AY113" s="1330"/>
      <c r="AZ113" s="1330"/>
      <c r="BA113" s="1330"/>
      <c r="BB113" s="1330"/>
      <c r="BC113" s="1330"/>
      <c r="BD113" s="1330"/>
      <c r="BE113" s="1330"/>
      <c r="BF113" s="1330"/>
      <c r="BG113" s="1330"/>
      <c r="BH113" s="1330"/>
      <c r="BI113" s="1330"/>
      <c r="BJ113" s="1330"/>
      <c r="BK113" s="1330"/>
      <c r="BL113" s="1330"/>
      <c r="BM113" s="1330"/>
      <c r="BN113" s="1330"/>
      <c r="BO113" s="1330"/>
      <c r="BP113" s="1330"/>
      <c r="BQ113" s="1330"/>
      <c r="BR113" s="1330"/>
      <c r="BS113" s="1330"/>
      <c r="BT113" s="1330"/>
      <c r="BU113" s="1330"/>
      <c r="BV113" s="1330"/>
      <c r="BW113" s="1330"/>
      <c r="BX113" s="1330"/>
      <c r="BY113" s="1330"/>
      <c r="BZ113" s="1330"/>
      <c r="CA113" s="1330"/>
      <c r="CB113" s="1330"/>
      <c r="CC113" s="1330"/>
      <c r="CD113" s="1330"/>
      <c r="CE113" s="1330"/>
      <c r="CF113" s="1330"/>
      <c r="CG113" s="1330"/>
      <c r="CH113" s="1330"/>
      <c r="CI113" s="1330"/>
      <c r="CJ113" s="1330"/>
      <c r="CK113" s="1330"/>
      <c r="CL113" s="1330"/>
      <c r="CM113" s="1330"/>
      <c r="CN113" s="1330"/>
      <c r="CO113" s="1330"/>
      <c r="CP113" s="1330"/>
      <c r="CQ113" s="1330"/>
      <c r="CR113" s="1330"/>
      <c r="CS113" s="1330"/>
      <c r="CT113" s="1330"/>
      <c r="CU113" s="1330"/>
      <c r="CV113" s="1330"/>
      <c r="CW113" s="1330"/>
      <c r="CX113" s="1330"/>
      <c r="CY113" s="1330"/>
      <c r="CZ113" s="1330"/>
      <c r="DA113" s="1331"/>
      <c r="DB113" s="140"/>
      <c r="DC113" s="140"/>
    </row>
    <row r="114" spans="2:107" s="167" customFormat="1" ht="6.15" customHeight="1">
      <c r="B114" s="140"/>
      <c r="C114" s="34"/>
      <c r="D114" s="1329"/>
      <c r="E114" s="1330"/>
      <c r="F114" s="1330"/>
      <c r="G114" s="1330"/>
      <c r="H114" s="1330"/>
      <c r="I114" s="1330"/>
      <c r="J114" s="1330"/>
      <c r="K114" s="1330"/>
      <c r="L114" s="1330"/>
      <c r="M114" s="1330"/>
      <c r="N114" s="1330"/>
      <c r="O114" s="1330"/>
      <c r="P114" s="1330"/>
      <c r="Q114" s="1330"/>
      <c r="R114" s="1330"/>
      <c r="S114" s="1330"/>
      <c r="T114" s="1330"/>
      <c r="U114" s="1330"/>
      <c r="V114" s="1330"/>
      <c r="W114" s="1330"/>
      <c r="X114" s="1330"/>
      <c r="Y114" s="1330"/>
      <c r="Z114" s="1330"/>
      <c r="AA114" s="1330"/>
      <c r="AB114" s="1330"/>
      <c r="AC114" s="1330"/>
      <c r="AD114" s="1330"/>
      <c r="AE114" s="1330"/>
      <c r="AF114" s="1330"/>
      <c r="AG114" s="1330"/>
      <c r="AH114" s="1330"/>
      <c r="AI114" s="1330"/>
      <c r="AJ114" s="1330"/>
      <c r="AK114" s="1330"/>
      <c r="AL114" s="1330"/>
      <c r="AM114" s="1330"/>
      <c r="AN114" s="1330"/>
      <c r="AO114" s="1330"/>
      <c r="AP114" s="1330"/>
      <c r="AQ114" s="1330"/>
      <c r="AR114" s="1330"/>
      <c r="AS114" s="1330"/>
      <c r="AT114" s="1330"/>
      <c r="AU114" s="1330"/>
      <c r="AV114" s="1330"/>
      <c r="AW114" s="1330"/>
      <c r="AX114" s="1330"/>
      <c r="AY114" s="1330"/>
      <c r="AZ114" s="1330"/>
      <c r="BA114" s="1330"/>
      <c r="BB114" s="1330"/>
      <c r="BC114" s="1330"/>
      <c r="BD114" s="1330"/>
      <c r="BE114" s="1330"/>
      <c r="BF114" s="1330"/>
      <c r="BG114" s="1330"/>
      <c r="BH114" s="1330"/>
      <c r="BI114" s="1330"/>
      <c r="BJ114" s="1330"/>
      <c r="BK114" s="1330"/>
      <c r="BL114" s="1330"/>
      <c r="BM114" s="1330"/>
      <c r="BN114" s="1330"/>
      <c r="BO114" s="1330"/>
      <c r="BP114" s="1330"/>
      <c r="BQ114" s="1330"/>
      <c r="BR114" s="1330"/>
      <c r="BS114" s="1330"/>
      <c r="BT114" s="1330"/>
      <c r="BU114" s="1330"/>
      <c r="BV114" s="1330"/>
      <c r="BW114" s="1330"/>
      <c r="BX114" s="1330"/>
      <c r="BY114" s="1330"/>
      <c r="BZ114" s="1330"/>
      <c r="CA114" s="1330"/>
      <c r="CB114" s="1330"/>
      <c r="CC114" s="1330"/>
      <c r="CD114" s="1330"/>
      <c r="CE114" s="1330"/>
      <c r="CF114" s="1330"/>
      <c r="CG114" s="1330"/>
      <c r="CH114" s="1330"/>
      <c r="CI114" s="1330"/>
      <c r="CJ114" s="1330"/>
      <c r="CK114" s="1330"/>
      <c r="CL114" s="1330"/>
      <c r="CM114" s="1330"/>
      <c r="CN114" s="1330"/>
      <c r="CO114" s="1330"/>
      <c r="CP114" s="1330"/>
      <c r="CQ114" s="1330"/>
      <c r="CR114" s="1330"/>
      <c r="CS114" s="1330"/>
      <c r="CT114" s="1330"/>
      <c r="CU114" s="1330"/>
      <c r="CV114" s="1330"/>
      <c r="CW114" s="1330"/>
      <c r="CX114" s="1330"/>
      <c r="CY114" s="1330"/>
      <c r="CZ114" s="1330"/>
      <c r="DA114" s="1331"/>
      <c r="DB114" s="140"/>
      <c r="DC114" s="140"/>
    </row>
    <row r="115" spans="2:107" s="167" customFormat="1" ht="6.15" customHeight="1">
      <c r="B115" s="140"/>
      <c r="C115" s="34"/>
      <c r="D115" s="1329"/>
      <c r="E115" s="1330"/>
      <c r="F115" s="1330"/>
      <c r="G115" s="1330"/>
      <c r="H115" s="1330"/>
      <c r="I115" s="1330"/>
      <c r="J115" s="1330"/>
      <c r="K115" s="1330"/>
      <c r="L115" s="1330"/>
      <c r="M115" s="1330"/>
      <c r="N115" s="1330"/>
      <c r="O115" s="1330"/>
      <c r="P115" s="1330"/>
      <c r="Q115" s="1330"/>
      <c r="R115" s="1330"/>
      <c r="S115" s="1330"/>
      <c r="T115" s="1330"/>
      <c r="U115" s="1330"/>
      <c r="V115" s="1330"/>
      <c r="W115" s="1330"/>
      <c r="X115" s="1330"/>
      <c r="Y115" s="1330"/>
      <c r="Z115" s="1330"/>
      <c r="AA115" s="1330"/>
      <c r="AB115" s="1330"/>
      <c r="AC115" s="1330"/>
      <c r="AD115" s="1330"/>
      <c r="AE115" s="1330"/>
      <c r="AF115" s="1330"/>
      <c r="AG115" s="1330"/>
      <c r="AH115" s="1330"/>
      <c r="AI115" s="1330"/>
      <c r="AJ115" s="1330"/>
      <c r="AK115" s="1330"/>
      <c r="AL115" s="1330"/>
      <c r="AM115" s="1330"/>
      <c r="AN115" s="1330"/>
      <c r="AO115" s="1330"/>
      <c r="AP115" s="1330"/>
      <c r="AQ115" s="1330"/>
      <c r="AR115" s="1330"/>
      <c r="AS115" s="1330"/>
      <c r="AT115" s="1330"/>
      <c r="AU115" s="1330"/>
      <c r="AV115" s="1330"/>
      <c r="AW115" s="1330"/>
      <c r="AX115" s="1330"/>
      <c r="AY115" s="1330"/>
      <c r="AZ115" s="1330"/>
      <c r="BA115" s="1330"/>
      <c r="BB115" s="1330"/>
      <c r="BC115" s="1330"/>
      <c r="BD115" s="1330"/>
      <c r="BE115" s="1330"/>
      <c r="BF115" s="1330"/>
      <c r="BG115" s="1330"/>
      <c r="BH115" s="1330"/>
      <c r="BI115" s="1330"/>
      <c r="BJ115" s="1330"/>
      <c r="BK115" s="1330"/>
      <c r="BL115" s="1330"/>
      <c r="BM115" s="1330"/>
      <c r="BN115" s="1330"/>
      <c r="BO115" s="1330"/>
      <c r="BP115" s="1330"/>
      <c r="BQ115" s="1330"/>
      <c r="BR115" s="1330"/>
      <c r="BS115" s="1330"/>
      <c r="BT115" s="1330"/>
      <c r="BU115" s="1330"/>
      <c r="BV115" s="1330"/>
      <c r="BW115" s="1330"/>
      <c r="BX115" s="1330"/>
      <c r="BY115" s="1330"/>
      <c r="BZ115" s="1330"/>
      <c r="CA115" s="1330"/>
      <c r="CB115" s="1330"/>
      <c r="CC115" s="1330"/>
      <c r="CD115" s="1330"/>
      <c r="CE115" s="1330"/>
      <c r="CF115" s="1330"/>
      <c r="CG115" s="1330"/>
      <c r="CH115" s="1330"/>
      <c r="CI115" s="1330"/>
      <c r="CJ115" s="1330"/>
      <c r="CK115" s="1330"/>
      <c r="CL115" s="1330"/>
      <c r="CM115" s="1330"/>
      <c r="CN115" s="1330"/>
      <c r="CO115" s="1330"/>
      <c r="CP115" s="1330"/>
      <c r="CQ115" s="1330"/>
      <c r="CR115" s="1330"/>
      <c r="CS115" s="1330"/>
      <c r="CT115" s="1330"/>
      <c r="CU115" s="1330"/>
      <c r="CV115" s="1330"/>
      <c r="CW115" s="1330"/>
      <c r="CX115" s="1330"/>
      <c r="CY115" s="1330"/>
      <c r="CZ115" s="1330"/>
      <c r="DA115" s="1331"/>
      <c r="DB115" s="140"/>
      <c r="DC115" s="140"/>
    </row>
    <row r="116" spans="2:107" s="167" customFormat="1" ht="6.15" customHeight="1">
      <c r="B116" s="140"/>
      <c r="C116" s="34"/>
      <c r="D116" s="1329"/>
      <c r="E116" s="1330"/>
      <c r="F116" s="1330"/>
      <c r="G116" s="1330"/>
      <c r="H116" s="1330"/>
      <c r="I116" s="1330"/>
      <c r="J116" s="1330"/>
      <c r="K116" s="1330"/>
      <c r="L116" s="1330"/>
      <c r="M116" s="1330"/>
      <c r="N116" s="1330"/>
      <c r="O116" s="1330"/>
      <c r="P116" s="1330"/>
      <c r="Q116" s="1330"/>
      <c r="R116" s="1330"/>
      <c r="S116" s="1330"/>
      <c r="T116" s="1330"/>
      <c r="U116" s="1330"/>
      <c r="V116" s="1330"/>
      <c r="W116" s="1330"/>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330"/>
      <c r="AS116" s="1330"/>
      <c r="AT116" s="1330"/>
      <c r="AU116" s="1330"/>
      <c r="AV116" s="1330"/>
      <c r="AW116" s="1330"/>
      <c r="AX116" s="1330"/>
      <c r="AY116" s="1330"/>
      <c r="AZ116" s="1330"/>
      <c r="BA116" s="1330"/>
      <c r="BB116" s="1330"/>
      <c r="BC116" s="1330"/>
      <c r="BD116" s="1330"/>
      <c r="BE116" s="1330"/>
      <c r="BF116" s="1330"/>
      <c r="BG116" s="1330"/>
      <c r="BH116" s="1330"/>
      <c r="BI116" s="1330"/>
      <c r="BJ116" s="1330"/>
      <c r="BK116" s="1330"/>
      <c r="BL116" s="1330"/>
      <c r="BM116" s="1330"/>
      <c r="BN116" s="1330"/>
      <c r="BO116" s="1330"/>
      <c r="BP116" s="1330"/>
      <c r="BQ116" s="1330"/>
      <c r="BR116" s="1330"/>
      <c r="BS116" s="1330"/>
      <c r="BT116" s="1330"/>
      <c r="BU116" s="1330"/>
      <c r="BV116" s="1330"/>
      <c r="BW116" s="1330"/>
      <c r="BX116" s="1330"/>
      <c r="BY116" s="1330"/>
      <c r="BZ116" s="1330"/>
      <c r="CA116" s="1330"/>
      <c r="CB116" s="1330"/>
      <c r="CC116" s="1330"/>
      <c r="CD116" s="1330"/>
      <c r="CE116" s="1330"/>
      <c r="CF116" s="1330"/>
      <c r="CG116" s="1330"/>
      <c r="CH116" s="1330"/>
      <c r="CI116" s="1330"/>
      <c r="CJ116" s="1330"/>
      <c r="CK116" s="1330"/>
      <c r="CL116" s="1330"/>
      <c r="CM116" s="1330"/>
      <c r="CN116" s="1330"/>
      <c r="CO116" s="1330"/>
      <c r="CP116" s="1330"/>
      <c r="CQ116" s="1330"/>
      <c r="CR116" s="1330"/>
      <c r="CS116" s="1330"/>
      <c r="CT116" s="1330"/>
      <c r="CU116" s="1330"/>
      <c r="CV116" s="1330"/>
      <c r="CW116" s="1330"/>
      <c r="CX116" s="1330"/>
      <c r="CY116" s="1330"/>
      <c r="CZ116" s="1330"/>
      <c r="DA116" s="1331"/>
      <c r="DB116" s="140"/>
      <c r="DC116" s="140"/>
    </row>
    <row r="117" spans="2:107" s="167" customFormat="1" ht="6.15" customHeight="1">
      <c r="B117" s="140"/>
      <c r="C117" s="56"/>
      <c r="D117" s="1329"/>
      <c r="E117" s="1330"/>
      <c r="F117" s="1330"/>
      <c r="G117" s="1330"/>
      <c r="H117" s="1330"/>
      <c r="I117" s="1330"/>
      <c r="J117" s="1330"/>
      <c r="K117" s="1330"/>
      <c r="L117" s="1330"/>
      <c r="M117" s="1330"/>
      <c r="N117" s="1330"/>
      <c r="O117" s="1330"/>
      <c r="P117" s="1330"/>
      <c r="Q117" s="1330"/>
      <c r="R117" s="1330"/>
      <c r="S117" s="1330"/>
      <c r="T117" s="1330"/>
      <c r="U117" s="1330"/>
      <c r="V117" s="1330"/>
      <c r="W117" s="1330"/>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330"/>
      <c r="AS117" s="1330"/>
      <c r="AT117" s="1330"/>
      <c r="AU117" s="1330"/>
      <c r="AV117" s="1330"/>
      <c r="AW117" s="1330"/>
      <c r="AX117" s="1330"/>
      <c r="AY117" s="1330"/>
      <c r="AZ117" s="1330"/>
      <c r="BA117" s="1330"/>
      <c r="BB117" s="1330"/>
      <c r="BC117" s="1330"/>
      <c r="BD117" s="1330"/>
      <c r="BE117" s="1330"/>
      <c r="BF117" s="1330"/>
      <c r="BG117" s="1330"/>
      <c r="BH117" s="1330"/>
      <c r="BI117" s="1330"/>
      <c r="BJ117" s="1330"/>
      <c r="BK117" s="1330"/>
      <c r="BL117" s="1330"/>
      <c r="BM117" s="1330"/>
      <c r="BN117" s="1330"/>
      <c r="BO117" s="1330"/>
      <c r="BP117" s="1330"/>
      <c r="BQ117" s="1330"/>
      <c r="BR117" s="1330"/>
      <c r="BS117" s="1330"/>
      <c r="BT117" s="1330"/>
      <c r="BU117" s="1330"/>
      <c r="BV117" s="1330"/>
      <c r="BW117" s="1330"/>
      <c r="BX117" s="1330"/>
      <c r="BY117" s="1330"/>
      <c r="BZ117" s="1330"/>
      <c r="CA117" s="1330"/>
      <c r="CB117" s="1330"/>
      <c r="CC117" s="1330"/>
      <c r="CD117" s="1330"/>
      <c r="CE117" s="1330"/>
      <c r="CF117" s="1330"/>
      <c r="CG117" s="1330"/>
      <c r="CH117" s="1330"/>
      <c r="CI117" s="1330"/>
      <c r="CJ117" s="1330"/>
      <c r="CK117" s="1330"/>
      <c r="CL117" s="1330"/>
      <c r="CM117" s="1330"/>
      <c r="CN117" s="1330"/>
      <c r="CO117" s="1330"/>
      <c r="CP117" s="1330"/>
      <c r="CQ117" s="1330"/>
      <c r="CR117" s="1330"/>
      <c r="CS117" s="1330"/>
      <c r="CT117" s="1330"/>
      <c r="CU117" s="1330"/>
      <c r="CV117" s="1330"/>
      <c r="CW117" s="1330"/>
      <c r="CX117" s="1330"/>
      <c r="CY117" s="1330"/>
      <c r="CZ117" s="1330"/>
      <c r="DA117" s="1331"/>
      <c r="DB117" s="140"/>
      <c r="DC117" s="140"/>
    </row>
    <row r="118" spans="2:107" s="167" customFormat="1" ht="6.15" customHeight="1">
      <c r="B118" s="140"/>
      <c r="C118" s="15"/>
      <c r="D118" s="1329"/>
      <c r="E118" s="1330"/>
      <c r="F118" s="1330"/>
      <c r="G118" s="1330"/>
      <c r="H118" s="1330"/>
      <c r="I118" s="1330"/>
      <c r="J118" s="1330"/>
      <c r="K118" s="1330"/>
      <c r="L118" s="1330"/>
      <c r="M118" s="1330"/>
      <c r="N118" s="1330"/>
      <c r="O118" s="1330"/>
      <c r="P118" s="1330"/>
      <c r="Q118" s="1330"/>
      <c r="R118" s="1330"/>
      <c r="S118" s="1330"/>
      <c r="T118" s="1330"/>
      <c r="U118" s="1330"/>
      <c r="V118" s="1330"/>
      <c r="W118" s="1330"/>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330"/>
      <c r="AS118" s="1330"/>
      <c r="AT118" s="1330"/>
      <c r="AU118" s="1330"/>
      <c r="AV118" s="1330"/>
      <c r="AW118" s="1330"/>
      <c r="AX118" s="1330"/>
      <c r="AY118" s="1330"/>
      <c r="AZ118" s="1330"/>
      <c r="BA118" s="1330"/>
      <c r="BB118" s="1330"/>
      <c r="BC118" s="1330"/>
      <c r="BD118" s="1330"/>
      <c r="BE118" s="1330"/>
      <c r="BF118" s="1330"/>
      <c r="BG118" s="1330"/>
      <c r="BH118" s="1330"/>
      <c r="BI118" s="1330"/>
      <c r="BJ118" s="1330"/>
      <c r="BK118" s="1330"/>
      <c r="BL118" s="1330"/>
      <c r="BM118" s="1330"/>
      <c r="BN118" s="1330"/>
      <c r="BO118" s="1330"/>
      <c r="BP118" s="1330"/>
      <c r="BQ118" s="1330"/>
      <c r="BR118" s="1330"/>
      <c r="BS118" s="1330"/>
      <c r="BT118" s="1330"/>
      <c r="BU118" s="1330"/>
      <c r="BV118" s="1330"/>
      <c r="BW118" s="1330"/>
      <c r="BX118" s="1330"/>
      <c r="BY118" s="1330"/>
      <c r="BZ118" s="1330"/>
      <c r="CA118" s="1330"/>
      <c r="CB118" s="1330"/>
      <c r="CC118" s="1330"/>
      <c r="CD118" s="1330"/>
      <c r="CE118" s="1330"/>
      <c r="CF118" s="1330"/>
      <c r="CG118" s="1330"/>
      <c r="CH118" s="1330"/>
      <c r="CI118" s="1330"/>
      <c r="CJ118" s="1330"/>
      <c r="CK118" s="1330"/>
      <c r="CL118" s="1330"/>
      <c r="CM118" s="1330"/>
      <c r="CN118" s="1330"/>
      <c r="CO118" s="1330"/>
      <c r="CP118" s="1330"/>
      <c r="CQ118" s="1330"/>
      <c r="CR118" s="1330"/>
      <c r="CS118" s="1330"/>
      <c r="CT118" s="1330"/>
      <c r="CU118" s="1330"/>
      <c r="CV118" s="1330"/>
      <c r="CW118" s="1330"/>
      <c r="CX118" s="1330"/>
      <c r="CY118" s="1330"/>
      <c r="CZ118" s="1330"/>
      <c r="DA118" s="1331"/>
      <c r="DB118" s="140"/>
      <c r="DC118" s="140"/>
    </row>
    <row r="119" spans="2:107" s="167" customFormat="1" ht="6.15" customHeight="1">
      <c r="B119" s="140"/>
      <c r="C119" s="34"/>
      <c r="D119" s="1329"/>
      <c r="E119" s="1330"/>
      <c r="F119" s="1330"/>
      <c r="G119" s="1330"/>
      <c r="H119" s="1330"/>
      <c r="I119" s="1330"/>
      <c r="J119" s="1330"/>
      <c r="K119" s="1330"/>
      <c r="L119" s="1330"/>
      <c r="M119" s="1330"/>
      <c r="N119" s="1330"/>
      <c r="O119" s="1330"/>
      <c r="P119" s="1330"/>
      <c r="Q119" s="1330"/>
      <c r="R119" s="1330"/>
      <c r="S119" s="1330"/>
      <c r="T119" s="1330"/>
      <c r="U119" s="1330"/>
      <c r="V119" s="1330"/>
      <c r="W119" s="1330"/>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330"/>
      <c r="AS119" s="1330"/>
      <c r="AT119" s="1330"/>
      <c r="AU119" s="1330"/>
      <c r="AV119" s="1330"/>
      <c r="AW119" s="1330"/>
      <c r="AX119" s="1330"/>
      <c r="AY119" s="1330"/>
      <c r="AZ119" s="1330"/>
      <c r="BA119" s="1330"/>
      <c r="BB119" s="1330"/>
      <c r="BC119" s="1330"/>
      <c r="BD119" s="1330"/>
      <c r="BE119" s="1330"/>
      <c r="BF119" s="1330"/>
      <c r="BG119" s="1330"/>
      <c r="BH119" s="1330"/>
      <c r="BI119" s="1330"/>
      <c r="BJ119" s="1330"/>
      <c r="BK119" s="1330"/>
      <c r="BL119" s="1330"/>
      <c r="BM119" s="1330"/>
      <c r="BN119" s="1330"/>
      <c r="BO119" s="1330"/>
      <c r="BP119" s="1330"/>
      <c r="BQ119" s="1330"/>
      <c r="BR119" s="1330"/>
      <c r="BS119" s="1330"/>
      <c r="BT119" s="1330"/>
      <c r="BU119" s="1330"/>
      <c r="BV119" s="1330"/>
      <c r="BW119" s="1330"/>
      <c r="BX119" s="1330"/>
      <c r="BY119" s="1330"/>
      <c r="BZ119" s="1330"/>
      <c r="CA119" s="1330"/>
      <c r="CB119" s="1330"/>
      <c r="CC119" s="1330"/>
      <c r="CD119" s="1330"/>
      <c r="CE119" s="1330"/>
      <c r="CF119" s="1330"/>
      <c r="CG119" s="1330"/>
      <c r="CH119" s="1330"/>
      <c r="CI119" s="1330"/>
      <c r="CJ119" s="1330"/>
      <c r="CK119" s="1330"/>
      <c r="CL119" s="1330"/>
      <c r="CM119" s="1330"/>
      <c r="CN119" s="1330"/>
      <c r="CO119" s="1330"/>
      <c r="CP119" s="1330"/>
      <c r="CQ119" s="1330"/>
      <c r="CR119" s="1330"/>
      <c r="CS119" s="1330"/>
      <c r="CT119" s="1330"/>
      <c r="CU119" s="1330"/>
      <c r="CV119" s="1330"/>
      <c r="CW119" s="1330"/>
      <c r="CX119" s="1330"/>
      <c r="CY119" s="1330"/>
      <c r="CZ119" s="1330"/>
      <c r="DA119" s="1331"/>
      <c r="DB119" s="140"/>
      <c r="DC119" s="140"/>
    </row>
    <row r="120" spans="2:107" s="167" customFormat="1" ht="6.15" customHeight="1">
      <c r="B120" s="140"/>
      <c r="C120" s="34"/>
      <c r="D120" s="1329"/>
      <c r="E120" s="1330"/>
      <c r="F120" s="1330"/>
      <c r="G120" s="1330"/>
      <c r="H120" s="1330"/>
      <c r="I120" s="1330"/>
      <c r="J120" s="1330"/>
      <c r="K120" s="1330"/>
      <c r="L120" s="1330"/>
      <c r="M120" s="1330"/>
      <c r="N120" s="1330"/>
      <c r="O120" s="1330"/>
      <c r="P120" s="1330"/>
      <c r="Q120" s="1330"/>
      <c r="R120" s="1330"/>
      <c r="S120" s="1330"/>
      <c r="T120" s="1330"/>
      <c r="U120" s="1330"/>
      <c r="V120" s="1330"/>
      <c r="W120" s="1330"/>
      <c r="X120" s="1330"/>
      <c r="Y120" s="1330"/>
      <c r="Z120" s="1330"/>
      <c r="AA120" s="1330"/>
      <c r="AB120" s="1330"/>
      <c r="AC120" s="1330"/>
      <c r="AD120" s="1330"/>
      <c r="AE120" s="1330"/>
      <c r="AF120" s="1330"/>
      <c r="AG120" s="1330"/>
      <c r="AH120" s="1330"/>
      <c r="AI120" s="1330"/>
      <c r="AJ120" s="1330"/>
      <c r="AK120" s="1330"/>
      <c r="AL120" s="1330"/>
      <c r="AM120" s="1330"/>
      <c r="AN120" s="1330"/>
      <c r="AO120" s="1330"/>
      <c r="AP120" s="1330"/>
      <c r="AQ120" s="1330"/>
      <c r="AR120" s="1330"/>
      <c r="AS120" s="1330"/>
      <c r="AT120" s="1330"/>
      <c r="AU120" s="1330"/>
      <c r="AV120" s="1330"/>
      <c r="AW120" s="1330"/>
      <c r="AX120" s="1330"/>
      <c r="AY120" s="1330"/>
      <c r="AZ120" s="1330"/>
      <c r="BA120" s="1330"/>
      <c r="BB120" s="1330"/>
      <c r="BC120" s="1330"/>
      <c r="BD120" s="1330"/>
      <c r="BE120" s="1330"/>
      <c r="BF120" s="1330"/>
      <c r="BG120" s="1330"/>
      <c r="BH120" s="1330"/>
      <c r="BI120" s="1330"/>
      <c r="BJ120" s="1330"/>
      <c r="BK120" s="1330"/>
      <c r="BL120" s="1330"/>
      <c r="BM120" s="1330"/>
      <c r="BN120" s="1330"/>
      <c r="BO120" s="1330"/>
      <c r="BP120" s="1330"/>
      <c r="BQ120" s="1330"/>
      <c r="BR120" s="1330"/>
      <c r="BS120" s="1330"/>
      <c r="BT120" s="1330"/>
      <c r="BU120" s="1330"/>
      <c r="BV120" s="1330"/>
      <c r="BW120" s="1330"/>
      <c r="BX120" s="1330"/>
      <c r="BY120" s="1330"/>
      <c r="BZ120" s="1330"/>
      <c r="CA120" s="1330"/>
      <c r="CB120" s="1330"/>
      <c r="CC120" s="1330"/>
      <c r="CD120" s="1330"/>
      <c r="CE120" s="1330"/>
      <c r="CF120" s="1330"/>
      <c r="CG120" s="1330"/>
      <c r="CH120" s="1330"/>
      <c r="CI120" s="1330"/>
      <c r="CJ120" s="1330"/>
      <c r="CK120" s="1330"/>
      <c r="CL120" s="1330"/>
      <c r="CM120" s="1330"/>
      <c r="CN120" s="1330"/>
      <c r="CO120" s="1330"/>
      <c r="CP120" s="1330"/>
      <c r="CQ120" s="1330"/>
      <c r="CR120" s="1330"/>
      <c r="CS120" s="1330"/>
      <c r="CT120" s="1330"/>
      <c r="CU120" s="1330"/>
      <c r="CV120" s="1330"/>
      <c r="CW120" s="1330"/>
      <c r="CX120" s="1330"/>
      <c r="CY120" s="1330"/>
      <c r="CZ120" s="1330"/>
      <c r="DA120" s="1331"/>
      <c r="DB120" s="140"/>
      <c r="DC120" s="140"/>
    </row>
    <row r="121" spans="2:107" ht="6.15" customHeight="1">
      <c r="B121" s="143"/>
      <c r="C121" s="34"/>
      <c r="D121" s="1329"/>
      <c r="E121" s="1330"/>
      <c r="F121" s="1330"/>
      <c r="G121" s="1330"/>
      <c r="H121" s="1330"/>
      <c r="I121" s="1330"/>
      <c r="J121" s="1330"/>
      <c r="K121" s="1330"/>
      <c r="L121" s="1330"/>
      <c r="M121" s="1330"/>
      <c r="N121" s="1330"/>
      <c r="O121" s="1330"/>
      <c r="P121" s="1330"/>
      <c r="Q121" s="1330"/>
      <c r="R121" s="1330"/>
      <c r="S121" s="1330"/>
      <c r="T121" s="1330"/>
      <c r="U121" s="1330"/>
      <c r="V121" s="1330"/>
      <c r="W121" s="1330"/>
      <c r="X121" s="1330"/>
      <c r="Y121" s="1330"/>
      <c r="Z121" s="1330"/>
      <c r="AA121" s="1330"/>
      <c r="AB121" s="1330"/>
      <c r="AC121" s="1330"/>
      <c r="AD121" s="1330"/>
      <c r="AE121" s="1330"/>
      <c r="AF121" s="1330"/>
      <c r="AG121" s="1330"/>
      <c r="AH121" s="1330"/>
      <c r="AI121" s="1330"/>
      <c r="AJ121" s="1330"/>
      <c r="AK121" s="1330"/>
      <c r="AL121" s="1330"/>
      <c r="AM121" s="1330"/>
      <c r="AN121" s="1330"/>
      <c r="AO121" s="1330"/>
      <c r="AP121" s="1330"/>
      <c r="AQ121" s="1330"/>
      <c r="AR121" s="1330"/>
      <c r="AS121" s="1330"/>
      <c r="AT121" s="1330"/>
      <c r="AU121" s="1330"/>
      <c r="AV121" s="1330"/>
      <c r="AW121" s="1330"/>
      <c r="AX121" s="1330"/>
      <c r="AY121" s="1330"/>
      <c r="AZ121" s="1330"/>
      <c r="BA121" s="1330"/>
      <c r="BB121" s="1330"/>
      <c r="BC121" s="1330"/>
      <c r="BD121" s="1330"/>
      <c r="BE121" s="1330"/>
      <c r="BF121" s="1330"/>
      <c r="BG121" s="1330"/>
      <c r="BH121" s="1330"/>
      <c r="BI121" s="1330"/>
      <c r="BJ121" s="1330"/>
      <c r="BK121" s="1330"/>
      <c r="BL121" s="1330"/>
      <c r="BM121" s="1330"/>
      <c r="BN121" s="1330"/>
      <c r="BO121" s="1330"/>
      <c r="BP121" s="1330"/>
      <c r="BQ121" s="1330"/>
      <c r="BR121" s="1330"/>
      <c r="BS121" s="1330"/>
      <c r="BT121" s="1330"/>
      <c r="BU121" s="1330"/>
      <c r="BV121" s="1330"/>
      <c r="BW121" s="1330"/>
      <c r="BX121" s="1330"/>
      <c r="BY121" s="1330"/>
      <c r="BZ121" s="1330"/>
      <c r="CA121" s="1330"/>
      <c r="CB121" s="1330"/>
      <c r="CC121" s="1330"/>
      <c r="CD121" s="1330"/>
      <c r="CE121" s="1330"/>
      <c r="CF121" s="1330"/>
      <c r="CG121" s="1330"/>
      <c r="CH121" s="1330"/>
      <c r="CI121" s="1330"/>
      <c r="CJ121" s="1330"/>
      <c r="CK121" s="1330"/>
      <c r="CL121" s="1330"/>
      <c r="CM121" s="1330"/>
      <c r="CN121" s="1330"/>
      <c r="CO121" s="1330"/>
      <c r="CP121" s="1330"/>
      <c r="CQ121" s="1330"/>
      <c r="CR121" s="1330"/>
      <c r="CS121" s="1330"/>
      <c r="CT121" s="1330"/>
      <c r="CU121" s="1330"/>
      <c r="CV121" s="1330"/>
      <c r="CW121" s="1330"/>
      <c r="CX121" s="1330"/>
      <c r="CY121" s="1330"/>
      <c r="CZ121" s="1330"/>
      <c r="DA121" s="1331"/>
      <c r="DB121" s="139"/>
      <c r="DC121" s="143"/>
    </row>
    <row r="122" spans="2:107" ht="6.15" customHeight="1">
      <c r="B122" s="143"/>
      <c r="C122" s="280"/>
      <c r="D122" s="1329"/>
      <c r="E122" s="1330"/>
      <c r="F122" s="1330"/>
      <c r="G122" s="1330"/>
      <c r="H122" s="1330"/>
      <c r="I122" s="1330"/>
      <c r="J122" s="1330"/>
      <c r="K122" s="1330"/>
      <c r="L122" s="1330"/>
      <c r="M122" s="1330"/>
      <c r="N122" s="1330"/>
      <c r="O122" s="1330"/>
      <c r="P122" s="1330"/>
      <c r="Q122" s="1330"/>
      <c r="R122" s="1330"/>
      <c r="S122" s="1330"/>
      <c r="T122" s="1330"/>
      <c r="U122" s="1330"/>
      <c r="V122" s="1330"/>
      <c r="W122" s="1330"/>
      <c r="X122" s="1330"/>
      <c r="Y122" s="1330"/>
      <c r="Z122" s="1330"/>
      <c r="AA122" s="1330"/>
      <c r="AB122" s="1330"/>
      <c r="AC122" s="1330"/>
      <c r="AD122" s="1330"/>
      <c r="AE122" s="1330"/>
      <c r="AF122" s="1330"/>
      <c r="AG122" s="1330"/>
      <c r="AH122" s="1330"/>
      <c r="AI122" s="1330"/>
      <c r="AJ122" s="1330"/>
      <c r="AK122" s="1330"/>
      <c r="AL122" s="1330"/>
      <c r="AM122" s="1330"/>
      <c r="AN122" s="1330"/>
      <c r="AO122" s="1330"/>
      <c r="AP122" s="1330"/>
      <c r="AQ122" s="1330"/>
      <c r="AR122" s="1330"/>
      <c r="AS122" s="1330"/>
      <c r="AT122" s="1330"/>
      <c r="AU122" s="1330"/>
      <c r="AV122" s="1330"/>
      <c r="AW122" s="1330"/>
      <c r="AX122" s="1330"/>
      <c r="AY122" s="1330"/>
      <c r="AZ122" s="1330"/>
      <c r="BA122" s="1330"/>
      <c r="BB122" s="1330"/>
      <c r="BC122" s="1330"/>
      <c r="BD122" s="1330"/>
      <c r="BE122" s="1330"/>
      <c r="BF122" s="1330"/>
      <c r="BG122" s="1330"/>
      <c r="BH122" s="1330"/>
      <c r="BI122" s="1330"/>
      <c r="BJ122" s="1330"/>
      <c r="BK122" s="1330"/>
      <c r="BL122" s="1330"/>
      <c r="BM122" s="1330"/>
      <c r="BN122" s="1330"/>
      <c r="BO122" s="1330"/>
      <c r="BP122" s="1330"/>
      <c r="BQ122" s="1330"/>
      <c r="BR122" s="1330"/>
      <c r="BS122" s="1330"/>
      <c r="BT122" s="1330"/>
      <c r="BU122" s="1330"/>
      <c r="BV122" s="1330"/>
      <c r="BW122" s="1330"/>
      <c r="BX122" s="1330"/>
      <c r="BY122" s="1330"/>
      <c r="BZ122" s="1330"/>
      <c r="CA122" s="1330"/>
      <c r="CB122" s="1330"/>
      <c r="CC122" s="1330"/>
      <c r="CD122" s="1330"/>
      <c r="CE122" s="1330"/>
      <c r="CF122" s="1330"/>
      <c r="CG122" s="1330"/>
      <c r="CH122" s="1330"/>
      <c r="CI122" s="1330"/>
      <c r="CJ122" s="1330"/>
      <c r="CK122" s="1330"/>
      <c r="CL122" s="1330"/>
      <c r="CM122" s="1330"/>
      <c r="CN122" s="1330"/>
      <c r="CO122" s="1330"/>
      <c r="CP122" s="1330"/>
      <c r="CQ122" s="1330"/>
      <c r="CR122" s="1330"/>
      <c r="CS122" s="1330"/>
      <c r="CT122" s="1330"/>
      <c r="CU122" s="1330"/>
      <c r="CV122" s="1330"/>
      <c r="CW122" s="1330"/>
      <c r="CX122" s="1330"/>
      <c r="CY122" s="1330"/>
      <c r="CZ122" s="1330"/>
      <c r="DA122" s="1331"/>
      <c r="DB122" s="139"/>
      <c r="DC122" s="143"/>
    </row>
    <row r="123" spans="2:107" ht="6.15" customHeight="1">
      <c r="B123" s="143"/>
      <c r="C123" s="280"/>
      <c r="D123" s="1329"/>
      <c r="E123" s="1330"/>
      <c r="F123" s="1330"/>
      <c r="G123" s="1330"/>
      <c r="H123" s="1330"/>
      <c r="I123" s="1330"/>
      <c r="J123" s="1330"/>
      <c r="K123" s="1330"/>
      <c r="L123" s="1330"/>
      <c r="M123" s="1330"/>
      <c r="N123" s="1330"/>
      <c r="O123" s="1330"/>
      <c r="P123" s="1330"/>
      <c r="Q123" s="1330"/>
      <c r="R123" s="1330"/>
      <c r="S123" s="1330"/>
      <c r="T123" s="1330"/>
      <c r="U123" s="1330"/>
      <c r="V123" s="1330"/>
      <c r="W123" s="1330"/>
      <c r="X123" s="1330"/>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330"/>
      <c r="AS123" s="1330"/>
      <c r="AT123" s="1330"/>
      <c r="AU123" s="1330"/>
      <c r="AV123" s="1330"/>
      <c r="AW123" s="1330"/>
      <c r="AX123" s="1330"/>
      <c r="AY123" s="1330"/>
      <c r="AZ123" s="1330"/>
      <c r="BA123" s="1330"/>
      <c r="BB123" s="1330"/>
      <c r="BC123" s="1330"/>
      <c r="BD123" s="1330"/>
      <c r="BE123" s="1330"/>
      <c r="BF123" s="1330"/>
      <c r="BG123" s="1330"/>
      <c r="BH123" s="1330"/>
      <c r="BI123" s="1330"/>
      <c r="BJ123" s="1330"/>
      <c r="BK123" s="1330"/>
      <c r="BL123" s="1330"/>
      <c r="BM123" s="1330"/>
      <c r="BN123" s="1330"/>
      <c r="BO123" s="1330"/>
      <c r="BP123" s="1330"/>
      <c r="BQ123" s="1330"/>
      <c r="BR123" s="1330"/>
      <c r="BS123" s="1330"/>
      <c r="BT123" s="1330"/>
      <c r="BU123" s="1330"/>
      <c r="BV123" s="1330"/>
      <c r="BW123" s="1330"/>
      <c r="BX123" s="1330"/>
      <c r="BY123" s="1330"/>
      <c r="BZ123" s="1330"/>
      <c r="CA123" s="1330"/>
      <c r="CB123" s="1330"/>
      <c r="CC123" s="1330"/>
      <c r="CD123" s="1330"/>
      <c r="CE123" s="1330"/>
      <c r="CF123" s="1330"/>
      <c r="CG123" s="1330"/>
      <c r="CH123" s="1330"/>
      <c r="CI123" s="1330"/>
      <c r="CJ123" s="1330"/>
      <c r="CK123" s="1330"/>
      <c r="CL123" s="1330"/>
      <c r="CM123" s="1330"/>
      <c r="CN123" s="1330"/>
      <c r="CO123" s="1330"/>
      <c r="CP123" s="1330"/>
      <c r="CQ123" s="1330"/>
      <c r="CR123" s="1330"/>
      <c r="CS123" s="1330"/>
      <c r="CT123" s="1330"/>
      <c r="CU123" s="1330"/>
      <c r="CV123" s="1330"/>
      <c r="CW123" s="1330"/>
      <c r="CX123" s="1330"/>
      <c r="CY123" s="1330"/>
      <c r="CZ123" s="1330"/>
      <c r="DA123" s="1331"/>
      <c r="DB123" s="139"/>
      <c r="DC123" s="143"/>
    </row>
    <row r="124" spans="2:107" ht="6.15" customHeight="1">
      <c r="B124" s="143"/>
      <c r="C124" s="280"/>
      <c r="D124" s="1329"/>
      <c r="E124" s="1330"/>
      <c r="F124" s="1330"/>
      <c r="G124" s="1330"/>
      <c r="H124" s="1330"/>
      <c r="I124" s="1330"/>
      <c r="J124" s="1330"/>
      <c r="K124" s="1330"/>
      <c r="L124" s="1330"/>
      <c r="M124" s="1330"/>
      <c r="N124" s="1330"/>
      <c r="O124" s="1330"/>
      <c r="P124" s="1330"/>
      <c r="Q124" s="1330"/>
      <c r="R124" s="1330"/>
      <c r="S124" s="1330"/>
      <c r="T124" s="1330"/>
      <c r="U124" s="1330"/>
      <c r="V124" s="1330"/>
      <c r="W124" s="1330"/>
      <c r="X124" s="1330"/>
      <c r="Y124" s="1330"/>
      <c r="Z124" s="1330"/>
      <c r="AA124" s="1330"/>
      <c r="AB124" s="1330"/>
      <c r="AC124" s="1330"/>
      <c r="AD124" s="1330"/>
      <c r="AE124" s="1330"/>
      <c r="AF124" s="1330"/>
      <c r="AG124" s="1330"/>
      <c r="AH124" s="1330"/>
      <c r="AI124" s="1330"/>
      <c r="AJ124" s="1330"/>
      <c r="AK124" s="1330"/>
      <c r="AL124" s="1330"/>
      <c r="AM124" s="1330"/>
      <c r="AN124" s="1330"/>
      <c r="AO124" s="1330"/>
      <c r="AP124" s="1330"/>
      <c r="AQ124" s="1330"/>
      <c r="AR124" s="1330"/>
      <c r="AS124" s="1330"/>
      <c r="AT124" s="1330"/>
      <c r="AU124" s="1330"/>
      <c r="AV124" s="1330"/>
      <c r="AW124" s="1330"/>
      <c r="AX124" s="1330"/>
      <c r="AY124" s="1330"/>
      <c r="AZ124" s="1330"/>
      <c r="BA124" s="1330"/>
      <c r="BB124" s="1330"/>
      <c r="BC124" s="1330"/>
      <c r="BD124" s="1330"/>
      <c r="BE124" s="1330"/>
      <c r="BF124" s="1330"/>
      <c r="BG124" s="1330"/>
      <c r="BH124" s="1330"/>
      <c r="BI124" s="1330"/>
      <c r="BJ124" s="1330"/>
      <c r="BK124" s="1330"/>
      <c r="BL124" s="1330"/>
      <c r="BM124" s="1330"/>
      <c r="BN124" s="1330"/>
      <c r="BO124" s="1330"/>
      <c r="BP124" s="1330"/>
      <c r="BQ124" s="1330"/>
      <c r="BR124" s="1330"/>
      <c r="BS124" s="1330"/>
      <c r="BT124" s="1330"/>
      <c r="BU124" s="1330"/>
      <c r="BV124" s="1330"/>
      <c r="BW124" s="1330"/>
      <c r="BX124" s="1330"/>
      <c r="BY124" s="1330"/>
      <c r="BZ124" s="1330"/>
      <c r="CA124" s="1330"/>
      <c r="CB124" s="1330"/>
      <c r="CC124" s="1330"/>
      <c r="CD124" s="1330"/>
      <c r="CE124" s="1330"/>
      <c r="CF124" s="1330"/>
      <c r="CG124" s="1330"/>
      <c r="CH124" s="1330"/>
      <c r="CI124" s="1330"/>
      <c r="CJ124" s="1330"/>
      <c r="CK124" s="1330"/>
      <c r="CL124" s="1330"/>
      <c r="CM124" s="1330"/>
      <c r="CN124" s="1330"/>
      <c r="CO124" s="1330"/>
      <c r="CP124" s="1330"/>
      <c r="CQ124" s="1330"/>
      <c r="CR124" s="1330"/>
      <c r="CS124" s="1330"/>
      <c r="CT124" s="1330"/>
      <c r="CU124" s="1330"/>
      <c r="CV124" s="1330"/>
      <c r="CW124" s="1330"/>
      <c r="CX124" s="1330"/>
      <c r="CY124" s="1330"/>
      <c r="CZ124" s="1330"/>
      <c r="DA124" s="1331"/>
      <c r="DB124" s="139"/>
      <c r="DC124" s="143"/>
    </row>
    <row r="125" spans="2:107" ht="6.15" customHeight="1">
      <c r="B125" s="143"/>
      <c r="C125" s="280"/>
      <c r="D125" s="1329"/>
      <c r="E125" s="1330"/>
      <c r="F125" s="1330"/>
      <c r="G125" s="1330"/>
      <c r="H125" s="1330"/>
      <c r="I125" s="1330"/>
      <c r="J125" s="1330"/>
      <c r="K125" s="1330"/>
      <c r="L125" s="1330"/>
      <c r="M125" s="1330"/>
      <c r="N125" s="1330"/>
      <c r="O125" s="1330"/>
      <c r="P125" s="1330"/>
      <c r="Q125" s="1330"/>
      <c r="R125" s="1330"/>
      <c r="S125" s="1330"/>
      <c r="T125" s="1330"/>
      <c r="U125" s="1330"/>
      <c r="V125" s="1330"/>
      <c r="W125" s="1330"/>
      <c r="X125" s="1330"/>
      <c r="Y125" s="1330"/>
      <c r="Z125" s="1330"/>
      <c r="AA125" s="1330"/>
      <c r="AB125" s="1330"/>
      <c r="AC125" s="1330"/>
      <c r="AD125" s="1330"/>
      <c r="AE125" s="1330"/>
      <c r="AF125" s="1330"/>
      <c r="AG125" s="1330"/>
      <c r="AH125" s="1330"/>
      <c r="AI125" s="1330"/>
      <c r="AJ125" s="1330"/>
      <c r="AK125" s="1330"/>
      <c r="AL125" s="1330"/>
      <c r="AM125" s="1330"/>
      <c r="AN125" s="1330"/>
      <c r="AO125" s="1330"/>
      <c r="AP125" s="1330"/>
      <c r="AQ125" s="1330"/>
      <c r="AR125" s="1330"/>
      <c r="AS125" s="1330"/>
      <c r="AT125" s="1330"/>
      <c r="AU125" s="1330"/>
      <c r="AV125" s="1330"/>
      <c r="AW125" s="1330"/>
      <c r="AX125" s="1330"/>
      <c r="AY125" s="1330"/>
      <c r="AZ125" s="1330"/>
      <c r="BA125" s="1330"/>
      <c r="BB125" s="1330"/>
      <c r="BC125" s="1330"/>
      <c r="BD125" s="1330"/>
      <c r="BE125" s="1330"/>
      <c r="BF125" s="1330"/>
      <c r="BG125" s="1330"/>
      <c r="BH125" s="1330"/>
      <c r="BI125" s="1330"/>
      <c r="BJ125" s="1330"/>
      <c r="BK125" s="1330"/>
      <c r="BL125" s="1330"/>
      <c r="BM125" s="1330"/>
      <c r="BN125" s="1330"/>
      <c r="BO125" s="1330"/>
      <c r="BP125" s="1330"/>
      <c r="BQ125" s="1330"/>
      <c r="BR125" s="1330"/>
      <c r="BS125" s="1330"/>
      <c r="BT125" s="1330"/>
      <c r="BU125" s="1330"/>
      <c r="BV125" s="1330"/>
      <c r="BW125" s="1330"/>
      <c r="BX125" s="1330"/>
      <c r="BY125" s="1330"/>
      <c r="BZ125" s="1330"/>
      <c r="CA125" s="1330"/>
      <c r="CB125" s="1330"/>
      <c r="CC125" s="1330"/>
      <c r="CD125" s="1330"/>
      <c r="CE125" s="1330"/>
      <c r="CF125" s="1330"/>
      <c r="CG125" s="1330"/>
      <c r="CH125" s="1330"/>
      <c r="CI125" s="1330"/>
      <c r="CJ125" s="1330"/>
      <c r="CK125" s="1330"/>
      <c r="CL125" s="1330"/>
      <c r="CM125" s="1330"/>
      <c r="CN125" s="1330"/>
      <c r="CO125" s="1330"/>
      <c r="CP125" s="1330"/>
      <c r="CQ125" s="1330"/>
      <c r="CR125" s="1330"/>
      <c r="CS125" s="1330"/>
      <c r="CT125" s="1330"/>
      <c r="CU125" s="1330"/>
      <c r="CV125" s="1330"/>
      <c r="CW125" s="1330"/>
      <c r="CX125" s="1330"/>
      <c r="CY125" s="1330"/>
      <c r="CZ125" s="1330"/>
      <c r="DA125" s="1331"/>
      <c r="DB125" s="277"/>
      <c r="DC125" s="143"/>
    </row>
    <row r="126" spans="2:107" ht="6.15" customHeight="1">
      <c r="B126" s="143"/>
      <c r="D126" s="1329"/>
      <c r="E126" s="1330"/>
      <c r="F126" s="1330"/>
      <c r="G126" s="1330"/>
      <c r="H126" s="1330"/>
      <c r="I126" s="1330"/>
      <c r="J126" s="1330"/>
      <c r="K126" s="1330"/>
      <c r="L126" s="1330"/>
      <c r="M126" s="1330"/>
      <c r="N126" s="1330"/>
      <c r="O126" s="1330"/>
      <c r="P126" s="1330"/>
      <c r="Q126" s="1330"/>
      <c r="R126" s="1330"/>
      <c r="S126" s="1330"/>
      <c r="T126" s="1330"/>
      <c r="U126" s="1330"/>
      <c r="V126" s="1330"/>
      <c r="W126" s="1330"/>
      <c r="X126" s="1330"/>
      <c r="Y126" s="1330"/>
      <c r="Z126" s="1330"/>
      <c r="AA126" s="1330"/>
      <c r="AB126" s="1330"/>
      <c r="AC126" s="1330"/>
      <c r="AD126" s="1330"/>
      <c r="AE126" s="1330"/>
      <c r="AF126" s="1330"/>
      <c r="AG126" s="1330"/>
      <c r="AH126" s="1330"/>
      <c r="AI126" s="1330"/>
      <c r="AJ126" s="1330"/>
      <c r="AK126" s="1330"/>
      <c r="AL126" s="1330"/>
      <c r="AM126" s="1330"/>
      <c r="AN126" s="1330"/>
      <c r="AO126" s="1330"/>
      <c r="AP126" s="1330"/>
      <c r="AQ126" s="1330"/>
      <c r="AR126" s="1330"/>
      <c r="AS126" s="1330"/>
      <c r="AT126" s="1330"/>
      <c r="AU126" s="1330"/>
      <c r="AV126" s="1330"/>
      <c r="AW126" s="1330"/>
      <c r="AX126" s="1330"/>
      <c r="AY126" s="1330"/>
      <c r="AZ126" s="1330"/>
      <c r="BA126" s="1330"/>
      <c r="BB126" s="1330"/>
      <c r="BC126" s="1330"/>
      <c r="BD126" s="1330"/>
      <c r="BE126" s="1330"/>
      <c r="BF126" s="1330"/>
      <c r="BG126" s="1330"/>
      <c r="BH126" s="1330"/>
      <c r="BI126" s="1330"/>
      <c r="BJ126" s="1330"/>
      <c r="BK126" s="1330"/>
      <c r="BL126" s="1330"/>
      <c r="BM126" s="1330"/>
      <c r="BN126" s="1330"/>
      <c r="BO126" s="1330"/>
      <c r="BP126" s="1330"/>
      <c r="BQ126" s="1330"/>
      <c r="BR126" s="1330"/>
      <c r="BS126" s="1330"/>
      <c r="BT126" s="1330"/>
      <c r="BU126" s="1330"/>
      <c r="BV126" s="1330"/>
      <c r="BW126" s="1330"/>
      <c r="BX126" s="1330"/>
      <c r="BY126" s="1330"/>
      <c r="BZ126" s="1330"/>
      <c r="CA126" s="1330"/>
      <c r="CB126" s="1330"/>
      <c r="CC126" s="1330"/>
      <c r="CD126" s="1330"/>
      <c r="CE126" s="1330"/>
      <c r="CF126" s="1330"/>
      <c r="CG126" s="1330"/>
      <c r="CH126" s="1330"/>
      <c r="CI126" s="1330"/>
      <c r="CJ126" s="1330"/>
      <c r="CK126" s="1330"/>
      <c r="CL126" s="1330"/>
      <c r="CM126" s="1330"/>
      <c r="CN126" s="1330"/>
      <c r="CO126" s="1330"/>
      <c r="CP126" s="1330"/>
      <c r="CQ126" s="1330"/>
      <c r="CR126" s="1330"/>
      <c r="CS126" s="1330"/>
      <c r="CT126" s="1330"/>
      <c r="CU126" s="1330"/>
      <c r="CV126" s="1330"/>
      <c r="CW126" s="1330"/>
      <c r="CX126" s="1330"/>
      <c r="CY126" s="1330"/>
      <c r="CZ126" s="1330"/>
      <c r="DA126" s="1331"/>
      <c r="DB126" s="277"/>
      <c r="DC126" s="143"/>
    </row>
    <row r="127" spans="2:107" ht="6.15" customHeight="1">
      <c r="B127" s="143"/>
      <c r="D127" s="1329"/>
      <c r="E127" s="1330"/>
      <c r="F127" s="1330"/>
      <c r="G127" s="1330"/>
      <c r="H127" s="1330"/>
      <c r="I127" s="1330"/>
      <c r="J127" s="1330"/>
      <c r="K127" s="1330"/>
      <c r="L127" s="1330"/>
      <c r="M127" s="1330"/>
      <c r="N127" s="1330"/>
      <c r="O127" s="1330"/>
      <c r="P127" s="1330"/>
      <c r="Q127" s="1330"/>
      <c r="R127" s="1330"/>
      <c r="S127" s="1330"/>
      <c r="T127" s="1330"/>
      <c r="U127" s="1330"/>
      <c r="V127" s="1330"/>
      <c r="W127" s="1330"/>
      <c r="X127" s="1330"/>
      <c r="Y127" s="1330"/>
      <c r="Z127" s="1330"/>
      <c r="AA127" s="1330"/>
      <c r="AB127" s="1330"/>
      <c r="AC127" s="1330"/>
      <c r="AD127" s="1330"/>
      <c r="AE127" s="1330"/>
      <c r="AF127" s="1330"/>
      <c r="AG127" s="1330"/>
      <c r="AH127" s="1330"/>
      <c r="AI127" s="1330"/>
      <c r="AJ127" s="1330"/>
      <c r="AK127" s="1330"/>
      <c r="AL127" s="1330"/>
      <c r="AM127" s="1330"/>
      <c r="AN127" s="1330"/>
      <c r="AO127" s="1330"/>
      <c r="AP127" s="1330"/>
      <c r="AQ127" s="1330"/>
      <c r="AR127" s="1330"/>
      <c r="AS127" s="1330"/>
      <c r="AT127" s="1330"/>
      <c r="AU127" s="1330"/>
      <c r="AV127" s="1330"/>
      <c r="AW127" s="1330"/>
      <c r="AX127" s="1330"/>
      <c r="AY127" s="1330"/>
      <c r="AZ127" s="1330"/>
      <c r="BA127" s="1330"/>
      <c r="BB127" s="1330"/>
      <c r="BC127" s="1330"/>
      <c r="BD127" s="1330"/>
      <c r="BE127" s="1330"/>
      <c r="BF127" s="1330"/>
      <c r="BG127" s="1330"/>
      <c r="BH127" s="1330"/>
      <c r="BI127" s="1330"/>
      <c r="BJ127" s="1330"/>
      <c r="BK127" s="1330"/>
      <c r="BL127" s="1330"/>
      <c r="BM127" s="1330"/>
      <c r="BN127" s="1330"/>
      <c r="BO127" s="1330"/>
      <c r="BP127" s="1330"/>
      <c r="BQ127" s="1330"/>
      <c r="BR127" s="1330"/>
      <c r="BS127" s="1330"/>
      <c r="BT127" s="1330"/>
      <c r="BU127" s="1330"/>
      <c r="BV127" s="1330"/>
      <c r="BW127" s="1330"/>
      <c r="BX127" s="1330"/>
      <c r="BY127" s="1330"/>
      <c r="BZ127" s="1330"/>
      <c r="CA127" s="1330"/>
      <c r="CB127" s="1330"/>
      <c r="CC127" s="1330"/>
      <c r="CD127" s="1330"/>
      <c r="CE127" s="1330"/>
      <c r="CF127" s="1330"/>
      <c r="CG127" s="1330"/>
      <c r="CH127" s="1330"/>
      <c r="CI127" s="1330"/>
      <c r="CJ127" s="1330"/>
      <c r="CK127" s="1330"/>
      <c r="CL127" s="1330"/>
      <c r="CM127" s="1330"/>
      <c r="CN127" s="1330"/>
      <c r="CO127" s="1330"/>
      <c r="CP127" s="1330"/>
      <c r="CQ127" s="1330"/>
      <c r="CR127" s="1330"/>
      <c r="CS127" s="1330"/>
      <c r="CT127" s="1330"/>
      <c r="CU127" s="1330"/>
      <c r="CV127" s="1330"/>
      <c r="CW127" s="1330"/>
      <c r="CX127" s="1330"/>
      <c r="CY127" s="1330"/>
      <c r="CZ127" s="1330"/>
      <c r="DA127" s="1331"/>
      <c r="DB127" s="277"/>
      <c r="DC127" s="143"/>
    </row>
    <row r="128" spans="2:107" ht="6.15" customHeight="1">
      <c r="B128" s="34"/>
      <c r="D128" s="1329"/>
      <c r="E128" s="1330"/>
      <c r="F128" s="1330"/>
      <c r="G128" s="1330"/>
      <c r="H128" s="1330"/>
      <c r="I128" s="1330"/>
      <c r="J128" s="1330"/>
      <c r="K128" s="1330"/>
      <c r="L128" s="1330"/>
      <c r="M128" s="1330"/>
      <c r="N128" s="1330"/>
      <c r="O128" s="1330"/>
      <c r="P128" s="1330"/>
      <c r="Q128" s="1330"/>
      <c r="R128" s="1330"/>
      <c r="S128" s="1330"/>
      <c r="T128" s="1330"/>
      <c r="U128" s="1330"/>
      <c r="V128" s="1330"/>
      <c r="W128" s="1330"/>
      <c r="X128" s="1330"/>
      <c r="Y128" s="1330"/>
      <c r="Z128" s="1330"/>
      <c r="AA128" s="1330"/>
      <c r="AB128" s="1330"/>
      <c r="AC128" s="1330"/>
      <c r="AD128" s="1330"/>
      <c r="AE128" s="1330"/>
      <c r="AF128" s="1330"/>
      <c r="AG128" s="1330"/>
      <c r="AH128" s="1330"/>
      <c r="AI128" s="1330"/>
      <c r="AJ128" s="1330"/>
      <c r="AK128" s="1330"/>
      <c r="AL128" s="1330"/>
      <c r="AM128" s="1330"/>
      <c r="AN128" s="1330"/>
      <c r="AO128" s="1330"/>
      <c r="AP128" s="1330"/>
      <c r="AQ128" s="1330"/>
      <c r="AR128" s="1330"/>
      <c r="AS128" s="1330"/>
      <c r="AT128" s="1330"/>
      <c r="AU128" s="1330"/>
      <c r="AV128" s="1330"/>
      <c r="AW128" s="1330"/>
      <c r="AX128" s="1330"/>
      <c r="AY128" s="1330"/>
      <c r="AZ128" s="1330"/>
      <c r="BA128" s="1330"/>
      <c r="BB128" s="1330"/>
      <c r="BC128" s="1330"/>
      <c r="BD128" s="1330"/>
      <c r="BE128" s="1330"/>
      <c r="BF128" s="1330"/>
      <c r="BG128" s="1330"/>
      <c r="BH128" s="1330"/>
      <c r="BI128" s="1330"/>
      <c r="BJ128" s="1330"/>
      <c r="BK128" s="1330"/>
      <c r="BL128" s="1330"/>
      <c r="BM128" s="1330"/>
      <c r="BN128" s="1330"/>
      <c r="BO128" s="1330"/>
      <c r="BP128" s="1330"/>
      <c r="BQ128" s="1330"/>
      <c r="BR128" s="1330"/>
      <c r="BS128" s="1330"/>
      <c r="BT128" s="1330"/>
      <c r="BU128" s="1330"/>
      <c r="BV128" s="1330"/>
      <c r="BW128" s="1330"/>
      <c r="BX128" s="1330"/>
      <c r="BY128" s="1330"/>
      <c r="BZ128" s="1330"/>
      <c r="CA128" s="1330"/>
      <c r="CB128" s="1330"/>
      <c r="CC128" s="1330"/>
      <c r="CD128" s="1330"/>
      <c r="CE128" s="1330"/>
      <c r="CF128" s="1330"/>
      <c r="CG128" s="1330"/>
      <c r="CH128" s="1330"/>
      <c r="CI128" s="1330"/>
      <c r="CJ128" s="1330"/>
      <c r="CK128" s="1330"/>
      <c r="CL128" s="1330"/>
      <c r="CM128" s="1330"/>
      <c r="CN128" s="1330"/>
      <c r="CO128" s="1330"/>
      <c r="CP128" s="1330"/>
      <c r="CQ128" s="1330"/>
      <c r="CR128" s="1330"/>
      <c r="CS128" s="1330"/>
      <c r="CT128" s="1330"/>
      <c r="CU128" s="1330"/>
      <c r="CV128" s="1330"/>
      <c r="CW128" s="1330"/>
      <c r="CX128" s="1330"/>
      <c r="CY128" s="1330"/>
      <c r="CZ128" s="1330"/>
      <c r="DA128" s="1331"/>
      <c r="DB128" s="282"/>
      <c r="DC128" s="34"/>
    </row>
    <row r="129" spans="2:107" ht="6.15" customHeight="1">
      <c r="B129" s="34"/>
      <c r="D129" s="1329"/>
      <c r="E129" s="1330"/>
      <c r="F129" s="1330"/>
      <c r="G129" s="1330"/>
      <c r="H129" s="1330"/>
      <c r="I129" s="1330"/>
      <c r="J129" s="1330"/>
      <c r="K129" s="1330"/>
      <c r="L129" s="1330"/>
      <c r="M129" s="1330"/>
      <c r="N129" s="1330"/>
      <c r="O129" s="1330"/>
      <c r="P129" s="1330"/>
      <c r="Q129" s="1330"/>
      <c r="R129" s="1330"/>
      <c r="S129" s="1330"/>
      <c r="T129" s="1330"/>
      <c r="U129" s="1330"/>
      <c r="V129" s="1330"/>
      <c r="W129" s="1330"/>
      <c r="X129" s="1330"/>
      <c r="Y129" s="1330"/>
      <c r="Z129" s="1330"/>
      <c r="AA129" s="1330"/>
      <c r="AB129" s="1330"/>
      <c r="AC129" s="1330"/>
      <c r="AD129" s="1330"/>
      <c r="AE129" s="1330"/>
      <c r="AF129" s="1330"/>
      <c r="AG129" s="1330"/>
      <c r="AH129" s="1330"/>
      <c r="AI129" s="1330"/>
      <c r="AJ129" s="1330"/>
      <c r="AK129" s="1330"/>
      <c r="AL129" s="1330"/>
      <c r="AM129" s="1330"/>
      <c r="AN129" s="1330"/>
      <c r="AO129" s="1330"/>
      <c r="AP129" s="1330"/>
      <c r="AQ129" s="1330"/>
      <c r="AR129" s="1330"/>
      <c r="AS129" s="1330"/>
      <c r="AT129" s="1330"/>
      <c r="AU129" s="1330"/>
      <c r="AV129" s="1330"/>
      <c r="AW129" s="1330"/>
      <c r="AX129" s="1330"/>
      <c r="AY129" s="1330"/>
      <c r="AZ129" s="1330"/>
      <c r="BA129" s="1330"/>
      <c r="BB129" s="1330"/>
      <c r="BC129" s="1330"/>
      <c r="BD129" s="1330"/>
      <c r="BE129" s="1330"/>
      <c r="BF129" s="1330"/>
      <c r="BG129" s="1330"/>
      <c r="BH129" s="1330"/>
      <c r="BI129" s="1330"/>
      <c r="BJ129" s="1330"/>
      <c r="BK129" s="1330"/>
      <c r="BL129" s="1330"/>
      <c r="BM129" s="1330"/>
      <c r="BN129" s="1330"/>
      <c r="BO129" s="1330"/>
      <c r="BP129" s="1330"/>
      <c r="BQ129" s="1330"/>
      <c r="BR129" s="1330"/>
      <c r="BS129" s="1330"/>
      <c r="BT129" s="1330"/>
      <c r="BU129" s="1330"/>
      <c r="BV129" s="1330"/>
      <c r="BW129" s="1330"/>
      <c r="BX129" s="1330"/>
      <c r="BY129" s="1330"/>
      <c r="BZ129" s="1330"/>
      <c r="CA129" s="1330"/>
      <c r="CB129" s="1330"/>
      <c r="CC129" s="1330"/>
      <c r="CD129" s="1330"/>
      <c r="CE129" s="1330"/>
      <c r="CF129" s="1330"/>
      <c r="CG129" s="1330"/>
      <c r="CH129" s="1330"/>
      <c r="CI129" s="1330"/>
      <c r="CJ129" s="1330"/>
      <c r="CK129" s="1330"/>
      <c r="CL129" s="1330"/>
      <c r="CM129" s="1330"/>
      <c r="CN129" s="1330"/>
      <c r="CO129" s="1330"/>
      <c r="CP129" s="1330"/>
      <c r="CQ129" s="1330"/>
      <c r="CR129" s="1330"/>
      <c r="CS129" s="1330"/>
      <c r="CT129" s="1330"/>
      <c r="CU129" s="1330"/>
      <c r="CV129" s="1330"/>
      <c r="CW129" s="1330"/>
      <c r="CX129" s="1330"/>
      <c r="CY129" s="1330"/>
      <c r="CZ129" s="1330"/>
      <c r="DA129" s="1331"/>
      <c r="DC129" s="34"/>
    </row>
    <row r="130" spans="2:107" ht="6.15" customHeight="1">
      <c r="B130" s="34"/>
      <c r="C130" s="280"/>
      <c r="D130" s="1329"/>
      <c r="E130" s="1330"/>
      <c r="F130" s="1330"/>
      <c r="G130" s="1330"/>
      <c r="H130" s="1330"/>
      <c r="I130" s="1330"/>
      <c r="J130" s="1330"/>
      <c r="K130" s="1330"/>
      <c r="L130" s="1330"/>
      <c r="M130" s="1330"/>
      <c r="N130" s="1330"/>
      <c r="O130" s="1330"/>
      <c r="P130" s="1330"/>
      <c r="Q130" s="1330"/>
      <c r="R130" s="1330"/>
      <c r="S130" s="1330"/>
      <c r="T130" s="1330"/>
      <c r="U130" s="1330"/>
      <c r="V130" s="1330"/>
      <c r="W130" s="1330"/>
      <c r="X130" s="1330"/>
      <c r="Y130" s="1330"/>
      <c r="Z130" s="1330"/>
      <c r="AA130" s="1330"/>
      <c r="AB130" s="1330"/>
      <c r="AC130" s="1330"/>
      <c r="AD130" s="1330"/>
      <c r="AE130" s="1330"/>
      <c r="AF130" s="1330"/>
      <c r="AG130" s="1330"/>
      <c r="AH130" s="1330"/>
      <c r="AI130" s="1330"/>
      <c r="AJ130" s="1330"/>
      <c r="AK130" s="1330"/>
      <c r="AL130" s="1330"/>
      <c r="AM130" s="1330"/>
      <c r="AN130" s="1330"/>
      <c r="AO130" s="1330"/>
      <c r="AP130" s="1330"/>
      <c r="AQ130" s="1330"/>
      <c r="AR130" s="1330"/>
      <c r="AS130" s="1330"/>
      <c r="AT130" s="1330"/>
      <c r="AU130" s="1330"/>
      <c r="AV130" s="1330"/>
      <c r="AW130" s="1330"/>
      <c r="AX130" s="1330"/>
      <c r="AY130" s="1330"/>
      <c r="AZ130" s="1330"/>
      <c r="BA130" s="1330"/>
      <c r="BB130" s="1330"/>
      <c r="BC130" s="1330"/>
      <c r="BD130" s="1330"/>
      <c r="BE130" s="1330"/>
      <c r="BF130" s="1330"/>
      <c r="BG130" s="1330"/>
      <c r="BH130" s="1330"/>
      <c r="BI130" s="1330"/>
      <c r="BJ130" s="1330"/>
      <c r="BK130" s="1330"/>
      <c r="BL130" s="1330"/>
      <c r="BM130" s="1330"/>
      <c r="BN130" s="1330"/>
      <c r="BO130" s="1330"/>
      <c r="BP130" s="1330"/>
      <c r="BQ130" s="1330"/>
      <c r="BR130" s="1330"/>
      <c r="BS130" s="1330"/>
      <c r="BT130" s="1330"/>
      <c r="BU130" s="1330"/>
      <c r="BV130" s="1330"/>
      <c r="BW130" s="1330"/>
      <c r="BX130" s="1330"/>
      <c r="BY130" s="1330"/>
      <c r="BZ130" s="1330"/>
      <c r="CA130" s="1330"/>
      <c r="CB130" s="1330"/>
      <c r="CC130" s="1330"/>
      <c r="CD130" s="1330"/>
      <c r="CE130" s="1330"/>
      <c r="CF130" s="1330"/>
      <c r="CG130" s="1330"/>
      <c r="CH130" s="1330"/>
      <c r="CI130" s="1330"/>
      <c r="CJ130" s="1330"/>
      <c r="CK130" s="1330"/>
      <c r="CL130" s="1330"/>
      <c r="CM130" s="1330"/>
      <c r="CN130" s="1330"/>
      <c r="CO130" s="1330"/>
      <c r="CP130" s="1330"/>
      <c r="CQ130" s="1330"/>
      <c r="CR130" s="1330"/>
      <c r="CS130" s="1330"/>
      <c r="CT130" s="1330"/>
      <c r="CU130" s="1330"/>
      <c r="CV130" s="1330"/>
      <c r="CW130" s="1330"/>
      <c r="CX130" s="1330"/>
      <c r="CY130" s="1330"/>
      <c r="CZ130" s="1330"/>
      <c r="DA130" s="1331"/>
      <c r="DC130" s="34"/>
    </row>
    <row r="131" spans="2:107" ht="6.15" customHeight="1">
      <c r="B131" s="34"/>
      <c r="C131" s="280"/>
      <c r="D131" s="1329"/>
      <c r="E131" s="1330"/>
      <c r="F131" s="1330"/>
      <c r="G131" s="1330"/>
      <c r="H131" s="1330"/>
      <c r="I131" s="1330"/>
      <c r="J131" s="1330"/>
      <c r="K131" s="1330"/>
      <c r="L131" s="1330"/>
      <c r="M131" s="1330"/>
      <c r="N131" s="1330"/>
      <c r="O131" s="1330"/>
      <c r="P131" s="1330"/>
      <c r="Q131" s="1330"/>
      <c r="R131" s="1330"/>
      <c r="S131" s="1330"/>
      <c r="T131" s="1330"/>
      <c r="U131" s="1330"/>
      <c r="V131" s="1330"/>
      <c r="W131" s="1330"/>
      <c r="X131" s="1330"/>
      <c r="Y131" s="1330"/>
      <c r="Z131" s="1330"/>
      <c r="AA131" s="1330"/>
      <c r="AB131" s="1330"/>
      <c r="AC131" s="1330"/>
      <c r="AD131" s="1330"/>
      <c r="AE131" s="1330"/>
      <c r="AF131" s="1330"/>
      <c r="AG131" s="1330"/>
      <c r="AH131" s="1330"/>
      <c r="AI131" s="1330"/>
      <c r="AJ131" s="1330"/>
      <c r="AK131" s="1330"/>
      <c r="AL131" s="1330"/>
      <c r="AM131" s="1330"/>
      <c r="AN131" s="1330"/>
      <c r="AO131" s="1330"/>
      <c r="AP131" s="1330"/>
      <c r="AQ131" s="1330"/>
      <c r="AR131" s="1330"/>
      <c r="AS131" s="1330"/>
      <c r="AT131" s="1330"/>
      <c r="AU131" s="1330"/>
      <c r="AV131" s="1330"/>
      <c r="AW131" s="1330"/>
      <c r="AX131" s="1330"/>
      <c r="AY131" s="1330"/>
      <c r="AZ131" s="1330"/>
      <c r="BA131" s="1330"/>
      <c r="BB131" s="1330"/>
      <c r="BC131" s="1330"/>
      <c r="BD131" s="1330"/>
      <c r="BE131" s="1330"/>
      <c r="BF131" s="1330"/>
      <c r="BG131" s="1330"/>
      <c r="BH131" s="1330"/>
      <c r="BI131" s="1330"/>
      <c r="BJ131" s="1330"/>
      <c r="BK131" s="1330"/>
      <c r="BL131" s="1330"/>
      <c r="BM131" s="1330"/>
      <c r="BN131" s="1330"/>
      <c r="BO131" s="1330"/>
      <c r="BP131" s="1330"/>
      <c r="BQ131" s="1330"/>
      <c r="BR131" s="1330"/>
      <c r="BS131" s="1330"/>
      <c r="BT131" s="1330"/>
      <c r="BU131" s="1330"/>
      <c r="BV131" s="1330"/>
      <c r="BW131" s="1330"/>
      <c r="BX131" s="1330"/>
      <c r="BY131" s="1330"/>
      <c r="BZ131" s="1330"/>
      <c r="CA131" s="1330"/>
      <c r="CB131" s="1330"/>
      <c r="CC131" s="1330"/>
      <c r="CD131" s="1330"/>
      <c r="CE131" s="1330"/>
      <c r="CF131" s="1330"/>
      <c r="CG131" s="1330"/>
      <c r="CH131" s="1330"/>
      <c r="CI131" s="1330"/>
      <c r="CJ131" s="1330"/>
      <c r="CK131" s="1330"/>
      <c r="CL131" s="1330"/>
      <c r="CM131" s="1330"/>
      <c r="CN131" s="1330"/>
      <c r="CO131" s="1330"/>
      <c r="CP131" s="1330"/>
      <c r="CQ131" s="1330"/>
      <c r="CR131" s="1330"/>
      <c r="CS131" s="1330"/>
      <c r="CT131" s="1330"/>
      <c r="CU131" s="1330"/>
      <c r="CV131" s="1330"/>
      <c r="CW131" s="1330"/>
      <c r="CX131" s="1330"/>
      <c r="CY131" s="1330"/>
      <c r="CZ131" s="1330"/>
      <c r="DA131" s="1331"/>
      <c r="DC131" s="34"/>
    </row>
    <row r="132" spans="2:107" ht="6.15" customHeight="1">
      <c r="B132" s="34"/>
      <c r="C132" s="280"/>
      <c r="D132" s="1329"/>
      <c r="E132" s="1330"/>
      <c r="F132" s="1330"/>
      <c r="G132" s="1330"/>
      <c r="H132" s="1330"/>
      <c r="I132" s="1330"/>
      <c r="J132" s="1330"/>
      <c r="K132" s="1330"/>
      <c r="L132" s="1330"/>
      <c r="M132" s="1330"/>
      <c r="N132" s="1330"/>
      <c r="O132" s="1330"/>
      <c r="P132" s="1330"/>
      <c r="Q132" s="1330"/>
      <c r="R132" s="1330"/>
      <c r="S132" s="1330"/>
      <c r="T132" s="1330"/>
      <c r="U132" s="1330"/>
      <c r="V132" s="1330"/>
      <c r="W132" s="1330"/>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330"/>
      <c r="AS132" s="1330"/>
      <c r="AT132" s="1330"/>
      <c r="AU132" s="1330"/>
      <c r="AV132" s="1330"/>
      <c r="AW132" s="1330"/>
      <c r="AX132" s="1330"/>
      <c r="AY132" s="1330"/>
      <c r="AZ132" s="1330"/>
      <c r="BA132" s="1330"/>
      <c r="BB132" s="1330"/>
      <c r="BC132" s="1330"/>
      <c r="BD132" s="1330"/>
      <c r="BE132" s="1330"/>
      <c r="BF132" s="1330"/>
      <c r="BG132" s="1330"/>
      <c r="BH132" s="1330"/>
      <c r="BI132" s="1330"/>
      <c r="BJ132" s="1330"/>
      <c r="BK132" s="1330"/>
      <c r="BL132" s="1330"/>
      <c r="BM132" s="1330"/>
      <c r="BN132" s="1330"/>
      <c r="BO132" s="1330"/>
      <c r="BP132" s="1330"/>
      <c r="BQ132" s="1330"/>
      <c r="BR132" s="1330"/>
      <c r="BS132" s="1330"/>
      <c r="BT132" s="1330"/>
      <c r="BU132" s="1330"/>
      <c r="BV132" s="1330"/>
      <c r="BW132" s="1330"/>
      <c r="BX132" s="1330"/>
      <c r="BY132" s="1330"/>
      <c r="BZ132" s="1330"/>
      <c r="CA132" s="1330"/>
      <c r="CB132" s="1330"/>
      <c r="CC132" s="1330"/>
      <c r="CD132" s="1330"/>
      <c r="CE132" s="1330"/>
      <c r="CF132" s="1330"/>
      <c r="CG132" s="1330"/>
      <c r="CH132" s="1330"/>
      <c r="CI132" s="1330"/>
      <c r="CJ132" s="1330"/>
      <c r="CK132" s="1330"/>
      <c r="CL132" s="1330"/>
      <c r="CM132" s="1330"/>
      <c r="CN132" s="1330"/>
      <c r="CO132" s="1330"/>
      <c r="CP132" s="1330"/>
      <c r="CQ132" s="1330"/>
      <c r="CR132" s="1330"/>
      <c r="CS132" s="1330"/>
      <c r="CT132" s="1330"/>
      <c r="CU132" s="1330"/>
      <c r="CV132" s="1330"/>
      <c r="CW132" s="1330"/>
      <c r="CX132" s="1330"/>
      <c r="CY132" s="1330"/>
      <c r="CZ132" s="1330"/>
      <c r="DA132" s="1331"/>
      <c r="DC132" s="34"/>
    </row>
    <row r="133" spans="2:107" ht="6.15" customHeight="1">
      <c r="B133" s="34"/>
      <c r="C133" s="280"/>
      <c r="D133" s="1329"/>
      <c r="E133" s="1330"/>
      <c r="F133" s="1330"/>
      <c r="G133" s="1330"/>
      <c r="H133" s="1330"/>
      <c r="I133" s="1330"/>
      <c r="J133" s="1330"/>
      <c r="K133" s="1330"/>
      <c r="L133" s="1330"/>
      <c r="M133" s="1330"/>
      <c r="N133" s="1330"/>
      <c r="O133" s="1330"/>
      <c r="P133" s="1330"/>
      <c r="Q133" s="1330"/>
      <c r="R133" s="1330"/>
      <c r="S133" s="1330"/>
      <c r="T133" s="1330"/>
      <c r="U133" s="1330"/>
      <c r="V133" s="1330"/>
      <c r="W133" s="1330"/>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330"/>
      <c r="AS133" s="1330"/>
      <c r="AT133" s="1330"/>
      <c r="AU133" s="1330"/>
      <c r="AV133" s="1330"/>
      <c r="AW133" s="1330"/>
      <c r="AX133" s="1330"/>
      <c r="AY133" s="1330"/>
      <c r="AZ133" s="1330"/>
      <c r="BA133" s="1330"/>
      <c r="BB133" s="1330"/>
      <c r="BC133" s="1330"/>
      <c r="BD133" s="1330"/>
      <c r="BE133" s="1330"/>
      <c r="BF133" s="1330"/>
      <c r="BG133" s="1330"/>
      <c r="BH133" s="1330"/>
      <c r="BI133" s="1330"/>
      <c r="BJ133" s="1330"/>
      <c r="BK133" s="1330"/>
      <c r="BL133" s="1330"/>
      <c r="BM133" s="1330"/>
      <c r="BN133" s="1330"/>
      <c r="BO133" s="1330"/>
      <c r="BP133" s="1330"/>
      <c r="BQ133" s="1330"/>
      <c r="BR133" s="1330"/>
      <c r="BS133" s="1330"/>
      <c r="BT133" s="1330"/>
      <c r="BU133" s="1330"/>
      <c r="BV133" s="1330"/>
      <c r="BW133" s="1330"/>
      <c r="BX133" s="1330"/>
      <c r="BY133" s="1330"/>
      <c r="BZ133" s="1330"/>
      <c r="CA133" s="1330"/>
      <c r="CB133" s="1330"/>
      <c r="CC133" s="1330"/>
      <c r="CD133" s="1330"/>
      <c r="CE133" s="1330"/>
      <c r="CF133" s="1330"/>
      <c r="CG133" s="1330"/>
      <c r="CH133" s="1330"/>
      <c r="CI133" s="1330"/>
      <c r="CJ133" s="1330"/>
      <c r="CK133" s="1330"/>
      <c r="CL133" s="1330"/>
      <c r="CM133" s="1330"/>
      <c r="CN133" s="1330"/>
      <c r="CO133" s="1330"/>
      <c r="CP133" s="1330"/>
      <c r="CQ133" s="1330"/>
      <c r="CR133" s="1330"/>
      <c r="CS133" s="1330"/>
      <c r="CT133" s="1330"/>
      <c r="CU133" s="1330"/>
      <c r="CV133" s="1330"/>
      <c r="CW133" s="1330"/>
      <c r="CX133" s="1330"/>
      <c r="CY133" s="1330"/>
      <c r="CZ133" s="1330"/>
      <c r="DA133" s="1331"/>
      <c r="DC133" s="34"/>
    </row>
    <row r="134" spans="2:107" ht="6.15" customHeight="1">
      <c r="B134" s="34"/>
      <c r="D134" s="1329"/>
      <c r="E134" s="1330"/>
      <c r="F134" s="1330"/>
      <c r="G134" s="1330"/>
      <c r="H134" s="1330"/>
      <c r="I134" s="1330"/>
      <c r="J134" s="1330"/>
      <c r="K134" s="1330"/>
      <c r="L134" s="1330"/>
      <c r="M134" s="1330"/>
      <c r="N134" s="1330"/>
      <c r="O134" s="1330"/>
      <c r="P134" s="1330"/>
      <c r="Q134" s="1330"/>
      <c r="R134" s="1330"/>
      <c r="S134" s="1330"/>
      <c r="T134" s="1330"/>
      <c r="U134" s="1330"/>
      <c r="V134" s="1330"/>
      <c r="W134" s="1330"/>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330"/>
      <c r="AS134" s="1330"/>
      <c r="AT134" s="1330"/>
      <c r="AU134" s="1330"/>
      <c r="AV134" s="1330"/>
      <c r="AW134" s="1330"/>
      <c r="AX134" s="1330"/>
      <c r="AY134" s="1330"/>
      <c r="AZ134" s="1330"/>
      <c r="BA134" s="1330"/>
      <c r="BB134" s="1330"/>
      <c r="BC134" s="1330"/>
      <c r="BD134" s="1330"/>
      <c r="BE134" s="1330"/>
      <c r="BF134" s="1330"/>
      <c r="BG134" s="1330"/>
      <c r="BH134" s="1330"/>
      <c r="BI134" s="1330"/>
      <c r="BJ134" s="1330"/>
      <c r="BK134" s="1330"/>
      <c r="BL134" s="1330"/>
      <c r="BM134" s="1330"/>
      <c r="BN134" s="1330"/>
      <c r="BO134" s="1330"/>
      <c r="BP134" s="1330"/>
      <c r="BQ134" s="1330"/>
      <c r="BR134" s="1330"/>
      <c r="BS134" s="1330"/>
      <c r="BT134" s="1330"/>
      <c r="BU134" s="1330"/>
      <c r="BV134" s="1330"/>
      <c r="BW134" s="1330"/>
      <c r="BX134" s="1330"/>
      <c r="BY134" s="1330"/>
      <c r="BZ134" s="1330"/>
      <c r="CA134" s="1330"/>
      <c r="CB134" s="1330"/>
      <c r="CC134" s="1330"/>
      <c r="CD134" s="1330"/>
      <c r="CE134" s="1330"/>
      <c r="CF134" s="1330"/>
      <c r="CG134" s="1330"/>
      <c r="CH134" s="1330"/>
      <c r="CI134" s="1330"/>
      <c r="CJ134" s="1330"/>
      <c r="CK134" s="1330"/>
      <c r="CL134" s="1330"/>
      <c r="CM134" s="1330"/>
      <c r="CN134" s="1330"/>
      <c r="CO134" s="1330"/>
      <c r="CP134" s="1330"/>
      <c r="CQ134" s="1330"/>
      <c r="CR134" s="1330"/>
      <c r="CS134" s="1330"/>
      <c r="CT134" s="1330"/>
      <c r="CU134" s="1330"/>
      <c r="CV134" s="1330"/>
      <c r="CW134" s="1330"/>
      <c r="CX134" s="1330"/>
      <c r="CY134" s="1330"/>
      <c r="CZ134" s="1330"/>
      <c r="DA134" s="1331"/>
      <c r="DC134" s="34"/>
    </row>
    <row r="135" spans="2:107" ht="6.15" customHeight="1">
      <c r="B135" s="34"/>
      <c r="D135" s="1329"/>
      <c r="E135" s="1330"/>
      <c r="F135" s="1330"/>
      <c r="G135" s="1330"/>
      <c r="H135" s="1330"/>
      <c r="I135" s="1330"/>
      <c r="J135" s="1330"/>
      <c r="K135" s="1330"/>
      <c r="L135" s="1330"/>
      <c r="M135" s="1330"/>
      <c r="N135" s="1330"/>
      <c r="O135" s="1330"/>
      <c r="P135" s="1330"/>
      <c r="Q135" s="1330"/>
      <c r="R135" s="1330"/>
      <c r="S135" s="1330"/>
      <c r="T135" s="1330"/>
      <c r="U135" s="1330"/>
      <c r="V135" s="1330"/>
      <c r="W135" s="1330"/>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330"/>
      <c r="AS135" s="1330"/>
      <c r="AT135" s="1330"/>
      <c r="AU135" s="1330"/>
      <c r="AV135" s="1330"/>
      <c r="AW135" s="1330"/>
      <c r="AX135" s="1330"/>
      <c r="AY135" s="1330"/>
      <c r="AZ135" s="1330"/>
      <c r="BA135" s="1330"/>
      <c r="BB135" s="1330"/>
      <c r="BC135" s="1330"/>
      <c r="BD135" s="1330"/>
      <c r="BE135" s="1330"/>
      <c r="BF135" s="1330"/>
      <c r="BG135" s="1330"/>
      <c r="BH135" s="1330"/>
      <c r="BI135" s="1330"/>
      <c r="BJ135" s="1330"/>
      <c r="BK135" s="1330"/>
      <c r="BL135" s="1330"/>
      <c r="BM135" s="1330"/>
      <c r="BN135" s="1330"/>
      <c r="BO135" s="1330"/>
      <c r="BP135" s="1330"/>
      <c r="BQ135" s="1330"/>
      <c r="BR135" s="1330"/>
      <c r="BS135" s="1330"/>
      <c r="BT135" s="1330"/>
      <c r="BU135" s="1330"/>
      <c r="BV135" s="1330"/>
      <c r="BW135" s="1330"/>
      <c r="BX135" s="1330"/>
      <c r="BY135" s="1330"/>
      <c r="BZ135" s="1330"/>
      <c r="CA135" s="1330"/>
      <c r="CB135" s="1330"/>
      <c r="CC135" s="1330"/>
      <c r="CD135" s="1330"/>
      <c r="CE135" s="1330"/>
      <c r="CF135" s="1330"/>
      <c r="CG135" s="1330"/>
      <c r="CH135" s="1330"/>
      <c r="CI135" s="1330"/>
      <c r="CJ135" s="1330"/>
      <c r="CK135" s="1330"/>
      <c r="CL135" s="1330"/>
      <c r="CM135" s="1330"/>
      <c r="CN135" s="1330"/>
      <c r="CO135" s="1330"/>
      <c r="CP135" s="1330"/>
      <c r="CQ135" s="1330"/>
      <c r="CR135" s="1330"/>
      <c r="CS135" s="1330"/>
      <c r="CT135" s="1330"/>
      <c r="CU135" s="1330"/>
      <c r="CV135" s="1330"/>
      <c r="CW135" s="1330"/>
      <c r="CX135" s="1330"/>
      <c r="CY135" s="1330"/>
      <c r="CZ135" s="1330"/>
      <c r="DA135" s="1331"/>
      <c r="DC135" s="34"/>
    </row>
    <row r="136" spans="2:107" ht="6.15" customHeight="1">
      <c r="B136" s="34"/>
      <c r="D136" s="1329"/>
      <c r="E136" s="1330"/>
      <c r="F136" s="1330"/>
      <c r="G136" s="1330"/>
      <c r="H136" s="1330"/>
      <c r="I136" s="1330"/>
      <c r="J136" s="1330"/>
      <c r="K136" s="1330"/>
      <c r="L136" s="1330"/>
      <c r="M136" s="1330"/>
      <c r="N136" s="1330"/>
      <c r="O136" s="1330"/>
      <c r="P136" s="1330"/>
      <c r="Q136" s="1330"/>
      <c r="R136" s="1330"/>
      <c r="S136" s="1330"/>
      <c r="T136" s="1330"/>
      <c r="U136" s="1330"/>
      <c r="V136" s="1330"/>
      <c r="W136" s="1330"/>
      <c r="X136" s="1330"/>
      <c r="Y136" s="1330"/>
      <c r="Z136" s="1330"/>
      <c r="AA136" s="1330"/>
      <c r="AB136" s="1330"/>
      <c r="AC136" s="1330"/>
      <c r="AD136" s="1330"/>
      <c r="AE136" s="1330"/>
      <c r="AF136" s="1330"/>
      <c r="AG136" s="1330"/>
      <c r="AH136" s="1330"/>
      <c r="AI136" s="1330"/>
      <c r="AJ136" s="1330"/>
      <c r="AK136" s="1330"/>
      <c r="AL136" s="1330"/>
      <c r="AM136" s="1330"/>
      <c r="AN136" s="1330"/>
      <c r="AO136" s="1330"/>
      <c r="AP136" s="1330"/>
      <c r="AQ136" s="1330"/>
      <c r="AR136" s="1330"/>
      <c r="AS136" s="1330"/>
      <c r="AT136" s="1330"/>
      <c r="AU136" s="1330"/>
      <c r="AV136" s="1330"/>
      <c r="AW136" s="1330"/>
      <c r="AX136" s="1330"/>
      <c r="AY136" s="1330"/>
      <c r="AZ136" s="1330"/>
      <c r="BA136" s="1330"/>
      <c r="BB136" s="1330"/>
      <c r="BC136" s="1330"/>
      <c r="BD136" s="1330"/>
      <c r="BE136" s="1330"/>
      <c r="BF136" s="1330"/>
      <c r="BG136" s="1330"/>
      <c r="BH136" s="1330"/>
      <c r="BI136" s="1330"/>
      <c r="BJ136" s="1330"/>
      <c r="BK136" s="1330"/>
      <c r="BL136" s="1330"/>
      <c r="BM136" s="1330"/>
      <c r="BN136" s="1330"/>
      <c r="BO136" s="1330"/>
      <c r="BP136" s="1330"/>
      <c r="BQ136" s="1330"/>
      <c r="BR136" s="1330"/>
      <c r="BS136" s="1330"/>
      <c r="BT136" s="1330"/>
      <c r="BU136" s="1330"/>
      <c r="BV136" s="1330"/>
      <c r="BW136" s="1330"/>
      <c r="BX136" s="1330"/>
      <c r="BY136" s="1330"/>
      <c r="BZ136" s="1330"/>
      <c r="CA136" s="1330"/>
      <c r="CB136" s="1330"/>
      <c r="CC136" s="1330"/>
      <c r="CD136" s="1330"/>
      <c r="CE136" s="1330"/>
      <c r="CF136" s="1330"/>
      <c r="CG136" s="1330"/>
      <c r="CH136" s="1330"/>
      <c r="CI136" s="1330"/>
      <c r="CJ136" s="1330"/>
      <c r="CK136" s="1330"/>
      <c r="CL136" s="1330"/>
      <c r="CM136" s="1330"/>
      <c r="CN136" s="1330"/>
      <c r="CO136" s="1330"/>
      <c r="CP136" s="1330"/>
      <c r="CQ136" s="1330"/>
      <c r="CR136" s="1330"/>
      <c r="CS136" s="1330"/>
      <c r="CT136" s="1330"/>
      <c r="CU136" s="1330"/>
      <c r="CV136" s="1330"/>
      <c r="CW136" s="1330"/>
      <c r="CX136" s="1330"/>
      <c r="CY136" s="1330"/>
      <c r="CZ136" s="1330"/>
      <c r="DA136" s="1331"/>
      <c r="DC136" s="34"/>
    </row>
    <row r="137" spans="2:107" ht="6.15" customHeight="1">
      <c r="B137" s="34"/>
      <c r="C137" s="34"/>
      <c r="D137" s="1329"/>
      <c r="E137" s="1330"/>
      <c r="F137" s="1330"/>
      <c r="G137" s="1330"/>
      <c r="H137" s="1330"/>
      <c r="I137" s="1330"/>
      <c r="J137" s="1330"/>
      <c r="K137" s="1330"/>
      <c r="L137" s="1330"/>
      <c r="M137" s="1330"/>
      <c r="N137" s="1330"/>
      <c r="O137" s="1330"/>
      <c r="P137" s="1330"/>
      <c r="Q137" s="1330"/>
      <c r="R137" s="1330"/>
      <c r="S137" s="1330"/>
      <c r="T137" s="1330"/>
      <c r="U137" s="1330"/>
      <c r="V137" s="1330"/>
      <c r="W137" s="1330"/>
      <c r="X137" s="1330"/>
      <c r="Y137" s="1330"/>
      <c r="Z137" s="1330"/>
      <c r="AA137" s="1330"/>
      <c r="AB137" s="1330"/>
      <c r="AC137" s="1330"/>
      <c r="AD137" s="1330"/>
      <c r="AE137" s="1330"/>
      <c r="AF137" s="1330"/>
      <c r="AG137" s="1330"/>
      <c r="AH137" s="1330"/>
      <c r="AI137" s="1330"/>
      <c r="AJ137" s="1330"/>
      <c r="AK137" s="1330"/>
      <c r="AL137" s="1330"/>
      <c r="AM137" s="1330"/>
      <c r="AN137" s="1330"/>
      <c r="AO137" s="1330"/>
      <c r="AP137" s="1330"/>
      <c r="AQ137" s="1330"/>
      <c r="AR137" s="1330"/>
      <c r="AS137" s="1330"/>
      <c r="AT137" s="1330"/>
      <c r="AU137" s="1330"/>
      <c r="AV137" s="1330"/>
      <c r="AW137" s="1330"/>
      <c r="AX137" s="1330"/>
      <c r="AY137" s="1330"/>
      <c r="AZ137" s="1330"/>
      <c r="BA137" s="1330"/>
      <c r="BB137" s="1330"/>
      <c r="BC137" s="1330"/>
      <c r="BD137" s="1330"/>
      <c r="BE137" s="1330"/>
      <c r="BF137" s="1330"/>
      <c r="BG137" s="1330"/>
      <c r="BH137" s="1330"/>
      <c r="BI137" s="1330"/>
      <c r="BJ137" s="1330"/>
      <c r="BK137" s="1330"/>
      <c r="BL137" s="1330"/>
      <c r="BM137" s="1330"/>
      <c r="BN137" s="1330"/>
      <c r="BO137" s="1330"/>
      <c r="BP137" s="1330"/>
      <c r="BQ137" s="1330"/>
      <c r="BR137" s="1330"/>
      <c r="BS137" s="1330"/>
      <c r="BT137" s="1330"/>
      <c r="BU137" s="1330"/>
      <c r="BV137" s="1330"/>
      <c r="BW137" s="1330"/>
      <c r="BX137" s="1330"/>
      <c r="BY137" s="1330"/>
      <c r="BZ137" s="1330"/>
      <c r="CA137" s="1330"/>
      <c r="CB137" s="1330"/>
      <c r="CC137" s="1330"/>
      <c r="CD137" s="1330"/>
      <c r="CE137" s="1330"/>
      <c r="CF137" s="1330"/>
      <c r="CG137" s="1330"/>
      <c r="CH137" s="1330"/>
      <c r="CI137" s="1330"/>
      <c r="CJ137" s="1330"/>
      <c r="CK137" s="1330"/>
      <c r="CL137" s="1330"/>
      <c r="CM137" s="1330"/>
      <c r="CN137" s="1330"/>
      <c r="CO137" s="1330"/>
      <c r="CP137" s="1330"/>
      <c r="CQ137" s="1330"/>
      <c r="CR137" s="1330"/>
      <c r="CS137" s="1330"/>
      <c r="CT137" s="1330"/>
      <c r="CU137" s="1330"/>
      <c r="CV137" s="1330"/>
      <c r="CW137" s="1330"/>
      <c r="CX137" s="1330"/>
      <c r="CY137" s="1330"/>
      <c r="CZ137" s="1330"/>
      <c r="DA137" s="1331"/>
      <c r="DC137" s="34"/>
    </row>
    <row r="138" spans="2:107" ht="6.15" customHeight="1">
      <c r="B138" s="34"/>
      <c r="C138" s="280"/>
      <c r="D138" s="1329"/>
      <c r="E138" s="1330"/>
      <c r="F138" s="1330"/>
      <c r="G138" s="1330"/>
      <c r="H138" s="1330"/>
      <c r="I138" s="1330"/>
      <c r="J138" s="1330"/>
      <c r="K138" s="1330"/>
      <c r="L138" s="1330"/>
      <c r="M138" s="1330"/>
      <c r="N138" s="1330"/>
      <c r="O138" s="1330"/>
      <c r="P138" s="1330"/>
      <c r="Q138" s="1330"/>
      <c r="R138" s="1330"/>
      <c r="S138" s="1330"/>
      <c r="T138" s="1330"/>
      <c r="U138" s="1330"/>
      <c r="V138" s="1330"/>
      <c r="W138" s="1330"/>
      <c r="X138" s="1330"/>
      <c r="Y138" s="1330"/>
      <c r="Z138" s="1330"/>
      <c r="AA138" s="1330"/>
      <c r="AB138" s="1330"/>
      <c r="AC138" s="1330"/>
      <c r="AD138" s="1330"/>
      <c r="AE138" s="1330"/>
      <c r="AF138" s="1330"/>
      <c r="AG138" s="1330"/>
      <c r="AH138" s="1330"/>
      <c r="AI138" s="1330"/>
      <c r="AJ138" s="1330"/>
      <c r="AK138" s="1330"/>
      <c r="AL138" s="1330"/>
      <c r="AM138" s="1330"/>
      <c r="AN138" s="1330"/>
      <c r="AO138" s="1330"/>
      <c r="AP138" s="1330"/>
      <c r="AQ138" s="1330"/>
      <c r="AR138" s="1330"/>
      <c r="AS138" s="1330"/>
      <c r="AT138" s="1330"/>
      <c r="AU138" s="1330"/>
      <c r="AV138" s="1330"/>
      <c r="AW138" s="1330"/>
      <c r="AX138" s="1330"/>
      <c r="AY138" s="1330"/>
      <c r="AZ138" s="1330"/>
      <c r="BA138" s="1330"/>
      <c r="BB138" s="1330"/>
      <c r="BC138" s="1330"/>
      <c r="BD138" s="1330"/>
      <c r="BE138" s="1330"/>
      <c r="BF138" s="1330"/>
      <c r="BG138" s="1330"/>
      <c r="BH138" s="1330"/>
      <c r="BI138" s="1330"/>
      <c r="BJ138" s="1330"/>
      <c r="BK138" s="1330"/>
      <c r="BL138" s="1330"/>
      <c r="BM138" s="1330"/>
      <c r="BN138" s="1330"/>
      <c r="BO138" s="1330"/>
      <c r="BP138" s="1330"/>
      <c r="BQ138" s="1330"/>
      <c r="BR138" s="1330"/>
      <c r="BS138" s="1330"/>
      <c r="BT138" s="1330"/>
      <c r="BU138" s="1330"/>
      <c r="BV138" s="1330"/>
      <c r="BW138" s="1330"/>
      <c r="BX138" s="1330"/>
      <c r="BY138" s="1330"/>
      <c r="BZ138" s="1330"/>
      <c r="CA138" s="1330"/>
      <c r="CB138" s="1330"/>
      <c r="CC138" s="1330"/>
      <c r="CD138" s="1330"/>
      <c r="CE138" s="1330"/>
      <c r="CF138" s="1330"/>
      <c r="CG138" s="1330"/>
      <c r="CH138" s="1330"/>
      <c r="CI138" s="1330"/>
      <c r="CJ138" s="1330"/>
      <c r="CK138" s="1330"/>
      <c r="CL138" s="1330"/>
      <c r="CM138" s="1330"/>
      <c r="CN138" s="1330"/>
      <c r="CO138" s="1330"/>
      <c r="CP138" s="1330"/>
      <c r="CQ138" s="1330"/>
      <c r="CR138" s="1330"/>
      <c r="CS138" s="1330"/>
      <c r="CT138" s="1330"/>
      <c r="CU138" s="1330"/>
      <c r="CV138" s="1330"/>
      <c r="CW138" s="1330"/>
      <c r="CX138" s="1330"/>
      <c r="CY138" s="1330"/>
      <c r="CZ138" s="1330"/>
      <c r="DA138" s="1331"/>
      <c r="DC138" s="34"/>
    </row>
    <row r="139" spans="2:107" ht="6.15" customHeight="1" thickBot="1">
      <c r="B139" s="34"/>
      <c r="C139" s="280"/>
      <c r="D139" s="1332"/>
      <c r="E139" s="1333"/>
      <c r="F139" s="1333"/>
      <c r="G139" s="1333"/>
      <c r="H139" s="1333"/>
      <c r="I139" s="1333"/>
      <c r="J139" s="1333"/>
      <c r="K139" s="1333"/>
      <c r="L139" s="1333"/>
      <c r="M139" s="1333"/>
      <c r="N139" s="1333"/>
      <c r="O139" s="1333"/>
      <c r="P139" s="1333"/>
      <c r="Q139" s="1333"/>
      <c r="R139" s="1333"/>
      <c r="S139" s="1333"/>
      <c r="T139" s="1333"/>
      <c r="U139" s="1333"/>
      <c r="V139" s="1333"/>
      <c r="W139" s="1333"/>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333"/>
      <c r="AS139" s="1333"/>
      <c r="AT139" s="1333"/>
      <c r="AU139" s="1333"/>
      <c r="AV139" s="1333"/>
      <c r="AW139" s="1333"/>
      <c r="AX139" s="1333"/>
      <c r="AY139" s="1333"/>
      <c r="AZ139" s="1333"/>
      <c r="BA139" s="1333"/>
      <c r="BB139" s="1333"/>
      <c r="BC139" s="1333"/>
      <c r="BD139" s="1333"/>
      <c r="BE139" s="1333"/>
      <c r="BF139" s="1333"/>
      <c r="BG139" s="1333"/>
      <c r="BH139" s="1333"/>
      <c r="BI139" s="1333"/>
      <c r="BJ139" s="1333"/>
      <c r="BK139" s="1333"/>
      <c r="BL139" s="1333"/>
      <c r="BM139" s="1333"/>
      <c r="BN139" s="1333"/>
      <c r="BO139" s="1333"/>
      <c r="BP139" s="1333"/>
      <c r="BQ139" s="1333"/>
      <c r="BR139" s="1333"/>
      <c r="BS139" s="1333"/>
      <c r="BT139" s="1333"/>
      <c r="BU139" s="1333"/>
      <c r="BV139" s="1333"/>
      <c r="BW139" s="1333"/>
      <c r="BX139" s="1333"/>
      <c r="BY139" s="1333"/>
      <c r="BZ139" s="1333"/>
      <c r="CA139" s="1333"/>
      <c r="CB139" s="1333"/>
      <c r="CC139" s="1333"/>
      <c r="CD139" s="1333"/>
      <c r="CE139" s="1333"/>
      <c r="CF139" s="1333"/>
      <c r="CG139" s="1333"/>
      <c r="CH139" s="1333"/>
      <c r="CI139" s="1333"/>
      <c r="CJ139" s="1333"/>
      <c r="CK139" s="1333"/>
      <c r="CL139" s="1333"/>
      <c r="CM139" s="1333"/>
      <c r="CN139" s="1333"/>
      <c r="CO139" s="1333"/>
      <c r="CP139" s="1333"/>
      <c r="CQ139" s="1333"/>
      <c r="CR139" s="1333"/>
      <c r="CS139" s="1333"/>
      <c r="CT139" s="1333"/>
      <c r="CU139" s="1333"/>
      <c r="CV139" s="1333"/>
      <c r="CW139" s="1333"/>
      <c r="CX139" s="1333"/>
      <c r="CY139" s="1333"/>
      <c r="CZ139" s="1333"/>
      <c r="DA139" s="1334"/>
      <c r="DC139" s="34"/>
    </row>
    <row r="140" spans="2:107" ht="6.15" customHeight="1">
      <c r="B140" s="34"/>
      <c r="C140" s="280"/>
      <c r="H140" s="283"/>
      <c r="I140" s="283"/>
      <c r="J140" s="283"/>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90"/>
      <c r="AK140" s="90"/>
      <c r="AL140" s="90"/>
      <c r="AM140" s="90"/>
      <c r="AN140" s="90"/>
      <c r="AO140" s="90"/>
      <c r="AP140" s="90"/>
      <c r="AQ140" s="90"/>
      <c r="AR140" s="90"/>
      <c r="AS140" s="90"/>
      <c r="AT140" s="90"/>
      <c r="AU140" s="90"/>
      <c r="AV140" s="90"/>
      <c r="AW140" s="90"/>
      <c r="AX140" s="90"/>
      <c r="AY140" s="284"/>
      <c r="AZ140" s="284"/>
      <c r="BA140" s="284"/>
      <c r="BB140" s="284"/>
      <c r="BC140" s="284"/>
      <c r="BD140" s="284"/>
      <c r="BE140" s="284"/>
      <c r="BF140" s="34"/>
      <c r="BG140" s="34"/>
      <c r="BH140" s="34"/>
      <c r="BI140" s="34"/>
      <c r="BJ140" s="34"/>
      <c r="BK140" s="34"/>
      <c r="BL140" s="34"/>
      <c r="BM140" s="34"/>
      <c r="BN140" s="34"/>
      <c r="BO140" s="34"/>
      <c r="BP140" s="34"/>
      <c r="BQ140" s="34"/>
      <c r="BR140" s="34"/>
      <c r="BS140" s="34"/>
      <c r="BT140" s="34"/>
      <c r="BU140" s="3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c r="DA140" s="280"/>
      <c r="DC140" s="34"/>
    </row>
    <row r="141" spans="2:107" ht="6.15" customHeight="1">
      <c r="B141" s="34"/>
      <c r="C141" s="280"/>
      <c r="H141" s="283"/>
      <c r="I141" s="283"/>
      <c r="J141" s="283"/>
      <c r="K141" s="284"/>
      <c r="L141" s="284"/>
      <c r="M141" s="284"/>
      <c r="N141" s="284"/>
      <c r="O141" s="284"/>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34"/>
      <c r="BG141" s="34"/>
      <c r="BH141" s="34"/>
      <c r="BI141" s="34"/>
      <c r="BJ141" s="34"/>
      <c r="BK141" s="34"/>
      <c r="BL141" s="34"/>
      <c r="BM141" s="34"/>
      <c r="BN141" s="34"/>
      <c r="BO141" s="34"/>
      <c r="BP141" s="34"/>
      <c r="BQ141" s="34"/>
      <c r="BR141" s="34"/>
      <c r="BS141" s="34"/>
      <c r="BT141" s="34"/>
      <c r="BU141" s="3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c r="DA141" s="280"/>
      <c r="DC141" s="34"/>
    </row>
    <row r="142" spans="2:107" ht="6.15" customHeight="1">
      <c r="B142" s="34"/>
      <c r="D142" s="1335" t="s">
        <v>152</v>
      </c>
      <c r="E142" s="1335"/>
      <c r="F142" s="1335"/>
      <c r="G142" s="1335"/>
      <c r="H142" s="1335"/>
      <c r="I142" s="1335"/>
      <c r="J142" s="1335"/>
      <c r="K142" s="1335"/>
      <c r="L142" s="1335"/>
      <c r="M142" s="1335"/>
      <c r="N142" s="1335"/>
      <c r="O142" s="1335"/>
      <c r="P142" s="1335"/>
      <c r="Q142" s="1335"/>
      <c r="R142" s="1335"/>
      <c r="S142" s="1335"/>
      <c r="T142" s="1335"/>
      <c r="U142" s="1335"/>
      <c r="V142" s="1335"/>
      <c r="W142" s="1335"/>
      <c r="X142" s="1335"/>
      <c r="Y142" s="1335"/>
      <c r="Z142" s="1335"/>
      <c r="AA142" s="1335"/>
      <c r="AB142" s="1335"/>
      <c r="AC142" s="1335"/>
      <c r="AD142" s="1335"/>
      <c r="AE142" s="1335"/>
      <c r="AF142" s="1335"/>
      <c r="AG142" s="1335"/>
      <c r="AH142" s="1335"/>
      <c r="AI142" s="1335"/>
      <c r="AJ142" s="1335"/>
      <c r="AK142" s="1335"/>
      <c r="AL142" s="1335"/>
      <c r="AM142" s="1335"/>
      <c r="AN142" s="1335"/>
      <c r="AO142" s="1335"/>
      <c r="AP142" s="1335"/>
      <c r="AQ142" s="1335"/>
      <c r="AR142" s="1335"/>
      <c r="AS142" s="1335"/>
      <c r="AT142" s="1335"/>
      <c r="AU142" s="1335"/>
      <c r="AV142" s="1335"/>
      <c r="AW142" s="1335"/>
      <c r="AX142" s="1335"/>
      <c r="AY142" s="1335"/>
      <c r="AZ142" s="1335"/>
      <c r="BA142" s="1335"/>
      <c r="BB142" s="1335"/>
      <c r="BC142" s="1335"/>
      <c r="BD142" s="1335"/>
      <c r="BE142" s="1335"/>
      <c r="BF142" s="1335"/>
      <c r="BG142" s="1335"/>
      <c r="BH142" s="1335"/>
      <c r="BI142" s="1335"/>
      <c r="BJ142" s="1335"/>
      <c r="BK142" s="1335"/>
      <c r="BL142" s="1335"/>
      <c r="BM142" s="1335"/>
      <c r="BN142" s="1335"/>
      <c r="BO142" s="1335"/>
      <c r="BP142" s="1335"/>
      <c r="BQ142" s="1335"/>
      <c r="BR142" s="1335"/>
      <c r="BS142" s="1335"/>
      <c r="BT142" s="1335"/>
      <c r="BU142" s="1335"/>
      <c r="BV142" s="1335"/>
      <c r="BW142" s="1335"/>
      <c r="BX142" s="1335"/>
      <c r="BY142" s="1335"/>
      <c r="BZ142" s="1335"/>
      <c r="CA142" s="1335"/>
      <c r="CB142" s="1335"/>
      <c r="CC142" s="1335"/>
      <c r="CD142" s="1335"/>
      <c r="CE142" s="1335"/>
      <c r="CF142" s="1335"/>
      <c r="CG142" s="1335"/>
      <c r="CH142" s="1335"/>
      <c r="CI142" s="1335"/>
      <c r="CJ142" s="1335"/>
      <c r="CK142" s="1335"/>
      <c r="CL142" s="1335"/>
      <c r="CM142" s="1335"/>
      <c r="CN142" s="1335"/>
      <c r="CO142" s="1335"/>
      <c r="CP142" s="1335"/>
      <c r="CQ142" s="1335"/>
      <c r="CR142" s="1335"/>
      <c r="CS142" s="1335"/>
      <c r="CT142" s="1335"/>
      <c r="CU142" s="1335"/>
      <c r="CV142" s="1335"/>
      <c r="CW142" s="1335"/>
      <c r="CX142" s="1335"/>
      <c r="CY142" s="1335"/>
      <c r="CZ142" s="1335"/>
      <c r="DA142" s="1335"/>
    </row>
    <row r="143" spans="2:107" ht="6.15" customHeight="1">
      <c r="B143" s="34"/>
      <c r="D143" s="1335"/>
      <c r="E143" s="1335"/>
      <c r="F143" s="1335"/>
      <c r="G143" s="1335"/>
      <c r="H143" s="1335"/>
      <c r="I143" s="1335"/>
      <c r="J143" s="1335"/>
      <c r="K143" s="1335"/>
      <c r="L143" s="1335"/>
      <c r="M143" s="1335"/>
      <c r="N143" s="1335"/>
      <c r="O143" s="1335"/>
      <c r="P143" s="1335"/>
      <c r="Q143" s="1335"/>
      <c r="R143" s="1335"/>
      <c r="S143" s="1335"/>
      <c r="T143" s="1335"/>
      <c r="U143" s="1335"/>
      <c r="V143" s="1335"/>
      <c r="W143" s="1335"/>
      <c r="X143" s="1335"/>
      <c r="Y143" s="1335"/>
      <c r="Z143" s="1335"/>
      <c r="AA143" s="1335"/>
      <c r="AB143" s="1335"/>
      <c r="AC143" s="1335"/>
      <c r="AD143" s="1335"/>
      <c r="AE143" s="1335"/>
      <c r="AF143" s="1335"/>
      <c r="AG143" s="1335"/>
      <c r="AH143" s="1335"/>
      <c r="AI143" s="1335"/>
      <c r="AJ143" s="1335"/>
      <c r="AK143" s="1335"/>
      <c r="AL143" s="1335"/>
      <c r="AM143" s="1335"/>
      <c r="AN143" s="1335"/>
      <c r="AO143" s="1335"/>
      <c r="AP143" s="1335"/>
      <c r="AQ143" s="1335"/>
      <c r="AR143" s="1335"/>
      <c r="AS143" s="1335"/>
      <c r="AT143" s="1335"/>
      <c r="AU143" s="1335"/>
      <c r="AV143" s="1335"/>
      <c r="AW143" s="1335"/>
      <c r="AX143" s="1335"/>
      <c r="AY143" s="1335"/>
      <c r="AZ143" s="1335"/>
      <c r="BA143" s="1335"/>
      <c r="BB143" s="1335"/>
      <c r="BC143" s="1335"/>
      <c r="BD143" s="1335"/>
      <c r="BE143" s="1335"/>
      <c r="BF143" s="1335"/>
      <c r="BG143" s="1335"/>
      <c r="BH143" s="1335"/>
      <c r="BI143" s="1335"/>
      <c r="BJ143" s="1335"/>
      <c r="BK143" s="1335"/>
      <c r="BL143" s="1335"/>
      <c r="BM143" s="1335"/>
      <c r="BN143" s="1335"/>
      <c r="BO143" s="1335"/>
      <c r="BP143" s="1335"/>
      <c r="BQ143" s="1335"/>
      <c r="BR143" s="1335"/>
      <c r="BS143" s="1335"/>
      <c r="BT143" s="1335"/>
      <c r="BU143" s="1335"/>
      <c r="BV143" s="1335"/>
      <c r="BW143" s="1335"/>
      <c r="BX143" s="1335"/>
      <c r="BY143" s="1335"/>
      <c r="BZ143" s="1335"/>
      <c r="CA143" s="1335"/>
      <c r="CB143" s="1335"/>
      <c r="CC143" s="1335"/>
      <c r="CD143" s="1335"/>
      <c r="CE143" s="1335"/>
      <c r="CF143" s="1335"/>
      <c r="CG143" s="1335"/>
      <c r="CH143" s="1335"/>
      <c r="CI143" s="1335"/>
      <c r="CJ143" s="1335"/>
      <c r="CK143" s="1335"/>
      <c r="CL143" s="1335"/>
      <c r="CM143" s="1335"/>
      <c r="CN143" s="1335"/>
      <c r="CO143" s="1335"/>
      <c r="CP143" s="1335"/>
      <c r="CQ143" s="1335"/>
      <c r="CR143" s="1335"/>
      <c r="CS143" s="1335"/>
      <c r="CT143" s="1335"/>
      <c r="CU143" s="1335"/>
      <c r="CV143" s="1335"/>
      <c r="CW143" s="1335"/>
      <c r="CX143" s="1335"/>
      <c r="CY143" s="1335"/>
      <c r="CZ143" s="1335"/>
      <c r="DA143" s="1335"/>
    </row>
    <row r="144" spans="2:107" ht="6.15" customHeight="1">
      <c r="B144" s="34"/>
      <c r="D144" s="1335"/>
      <c r="E144" s="1335"/>
      <c r="F144" s="1335"/>
      <c r="G144" s="1335"/>
      <c r="H144" s="1335"/>
      <c r="I144" s="1335"/>
      <c r="J144" s="1335"/>
      <c r="K144" s="1335"/>
      <c r="L144" s="1335"/>
      <c r="M144" s="1335"/>
      <c r="N144" s="1335"/>
      <c r="O144" s="1335"/>
      <c r="P144" s="1335"/>
      <c r="Q144" s="1335"/>
      <c r="R144" s="1335"/>
      <c r="S144" s="1335"/>
      <c r="T144" s="1335"/>
      <c r="U144" s="1335"/>
      <c r="V144" s="1335"/>
      <c r="W144" s="1335"/>
      <c r="X144" s="1335"/>
      <c r="Y144" s="1335"/>
      <c r="Z144" s="1335"/>
      <c r="AA144" s="1335"/>
      <c r="AB144" s="1335"/>
      <c r="AC144" s="1335"/>
      <c r="AD144" s="1335"/>
      <c r="AE144" s="1335"/>
      <c r="AF144" s="1335"/>
      <c r="AG144" s="1335"/>
      <c r="AH144" s="1335"/>
      <c r="AI144" s="1335"/>
      <c r="AJ144" s="1335"/>
      <c r="AK144" s="1335"/>
      <c r="AL144" s="1335"/>
      <c r="AM144" s="1335"/>
      <c r="AN144" s="1335"/>
      <c r="AO144" s="1335"/>
      <c r="AP144" s="1335"/>
      <c r="AQ144" s="1335"/>
      <c r="AR144" s="1335"/>
      <c r="AS144" s="1335"/>
      <c r="AT144" s="1335"/>
      <c r="AU144" s="1335"/>
      <c r="AV144" s="1335"/>
      <c r="AW144" s="1335"/>
      <c r="AX144" s="1335"/>
      <c r="AY144" s="1335"/>
      <c r="AZ144" s="1335"/>
      <c r="BA144" s="1335"/>
      <c r="BB144" s="1335"/>
      <c r="BC144" s="1335"/>
      <c r="BD144" s="1335"/>
      <c r="BE144" s="1335"/>
      <c r="BF144" s="1335"/>
      <c r="BG144" s="1335"/>
      <c r="BH144" s="1335"/>
      <c r="BI144" s="1335"/>
      <c r="BJ144" s="1335"/>
      <c r="BK144" s="1335"/>
      <c r="BL144" s="1335"/>
      <c r="BM144" s="1335"/>
      <c r="BN144" s="1335"/>
      <c r="BO144" s="1335"/>
      <c r="BP144" s="1335"/>
      <c r="BQ144" s="1335"/>
      <c r="BR144" s="1335"/>
      <c r="BS144" s="1335"/>
      <c r="BT144" s="1335"/>
      <c r="BU144" s="1335"/>
      <c r="BV144" s="1335"/>
      <c r="BW144" s="1335"/>
      <c r="BX144" s="1335"/>
      <c r="BY144" s="1335"/>
      <c r="BZ144" s="1335"/>
      <c r="CA144" s="1335"/>
      <c r="CB144" s="1335"/>
      <c r="CC144" s="1335"/>
      <c r="CD144" s="1335"/>
      <c r="CE144" s="1335"/>
      <c r="CF144" s="1335"/>
      <c r="CG144" s="1335"/>
      <c r="CH144" s="1335"/>
      <c r="CI144" s="1335"/>
      <c r="CJ144" s="1335"/>
      <c r="CK144" s="1335"/>
      <c r="CL144" s="1335"/>
      <c r="CM144" s="1335"/>
      <c r="CN144" s="1335"/>
      <c r="CO144" s="1335"/>
      <c r="CP144" s="1335"/>
      <c r="CQ144" s="1335"/>
      <c r="CR144" s="1335"/>
      <c r="CS144" s="1335"/>
      <c r="CT144" s="1335"/>
      <c r="CU144" s="1335"/>
      <c r="CV144" s="1335"/>
      <c r="CW144" s="1335"/>
      <c r="CX144" s="1335"/>
      <c r="CY144" s="1335"/>
      <c r="CZ144" s="1335"/>
      <c r="DA144" s="1335"/>
    </row>
    <row r="145" spans="2:107" ht="6.15" customHeight="1">
      <c r="B145" s="34"/>
      <c r="D145" s="34"/>
      <c r="E145" s="34"/>
      <c r="F145" s="34"/>
      <c r="G145" s="34"/>
      <c r="H145" s="283"/>
      <c r="I145" s="283"/>
      <c r="J145" s="283"/>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4"/>
      <c r="AY145" s="284"/>
      <c r="AZ145" s="284"/>
      <c r="BA145" s="284"/>
      <c r="BB145" s="34"/>
      <c r="BC145" s="284"/>
      <c r="BD145" s="284"/>
      <c r="BE145" s="28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c r="CE145" s="34"/>
      <c r="CF145" s="34"/>
      <c r="CG145" s="34"/>
      <c r="CH145" s="34"/>
      <c r="CI145" s="34"/>
      <c r="CJ145" s="34"/>
      <c r="CK145" s="34"/>
      <c r="CL145" s="34"/>
      <c r="CM145" s="34"/>
      <c r="CN145" s="34"/>
      <c r="CO145" s="34"/>
      <c r="CP145" s="34"/>
      <c r="CQ145" s="34"/>
      <c r="CR145" s="34"/>
      <c r="CS145" s="34"/>
      <c r="CT145" s="34"/>
      <c r="CU145" s="34"/>
      <c r="CV145" s="34"/>
      <c r="CW145" s="34"/>
      <c r="CX145" s="34"/>
      <c r="CY145" s="34"/>
      <c r="CZ145" s="120"/>
      <c r="DA145" s="120"/>
    </row>
    <row r="146" spans="2:107" ht="6.15" customHeight="1">
      <c r="B146" s="34"/>
      <c r="D146" s="34"/>
      <c r="E146" s="34"/>
      <c r="F146" s="34"/>
      <c r="G146" s="34"/>
      <c r="H146" s="283"/>
      <c r="I146" s="283"/>
      <c r="J146" s="283"/>
      <c r="K146" s="284"/>
      <c r="L146" s="284"/>
      <c r="M146" s="284"/>
      <c r="N146" s="284"/>
      <c r="O146" s="284"/>
      <c r="P146" s="284"/>
      <c r="Q146" s="284"/>
      <c r="R146" s="284"/>
      <c r="S146" s="284"/>
      <c r="T146" s="284"/>
      <c r="U146" s="284"/>
      <c r="V146" s="284"/>
      <c r="W146" s="284"/>
      <c r="X146" s="284"/>
      <c r="Y146" s="284"/>
      <c r="Z146" s="284"/>
      <c r="AA146" s="284"/>
      <c r="AB146" s="284"/>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284"/>
      <c r="AY146" s="284"/>
      <c r="AZ146" s="284"/>
      <c r="BA146" s="284"/>
      <c r="BB146" s="34"/>
      <c r="BC146" s="284"/>
      <c r="BD146" s="284"/>
      <c r="BE146" s="284"/>
      <c r="BF146" s="120"/>
      <c r="BG146" s="120"/>
      <c r="BH146" s="120"/>
      <c r="BI146" s="120"/>
      <c r="BJ146" s="12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c r="CU146" s="120"/>
      <c r="CV146" s="120"/>
      <c r="CW146" s="120"/>
      <c r="CX146" s="120"/>
      <c r="CY146" s="120"/>
      <c r="CZ146" s="120"/>
      <c r="DA146" s="120"/>
    </row>
    <row r="147" spans="2:107" ht="6.15" customHeight="1">
      <c r="B147" s="34"/>
      <c r="D147" s="34"/>
      <c r="E147" s="34"/>
      <c r="F147" s="34"/>
      <c r="G147" s="34"/>
      <c r="H147" s="283"/>
      <c r="I147" s="283"/>
      <c r="J147" s="283"/>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4"/>
      <c r="AY147" s="284"/>
      <c r="AZ147" s="284"/>
      <c r="BA147" s="284"/>
      <c r="BB147" s="34"/>
      <c r="BC147" s="284"/>
      <c r="BD147" s="284"/>
      <c r="BE147" s="284"/>
      <c r="BF147" s="120"/>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c r="CU147" s="120"/>
      <c r="CV147" s="120"/>
      <c r="CW147" s="120"/>
      <c r="CX147" s="120"/>
      <c r="CY147" s="120"/>
      <c r="CZ147" s="120"/>
      <c r="DA147" s="120"/>
    </row>
    <row r="148" spans="2:107" ht="6.15" customHeight="1">
      <c r="B148" s="34"/>
      <c r="C148" s="34"/>
      <c r="D148" s="283"/>
      <c r="E148" s="283"/>
      <c r="F148" s="283"/>
      <c r="G148" s="283"/>
      <c r="H148" s="283"/>
      <c r="I148" s="283"/>
      <c r="J148" s="283"/>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284"/>
      <c r="AZ148" s="284"/>
      <c r="BA148" s="284"/>
      <c r="BB148" s="34"/>
      <c r="BC148" s="284"/>
      <c r="BD148" s="34"/>
      <c r="BE148" s="34"/>
      <c r="BF148" s="120"/>
      <c r="BG148" s="120"/>
      <c r="BH148" s="120"/>
      <c r="BI148" s="120"/>
      <c r="BJ148" s="120"/>
      <c r="BK148" s="120"/>
      <c r="BL148" s="120"/>
      <c r="BM148" s="120"/>
      <c r="BN148" s="120"/>
      <c r="BO148" s="120"/>
      <c r="BP148" s="120"/>
      <c r="BQ148" s="120"/>
      <c r="BR148" s="120"/>
      <c r="BS148" s="120"/>
      <c r="BT148" s="120"/>
      <c r="BU148" s="120"/>
      <c r="BV148" s="120"/>
      <c r="BW148" s="120"/>
      <c r="BX148" s="120"/>
      <c r="BY148" s="120"/>
      <c r="BZ148" s="120"/>
      <c r="CA148" s="120"/>
      <c r="CB148" s="120"/>
      <c r="CC148" s="120"/>
      <c r="CD148" s="120"/>
      <c r="CE148" s="120"/>
      <c r="CF148" s="120"/>
      <c r="CG148" s="120"/>
      <c r="CH148" s="120"/>
      <c r="CI148" s="120"/>
      <c r="CJ148" s="120"/>
      <c r="CK148" s="120"/>
      <c r="CL148" s="120"/>
      <c r="CM148" s="120"/>
      <c r="CN148" s="120"/>
      <c r="CO148" s="120"/>
      <c r="CP148" s="120"/>
      <c r="CQ148" s="120"/>
      <c r="CR148" s="120"/>
      <c r="CS148" s="120"/>
      <c r="CT148" s="120"/>
      <c r="CU148" s="120"/>
      <c r="CV148" s="120"/>
      <c r="CW148" s="120"/>
      <c r="CX148" s="120"/>
      <c r="CY148" s="120"/>
      <c r="CZ148" s="120"/>
      <c r="DA148" s="34"/>
    </row>
    <row r="149" spans="2:107" ht="6.15" customHeight="1">
      <c r="B149" s="34"/>
      <c r="C149" s="34"/>
      <c r="D149" s="283"/>
      <c r="E149" s="283"/>
      <c r="F149" s="283"/>
      <c r="G149" s="283"/>
      <c r="H149" s="283"/>
      <c r="I149" s="283"/>
      <c r="J149" s="283"/>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284"/>
      <c r="AZ149" s="284"/>
      <c r="BA149" s="284"/>
      <c r="BB149" s="34"/>
      <c r="BC149" s="284"/>
      <c r="BD149" s="34"/>
      <c r="BE149" s="34"/>
      <c r="BF149" s="120"/>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c r="CU149" s="120"/>
      <c r="CV149" s="120"/>
      <c r="CW149" s="120"/>
      <c r="CX149" s="120"/>
      <c r="CY149" s="120"/>
      <c r="CZ149" s="120"/>
      <c r="DA149" s="34"/>
    </row>
    <row r="150" spans="2:107" ht="6.15" customHeight="1">
      <c r="B150" s="34"/>
      <c r="C150" s="34"/>
      <c r="D150" s="283"/>
      <c r="E150" s="283"/>
      <c r="F150" s="283"/>
      <c r="G150" s="283"/>
      <c r="H150" s="283"/>
      <c r="I150" s="283"/>
      <c r="J150" s="283"/>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284"/>
      <c r="AZ150" s="284"/>
      <c r="BA150" s="284"/>
      <c r="BB150" s="34"/>
      <c r="BC150" s="284"/>
      <c r="BD150" s="34"/>
      <c r="BE150" s="34"/>
      <c r="BF150" s="120"/>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c r="CU150" s="120"/>
      <c r="CV150" s="120"/>
      <c r="CW150" s="120"/>
      <c r="CX150" s="120"/>
      <c r="CY150" s="120"/>
      <c r="CZ150" s="120"/>
      <c r="DA150" s="34"/>
    </row>
    <row r="151" spans="2:107" ht="6.15" customHeight="1">
      <c r="B151" s="34"/>
      <c r="C151" s="34"/>
      <c r="D151" s="283"/>
      <c r="E151" s="283"/>
      <c r="F151" s="283"/>
      <c r="G151" s="283"/>
      <c r="H151" s="283"/>
      <c r="I151" s="283"/>
      <c r="J151" s="283"/>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284"/>
      <c r="BB151" s="34"/>
      <c r="BC151" s="284"/>
      <c r="BD151" s="34"/>
      <c r="BE151" s="34"/>
      <c r="BF151" s="120"/>
      <c r="BG151" s="120"/>
      <c r="BH151" s="120"/>
      <c r="BI151" s="120"/>
      <c r="BJ151" s="120"/>
      <c r="BK151" s="120"/>
      <c r="BL151" s="120"/>
      <c r="BM151" s="120"/>
      <c r="BN151" s="120"/>
      <c r="BO151" s="120"/>
      <c r="BP151" s="120"/>
      <c r="BQ151" s="120"/>
      <c r="BR151" s="120"/>
      <c r="BS151" s="120"/>
      <c r="BT151" s="120"/>
      <c r="BU151" s="120"/>
      <c r="BV151" s="120"/>
      <c r="BW151" s="120"/>
      <c r="BX151" s="120"/>
      <c r="BY151" s="120"/>
      <c r="BZ151" s="120"/>
      <c r="CA151" s="120"/>
      <c r="CB151" s="120"/>
      <c r="CC151" s="120"/>
      <c r="CD151" s="120"/>
      <c r="CE151" s="120"/>
      <c r="CF151" s="120"/>
      <c r="CG151" s="120"/>
      <c r="CH151" s="120"/>
      <c r="CI151" s="120"/>
      <c r="CJ151" s="120"/>
      <c r="CK151" s="120"/>
      <c r="CL151" s="120"/>
      <c r="CM151" s="120"/>
      <c r="CN151" s="120"/>
      <c r="CO151" s="120"/>
      <c r="CP151" s="120"/>
      <c r="CQ151" s="120"/>
      <c r="CR151" s="120"/>
      <c r="CS151" s="120"/>
      <c r="CT151" s="120"/>
      <c r="CU151" s="120"/>
      <c r="CV151" s="120"/>
      <c r="CW151" s="120"/>
      <c r="CX151" s="120"/>
      <c r="CY151" s="120"/>
      <c r="CZ151" s="120"/>
      <c r="DA151" s="34"/>
      <c r="DC151" s="34"/>
    </row>
    <row r="152" spans="2:107" ht="6.15" customHeight="1">
      <c r="B152" s="34"/>
      <c r="C152" s="283"/>
      <c r="D152" s="283"/>
      <c r="E152" s="283"/>
      <c r="F152" s="283"/>
      <c r="G152" s="283"/>
      <c r="H152" s="283"/>
      <c r="I152" s="283"/>
      <c r="J152" s="283"/>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120"/>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c r="CU152" s="120"/>
      <c r="CV152" s="120"/>
      <c r="CW152" s="120"/>
      <c r="CX152" s="120"/>
      <c r="CY152" s="120"/>
      <c r="CZ152" s="120"/>
      <c r="DA152" s="34"/>
      <c r="DC152" s="34"/>
    </row>
    <row r="153" spans="2:107" ht="6.15" customHeight="1">
      <c r="B153" s="34"/>
      <c r="C153" s="283"/>
      <c r="D153" s="283"/>
      <c r="E153" s="283"/>
      <c r="F153" s="283"/>
      <c r="G153" s="283"/>
      <c r="H153" s="283"/>
      <c r="I153" s="283"/>
      <c r="J153" s="283"/>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120"/>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c r="CU153" s="120"/>
      <c r="CV153" s="120"/>
      <c r="CW153" s="120"/>
      <c r="CX153" s="120"/>
      <c r="CY153" s="120"/>
      <c r="CZ153" s="120"/>
      <c r="DA153" s="34"/>
      <c r="DC153" s="34"/>
    </row>
    <row r="154" spans="2:107" ht="6.15" customHeight="1">
      <c r="B154" s="34"/>
      <c r="C154" s="283"/>
      <c r="D154" s="283"/>
      <c r="E154" s="283"/>
      <c r="F154" s="283"/>
      <c r="G154" s="283"/>
      <c r="H154" s="283"/>
      <c r="I154" s="283"/>
      <c r="J154" s="283"/>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120"/>
      <c r="BC154" s="34"/>
      <c r="BD154" s="34"/>
      <c r="BE154" s="34"/>
      <c r="BF154" s="120"/>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c r="CU154" s="120"/>
      <c r="CV154" s="120"/>
      <c r="CW154" s="120"/>
      <c r="CX154" s="120"/>
      <c r="CY154" s="120"/>
      <c r="CZ154" s="120"/>
      <c r="DA154" s="34"/>
      <c r="DC154" s="34"/>
    </row>
    <row r="155" spans="2:107" ht="6.15" customHeight="1">
      <c r="B155" s="34"/>
      <c r="C155" s="283"/>
      <c r="D155" s="283"/>
      <c r="E155" s="283"/>
      <c r="F155" s="283"/>
      <c r="G155" s="283"/>
      <c r="H155" s="283"/>
      <c r="I155" s="283"/>
      <c r="J155" s="283"/>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120"/>
      <c r="BC155" s="34"/>
      <c r="BD155" s="34"/>
      <c r="BE155" s="34"/>
      <c r="BF155" s="120"/>
      <c r="BG155" s="120"/>
      <c r="BH155" s="120"/>
      <c r="BI155" s="120"/>
      <c r="BJ155" s="120"/>
      <c r="BK155" s="120"/>
      <c r="BL155" s="120"/>
      <c r="BM155" s="120"/>
      <c r="BN155" s="120"/>
      <c r="BO155" s="120"/>
      <c r="BP155" s="120"/>
      <c r="BQ155" s="120"/>
      <c r="BR155" s="120"/>
      <c r="BS155" s="120"/>
      <c r="BT155" s="120"/>
      <c r="BU155" s="120"/>
      <c r="BV155" s="120"/>
      <c r="BW155" s="120"/>
      <c r="BX155" s="120"/>
      <c r="BY155" s="120"/>
      <c r="BZ155" s="120"/>
      <c r="CA155" s="120"/>
      <c r="CB155" s="120"/>
      <c r="CC155" s="120"/>
      <c r="CD155" s="120"/>
      <c r="CE155" s="120"/>
      <c r="CF155" s="120"/>
      <c r="CG155" s="120"/>
      <c r="CH155" s="120"/>
      <c r="CI155" s="120"/>
      <c r="CJ155" s="120"/>
      <c r="CK155" s="120"/>
      <c r="CL155" s="120"/>
      <c r="CM155" s="120"/>
      <c r="CN155" s="120"/>
      <c r="CO155" s="120"/>
      <c r="CP155" s="120"/>
      <c r="CQ155" s="120"/>
      <c r="CR155" s="120"/>
      <c r="CS155" s="120"/>
      <c r="CT155" s="120"/>
      <c r="CU155" s="120"/>
      <c r="CV155" s="120"/>
      <c r="CW155" s="120"/>
      <c r="CX155" s="120"/>
      <c r="CY155" s="120"/>
      <c r="CZ155" s="120"/>
      <c r="DA155" s="34"/>
      <c r="DB155" s="120"/>
      <c r="DC155" s="34"/>
    </row>
    <row r="156" spans="2:107" ht="6.15" customHeight="1">
      <c r="B156" s="34"/>
      <c r="C156" s="283"/>
      <c r="D156" s="283"/>
      <c r="E156" s="283"/>
      <c r="F156" s="283"/>
      <c r="G156" s="283"/>
      <c r="H156" s="283"/>
      <c r="I156" s="283"/>
      <c r="J156" s="283"/>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120"/>
      <c r="BC156" s="34"/>
      <c r="BD156" s="34"/>
      <c r="BE156" s="34"/>
      <c r="BF156" s="120"/>
      <c r="BG156" s="120"/>
      <c r="BH156" s="120"/>
      <c r="BI156" s="120"/>
      <c r="BJ156" s="120"/>
      <c r="BK156" s="120"/>
      <c r="BL156" s="120"/>
      <c r="BM156" s="120"/>
      <c r="BN156" s="120"/>
      <c r="BO156" s="120"/>
      <c r="BP156" s="120"/>
      <c r="BQ156" s="120"/>
      <c r="BR156" s="120"/>
      <c r="BS156" s="120"/>
      <c r="BT156" s="120"/>
      <c r="BU156" s="120"/>
      <c r="BV156" s="120"/>
      <c r="BW156" s="120"/>
      <c r="BX156" s="120"/>
      <c r="BY156" s="120"/>
      <c r="BZ156" s="120"/>
      <c r="CA156" s="120"/>
      <c r="CB156" s="120"/>
      <c r="CC156" s="120"/>
      <c r="CD156" s="120"/>
      <c r="CE156" s="120"/>
      <c r="CF156" s="120"/>
      <c r="CG156" s="120"/>
      <c r="CH156" s="120"/>
      <c r="CI156" s="120"/>
      <c r="CJ156" s="120"/>
      <c r="CK156" s="120"/>
      <c r="CL156" s="120"/>
      <c r="CM156" s="120"/>
      <c r="CN156" s="120"/>
      <c r="CO156" s="120"/>
      <c r="CP156" s="120"/>
      <c r="CQ156" s="120"/>
      <c r="CR156" s="120"/>
      <c r="CS156" s="120"/>
      <c r="CT156" s="120"/>
      <c r="CU156" s="120"/>
      <c r="CV156" s="120"/>
      <c r="CW156" s="120"/>
      <c r="CX156" s="120"/>
      <c r="CY156" s="120"/>
      <c r="CZ156" s="34"/>
      <c r="DA156" s="34"/>
      <c r="DB156" s="120"/>
      <c r="DC156" s="34"/>
    </row>
    <row r="157" spans="2:107" ht="6.15" customHeight="1">
      <c r="B157" s="34"/>
      <c r="C157" s="283"/>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120"/>
      <c r="BC157" s="34"/>
      <c r="BD157" s="34"/>
      <c r="BE157" s="34"/>
      <c r="BF157" s="120"/>
      <c r="BG157" s="120"/>
      <c r="BH157" s="120"/>
      <c r="BI157" s="120"/>
      <c r="BJ157" s="120"/>
      <c r="BK157" s="120"/>
      <c r="BL157" s="120"/>
      <c r="BM157" s="120"/>
      <c r="BN157" s="120"/>
      <c r="BO157" s="120"/>
      <c r="BP157" s="120"/>
      <c r="BQ157" s="120"/>
      <c r="BR157" s="120"/>
      <c r="BS157" s="120"/>
      <c r="BT157" s="120"/>
      <c r="BU157" s="120"/>
      <c r="BV157" s="120"/>
      <c r="BW157" s="120"/>
      <c r="BX157" s="120"/>
      <c r="BY157" s="120"/>
      <c r="BZ157" s="120"/>
      <c r="CA157" s="120"/>
      <c r="CB157" s="120"/>
      <c r="CC157" s="120"/>
      <c r="CD157" s="120"/>
      <c r="CE157" s="120"/>
      <c r="CF157" s="120"/>
      <c r="CG157" s="120"/>
      <c r="CH157" s="120"/>
      <c r="CI157" s="120"/>
      <c r="CJ157" s="120"/>
      <c r="CK157" s="120"/>
      <c r="CL157" s="120"/>
      <c r="CM157" s="120"/>
      <c r="CN157" s="120"/>
      <c r="CO157" s="120"/>
      <c r="CP157" s="120"/>
      <c r="CQ157" s="120"/>
      <c r="CR157" s="120"/>
      <c r="CS157" s="120"/>
      <c r="CT157" s="120"/>
      <c r="CU157" s="120"/>
      <c r="CV157" s="120"/>
      <c r="CW157" s="120"/>
      <c r="CX157" s="120"/>
      <c r="CY157" s="120"/>
      <c r="CZ157" s="34"/>
      <c r="DA157" s="34"/>
      <c r="DB157" s="120"/>
      <c r="DC157" s="34"/>
    </row>
    <row r="158" spans="2:107" ht="6.15" customHeight="1">
      <c r="B158" s="34"/>
      <c r="C158" s="283"/>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34"/>
      <c r="AZ158" s="34"/>
      <c r="BA158" s="34"/>
      <c r="BB158" s="120"/>
      <c r="BC158" s="34"/>
      <c r="BD158" s="120"/>
      <c r="BE158" s="120"/>
      <c r="CJ158" s="34"/>
      <c r="CK158" s="34"/>
      <c r="CL158" s="34"/>
      <c r="CM158" s="34"/>
      <c r="CN158" s="34"/>
      <c r="CO158" s="34"/>
      <c r="CP158" s="34"/>
      <c r="CQ158" s="34"/>
      <c r="CR158" s="34"/>
      <c r="CS158" s="34"/>
      <c r="CT158" s="34"/>
      <c r="CU158" s="34"/>
      <c r="CV158" s="34"/>
      <c r="CW158" s="34"/>
      <c r="CX158" s="34"/>
      <c r="CY158" s="34"/>
      <c r="DA158" s="120"/>
      <c r="DB158" s="34"/>
      <c r="DC158" s="34"/>
    </row>
    <row r="159" spans="2:107" ht="6.15" customHeight="1">
      <c r="B159" s="34"/>
      <c r="C159" s="283"/>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34"/>
      <c r="AZ159" s="34"/>
      <c r="BA159" s="34"/>
      <c r="BB159" s="120"/>
      <c r="BC159" s="34"/>
      <c r="BD159" s="120"/>
      <c r="BE159" s="120"/>
      <c r="CJ159" s="34"/>
      <c r="CK159" s="34"/>
      <c r="CL159" s="34"/>
      <c r="CM159" s="34"/>
      <c r="CN159" s="34"/>
      <c r="CO159" s="34"/>
      <c r="CP159" s="34"/>
      <c r="CQ159" s="34"/>
      <c r="CR159" s="34"/>
      <c r="CS159" s="34"/>
      <c r="CT159" s="34"/>
      <c r="CU159" s="34"/>
      <c r="CV159" s="34"/>
      <c r="CW159" s="34"/>
      <c r="CX159" s="34"/>
      <c r="CY159" s="34"/>
      <c r="DA159" s="120"/>
      <c r="DB159" s="34"/>
      <c r="DC159" s="34"/>
    </row>
    <row r="160" spans="2:107" ht="6.15" customHeight="1">
      <c r="B160" s="34"/>
      <c r="C160" s="283"/>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34"/>
      <c r="AZ160" s="34"/>
      <c r="BA160" s="34"/>
      <c r="BB160" s="120"/>
      <c r="BC160" s="34"/>
      <c r="BD160" s="120"/>
      <c r="BE160" s="120"/>
      <c r="DA160" s="120"/>
      <c r="DB160" s="34"/>
      <c r="DC160" s="34"/>
    </row>
    <row r="161" spans="2:107" ht="6.15" customHeight="1">
      <c r="B161" s="34"/>
      <c r="C161" s="34"/>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c r="BA161" s="34"/>
      <c r="BB161" s="120"/>
      <c r="BC161" s="34"/>
      <c r="BD161" s="120"/>
      <c r="BE161" s="120"/>
      <c r="DA161" s="120"/>
      <c r="DB161" s="280"/>
      <c r="DC161" s="34"/>
    </row>
    <row r="162" spans="2:107" ht="6.15" customHeight="1">
      <c r="B162" s="34"/>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c r="BA162" s="120"/>
      <c r="BB162" s="120"/>
      <c r="BC162" s="120"/>
      <c r="BD162" s="120"/>
      <c r="BE162" s="120"/>
      <c r="DA162" s="120"/>
      <c r="DB162" s="280"/>
      <c r="DC162" s="34"/>
    </row>
    <row r="163" spans="2:107" ht="6.15" customHeight="1">
      <c r="B163" s="34"/>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DA163" s="120"/>
      <c r="DB163" s="280"/>
      <c r="DC163" s="34"/>
    </row>
    <row r="164" spans="2:107" ht="6.15" customHeight="1">
      <c r="B164" s="34"/>
      <c r="C164" s="120"/>
      <c r="D164" s="120"/>
      <c r="E164" s="120"/>
      <c r="F164" s="120"/>
      <c r="G164" s="120"/>
      <c r="H164" s="120"/>
      <c r="I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DA164" s="120"/>
      <c r="DB164" s="280"/>
      <c r="DC164" s="34"/>
    </row>
    <row r="165" spans="2:107" ht="6.15" customHeight="1">
      <c r="B165" s="34"/>
      <c r="C165" s="120"/>
      <c r="D165" s="120"/>
      <c r="E165" s="120"/>
      <c r="F165" s="120"/>
      <c r="G165" s="120"/>
      <c r="H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c r="BA165" s="120"/>
      <c r="BB165" s="120"/>
      <c r="BC165" s="120"/>
      <c r="BD165" s="120"/>
      <c r="BE165" s="120"/>
      <c r="DA165" s="120"/>
      <c r="DB165" s="280"/>
      <c r="DC165" s="34"/>
    </row>
    <row r="166" spans="2:107" ht="6.15" customHeight="1">
      <c r="B166" s="34"/>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c r="BA166" s="120"/>
      <c r="BC166" s="120"/>
      <c r="BD166" s="120"/>
      <c r="BE166" s="120"/>
      <c r="DA166" s="120"/>
      <c r="DB166" s="120"/>
      <c r="DC166" s="34"/>
    </row>
    <row r="167" spans="2:107" ht="6.15" customHeight="1">
      <c r="B167" s="34"/>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c r="BA167" s="120"/>
      <c r="BC167" s="120"/>
      <c r="BD167" s="120"/>
      <c r="BE167" s="120"/>
      <c r="DA167" s="120"/>
      <c r="DB167" s="120"/>
      <c r="DC167" s="34"/>
    </row>
    <row r="168" spans="2:107" ht="6.15" customHeight="1">
      <c r="B168" s="34"/>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C168" s="120"/>
      <c r="BD168" s="120"/>
      <c r="BE168" s="120"/>
      <c r="DA168" s="120"/>
      <c r="DB168" s="120"/>
      <c r="DC168" s="34"/>
    </row>
    <row r="169" spans="2:107" ht="6.15" customHeight="1">
      <c r="B169" s="34"/>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c r="BA169" s="120"/>
      <c r="BC169" s="120"/>
      <c r="BD169" s="120"/>
      <c r="BE169" s="120"/>
      <c r="DA169" s="120"/>
      <c r="DB169" s="284"/>
      <c r="DC169" s="34"/>
    </row>
    <row r="170" spans="2:107" ht="6.15" customHeight="1">
      <c r="B170" s="34"/>
      <c r="C170" s="120"/>
      <c r="D170" s="120"/>
      <c r="E170" s="120"/>
      <c r="F170" s="120"/>
      <c r="G170" s="120"/>
      <c r="H170" s="120"/>
      <c r="I170" s="120"/>
      <c r="AY170" s="120"/>
      <c r="AZ170" s="120"/>
      <c r="BA170" s="120"/>
      <c r="BC170" s="120"/>
      <c r="DA170" s="34"/>
      <c r="DB170" s="284"/>
      <c r="DC170" s="34"/>
    </row>
    <row r="171" spans="2:107" ht="6.15" customHeight="1">
      <c r="B171" s="34"/>
      <c r="C171" s="120"/>
      <c r="D171" s="120"/>
      <c r="E171" s="120"/>
      <c r="F171" s="120"/>
      <c r="G171" s="120"/>
      <c r="H171" s="120"/>
      <c r="AY171" s="120"/>
      <c r="AZ171" s="120"/>
      <c r="BA171" s="120"/>
      <c r="BC171" s="120"/>
      <c r="DA171" s="34"/>
      <c r="DB171" s="284"/>
      <c r="DC171" s="34"/>
    </row>
    <row r="172" spans="2:107" ht="6.15" customHeight="1">
      <c r="B172" s="34"/>
      <c r="C172" s="120"/>
      <c r="AY172" s="120"/>
      <c r="AZ172" s="120"/>
      <c r="BA172" s="120"/>
      <c r="BC172" s="120"/>
      <c r="DB172" s="34"/>
      <c r="DC172" s="34"/>
    </row>
    <row r="173" spans="2:107" ht="6.15" customHeight="1">
      <c r="B173" s="34"/>
      <c r="C173" s="120"/>
      <c r="BA173" s="120"/>
      <c r="BC173" s="120"/>
      <c r="DB173" s="34"/>
      <c r="DC173" s="34"/>
    </row>
    <row r="174" spans="2:107" ht="6.15" customHeight="1">
      <c r="B174" s="34"/>
      <c r="C174" s="120"/>
      <c r="DB174" s="34"/>
      <c r="DC174" s="34"/>
    </row>
    <row r="175" spans="2:107" ht="6.15" customHeight="1">
      <c r="B175" s="34"/>
      <c r="C175" s="120"/>
      <c r="DB175" s="280"/>
      <c r="DC175" s="34"/>
    </row>
    <row r="176" spans="2:107" ht="6.15" customHeight="1">
      <c r="B176" s="34"/>
      <c r="DB176" s="280"/>
      <c r="DC176" s="34"/>
    </row>
    <row r="177" spans="2:107" ht="6.15" customHeight="1">
      <c r="B177" s="34"/>
      <c r="DB177" s="280"/>
      <c r="DC177" s="34"/>
    </row>
    <row r="178" spans="2:107" ht="6.15" customHeight="1">
      <c r="B178" s="34"/>
      <c r="DB178" s="280"/>
      <c r="DC178" s="34"/>
    </row>
    <row r="179" spans="2:107" ht="6.15" customHeight="1">
      <c r="B179" s="34"/>
      <c r="DB179" s="280"/>
      <c r="DC179" s="34"/>
    </row>
    <row r="180" spans="2:107" ht="6.15" customHeight="1">
      <c r="B180" s="34"/>
      <c r="DB180" s="120"/>
      <c r="DC180" s="34"/>
    </row>
    <row r="181" spans="2:107" ht="6.15" customHeight="1">
      <c r="B181" s="34"/>
      <c r="DB181" s="120"/>
      <c r="DC181" s="34"/>
    </row>
    <row r="182" spans="2:107" ht="6.15" customHeight="1">
      <c r="B182" s="34"/>
      <c r="DB182" s="120"/>
      <c r="DC182" s="34"/>
    </row>
    <row r="183" spans="2:107" ht="6.15" customHeight="1">
      <c r="B183" s="34"/>
      <c r="DB183" s="34"/>
      <c r="DC183" s="34"/>
    </row>
    <row r="184" spans="2:107" ht="6.15" customHeight="1">
      <c r="B184" s="34"/>
      <c r="DB184" s="34"/>
      <c r="DC184" s="34"/>
    </row>
    <row r="185" spans="2:107" ht="6.15" customHeight="1">
      <c r="B185" s="34"/>
      <c r="DB185" s="34"/>
      <c r="DC185" s="34"/>
    </row>
    <row r="186" spans="2:107" ht="6.15" customHeight="1">
      <c r="B186" s="34"/>
      <c r="DB186" s="280"/>
      <c r="DC186" s="34"/>
    </row>
    <row r="187" spans="2:107" ht="6.15" customHeight="1">
      <c r="B187" s="34"/>
      <c r="DB187" s="280"/>
      <c r="DC187" s="34"/>
    </row>
    <row r="188" spans="2:107" ht="6.15" customHeight="1">
      <c r="B188" s="34"/>
      <c r="DB188" s="280"/>
      <c r="DC188" s="34"/>
    </row>
    <row r="189" spans="2:107" ht="6.15" customHeight="1">
      <c r="B189" s="34"/>
      <c r="DB189" s="280"/>
      <c r="DC189" s="34"/>
    </row>
    <row r="190" spans="2:107" ht="6.15" customHeight="1">
      <c r="B190" s="34"/>
      <c r="DB190" s="280"/>
      <c r="DC190" s="34"/>
    </row>
    <row r="191" spans="2:107" ht="6.15" customHeight="1">
      <c r="B191" s="34"/>
      <c r="DB191" s="120"/>
      <c r="DC191" s="34"/>
    </row>
    <row r="192" spans="2:107" ht="6.15" customHeight="1">
      <c r="B192" s="34"/>
      <c r="DB192" s="120"/>
      <c r="DC192" s="34"/>
    </row>
    <row r="193" spans="2:107" ht="6.15" customHeight="1">
      <c r="B193" s="34"/>
      <c r="DB193" s="120"/>
      <c r="DC193" s="34"/>
    </row>
    <row r="194" spans="2:107" ht="6.15" customHeight="1">
      <c r="B194" s="34"/>
      <c r="DB194" s="34"/>
      <c r="DC194" s="34"/>
    </row>
    <row r="195" spans="2:107" ht="6.15" customHeight="1">
      <c r="B195" s="34"/>
      <c r="DB195" s="34"/>
      <c r="DC195" s="34"/>
    </row>
    <row r="196" spans="2:107" ht="6.15" customHeight="1">
      <c r="B196" s="34"/>
      <c r="DB196" s="34"/>
      <c r="DC196" s="34"/>
    </row>
    <row r="197" spans="2:107" ht="6.15" customHeight="1">
      <c r="B197" s="34"/>
      <c r="DB197" s="280"/>
      <c r="DC197" s="34"/>
    </row>
    <row r="198" spans="2:107" ht="6.15" customHeight="1">
      <c r="B198" s="34"/>
      <c r="DB198" s="280"/>
      <c r="DC198" s="34"/>
    </row>
    <row r="199" spans="2:107" ht="6.15" customHeight="1">
      <c r="B199" s="34"/>
      <c r="DB199" s="280"/>
      <c r="DC199" s="34"/>
    </row>
    <row r="200" spans="2:107" ht="6.15" customHeight="1">
      <c r="B200" s="34"/>
      <c r="DB200" s="280"/>
      <c r="DC200" s="34"/>
    </row>
    <row r="201" spans="2:107" ht="6.15" customHeight="1">
      <c r="B201" s="34"/>
      <c r="DB201" s="280"/>
      <c r="DC201" s="34"/>
    </row>
    <row r="202" spans="2:107" ht="6.15" customHeight="1">
      <c r="B202" s="34"/>
      <c r="DB202" s="120"/>
      <c r="DC202" s="34"/>
    </row>
    <row r="203" spans="2:107" ht="6.15" customHeight="1">
      <c r="B203" s="34"/>
      <c r="DB203" s="120"/>
      <c r="DC203" s="34"/>
    </row>
    <row r="204" spans="2:107" ht="6.15" customHeight="1">
      <c r="B204" s="34"/>
      <c r="DB204" s="120"/>
      <c r="DC204" s="34"/>
    </row>
    <row r="205" spans="2:107" ht="6.15" customHeight="1">
      <c r="B205" s="34"/>
      <c r="DB205" s="284"/>
      <c r="DC205" s="34"/>
    </row>
    <row r="206" spans="2:107" ht="6.15" customHeight="1">
      <c r="B206" s="34"/>
      <c r="DB206" s="284"/>
      <c r="DC206" s="34"/>
    </row>
    <row r="207" spans="2:107" ht="6.15" customHeight="1">
      <c r="B207" s="34"/>
      <c r="DB207" s="284"/>
      <c r="DC207" s="34"/>
    </row>
    <row r="208" spans="2:107" ht="6.15" customHeight="1">
      <c r="B208" s="34"/>
      <c r="DB208" s="34"/>
      <c r="DC208" s="34"/>
    </row>
    <row r="209" spans="2:107" ht="6.15" customHeight="1">
      <c r="B209" s="34"/>
      <c r="DB209" s="34"/>
      <c r="DC209" s="34"/>
    </row>
    <row r="210" spans="2:107" ht="6.15" customHeight="1">
      <c r="B210" s="34"/>
      <c r="DB210" s="34"/>
      <c r="DC210" s="34"/>
    </row>
    <row r="211" spans="2:107" ht="6.15" customHeight="1">
      <c r="B211" s="34"/>
      <c r="DB211" s="280"/>
      <c r="DC211" s="34"/>
    </row>
    <row r="212" spans="2:107" ht="6.15" customHeight="1">
      <c r="B212" s="34"/>
      <c r="DB212" s="280"/>
      <c r="DC212" s="34"/>
    </row>
    <row r="213" spans="2:107" ht="6.15" customHeight="1">
      <c r="B213" s="34"/>
      <c r="DB213" s="280"/>
      <c r="DC213" s="34"/>
    </row>
    <row r="214" spans="2:107" ht="6.15" customHeight="1">
      <c r="B214" s="34"/>
      <c r="DB214" s="280"/>
      <c r="DC214" s="34"/>
    </row>
    <row r="215" spans="2:107" ht="6.15" customHeight="1">
      <c r="B215" s="34"/>
      <c r="DB215" s="280"/>
      <c r="DC215" s="34"/>
    </row>
    <row r="216" spans="2:107" ht="6.15" customHeight="1">
      <c r="B216" s="34"/>
      <c r="DB216" s="120"/>
      <c r="DC216" s="34"/>
    </row>
    <row r="217" spans="2:107" ht="6.15" customHeight="1">
      <c r="B217" s="34"/>
      <c r="DB217" s="120"/>
      <c r="DC217" s="34"/>
    </row>
    <row r="218" spans="2:107" ht="6.15" customHeight="1">
      <c r="B218" s="34"/>
      <c r="DB218" s="120"/>
      <c r="DC218" s="34"/>
    </row>
    <row r="219" spans="2:107" ht="6.15" customHeight="1">
      <c r="B219" s="34"/>
      <c r="DB219" s="34"/>
      <c r="DC219" s="34"/>
    </row>
    <row r="220" spans="2:107" ht="6.15" customHeight="1">
      <c r="B220" s="34"/>
      <c r="DB220" s="34"/>
      <c r="DC220" s="34"/>
    </row>
    <row r="221" spans="2:107" ht="6.15" customHeight="1">
      <c r="B221" s="34"/>
      <c r="DB221" s="34"/>
      <c r="DC221" s="34"/>
    </row>
    <row r="222" spans="2:107" ht="6.15" customHeight="1">
      <c r="B222" s="34"/>
      <c r="DB222" s="280"/>
      <c r="DC222" s="34"/>
    </row>
    <row r="223" spans="2:107" ht="6.15" customHeight="1">
      <c r="B223" s="34"/>
      <c r="DB223" s="280"/>
      <c r="DC223" s="34"/>
    </row>
    <row r="224" spans="2:107" ht="6.15" customHeight="1">
      <c r="B224" s="34"/>
      <c r="DB224" s="280"/>
      <c r="DC224" s="34"/>
    </row>
    <row r="225" spans="2:107" ht="6.15" customHeight="1">
      <c r="B225" s="34"/>
      <c r="DB225" s="280"/>
      <c r="DC225" s="34"/>
    </row>
    <row r="226" spans="2:107" ht="6.15" customHeight="1">
      <c r="B226" s="34"/>
      <c r="DB226" s="280"/>
      <c r="DC226" s="34"/>
    </row>
    <row r="227" spans="2:107" ht="6.15" customHeight="1">
      <c r="B227" s="34"/>
      <c r="DB227" s="120"/>
      <c r="DC227" s="34"/>
    </row>
    <row r="228" spans="2:107" ht="6.15" customHeight="1">
      <c r="B228" s="34"/>
      <c r="DB228" s="120"/>
      <c r="DC228" s="34"/>
    </row>
    <row r="229" spans="2:107" ht="6.15" customHeight="1">
      <c r="B229" s="34"/>
      <c r="DB229" s="120"/>
      <c r="DC229" s="34"/>
    </row>
    <row r="230" spans="2:107" ht="6.15" customHeight="1">
      <c r="B230" s="34"/>
      <c r="DB230" s="34"/>
      <c r="DC230" s="34"/>
    </row>
    <row r="231" spans="2:107" ht="6.15" customHeight="1">
      <c r="B231" s="34"/>
      <c r="DB231" s="34"/>
      <c r="DC231" s="34"/>
    </row>
    <row r="232" spans="2:107" ht="6.15" customHeight="1">
      <c r="B232" s="34"/>
      <c r="DB232" s="34"/>
      <c r="DC232" s="34"/>
    </row>
    <row r="233" spans="2:107" ht="6.15" customHeight="1">
      <c r="B233" s="34"/>
      <c r="DB233" s="280"/>
      <c r="DC233" s="34"/>
    </row>
    <row r="234" spans="2:107" ht="6.15" customHeight="1">
      <c r="B234" s="34"/>
      <c r="DB234" s="280"/>
      <c r="DC234" s="34"/>
    </row>
    <row r="235" spans="2:107" ht="6.15" customHeight="1">
      <c r="B235" s="34"/>
      <c r="DB235" s="280"/>
      <c r="DC235" s="34"/>
    </row>
    <row r="236" spans="2:107" ht="6.15" customHeight="1">
      <c r="B236" s="34"/>
      <c r="DB236" s="280"/>
      <c r="DC236" s="34"/>
    </row>
    <row r="237" spans="2:107" ht="6.15" customHeight="1">
      <c r="B237" s="34"/>
      <c r="DB237" s="280"/>
      <c r="DC237" s="34"/>
    </row>
    <row r="238" spans="2:107" ht="6.15" customHeight="1">
      <c r="B238" s="34"/>
      <c r="DB238" s="120"/>
      <c r="DC238" s="34"/>
    </row>
    <row r="239" spans="2:107" ht="6.15" customHeight="1">
      <c r="B239" s="34"/>
      <c r="DB239" s="120"/>
      <c r="DC239" s="34"/>
    </row>
    <row r="240" spans="2:107" ht="6.15" customHeight="1">
      <c r="B240" s="34"/>
      <c r="DB240" s="120"/>
      <c r="DC240" s="34"/>
    </row>
    <row r="241" spans="2:107" ht="6.15" customHeight="1">
      <c r="B241" s="120"/>
      <c r="DB241" s="34"/>
      <c r="DC241" s="34"/>
    </row>
    <row r="242" spans="2:107" ht="6.15" customHeight="1">
      <c r="B242" s="120"/>
      <c r="DB242" s="34"/>
      <c r="DC242" s="34"/>
    </row>
    <row r="243" spans="2:107" ht="6.15" customHeight="1">
      <c r="DB243" s="34"/>
      <c r="DC243" s="34"/>
    </row>
    <row r="244" spans="2:107" ht="6.15" customHeight="1">
      <c r="DB244" s="34"/>
      <c r="DC244" s="34"/>
    </row>
    <row r="245" spans="2:107" ht="6.15" customHeight="1">
      <c r="DB245" s="34"/>
      <c r="DC245" s="34"/>
    </row>
    <row r="246" spans="2:107" ht="6.15" customHeight="1">
      <c r="DB246" s="34"/>
      <c r="DC246" s="34"/>
    </row>
    <row r="247" spans="2:107" ht="6.15" customHeight="1">
      <c r="DB247" s="34"/>
      <c r="DC247" s="34"/>
    </row>
    <row r="248" spans="2:107" ht="6.15" customHeight="1">
      <c r="DB248" s="34"/>
      <c r="DC248" s="34"/>
    </row>
    <row r="249" spans="2:107" ht="6.15" customHeight="1">
      <c r="DB249" s="34"/>
      <c r="DC249" s="34"/>
    </row>
    <row r="250" spans="2:107" ht="6.15" customHeight="1">
      <c r="B250" s="34"/>
      <c r="DB250" s="34"/>
      <c r="DC250" s="34"/>
    </row>
    <row r="251" spans="2:107" ht="6.15" customHeight="1">
      <c r="B251" s="34"/>
      <c r="DB251" s="120"/>
      <c r="DC251" s="34"/>
    </row>
    <row r="252" spans="2:107" ht="6.15" customHeight="1">
      <c r="B252" s="34"/>
      <c r="DB252" s="120"/>
      <c r="DC252" s="34"/>
    </row>
    <row r="253" spans="2:107" ht="6.15" customHeight="1">
      <c r="B253" s="34"/>
      <c r="DB253" s="120"/>
      <c r="DC253" s="34"/>
    </row>
    <row r="254" spans="2:107" ht="6.15" customHeight="1">
      <c r="B254" s="34"/>
      <c r="DB254" s="120"/>
      <c r="DC254" s="34"/>
    </row>
    <row r="255" spans="2:107" ht="6.15" customHeight="1">
      <c r="B255" s="34"/>
      <c r="DB255" s="120"/>
      <c r="DC255" s="34"/>
    </row>
    <row r="256" spans="2:107" ht="6.15" customHeight="1">
      <c r="B256" s="34"/>
      <c r="DB256" s="120"/>
      <c r="DC256" s="34"/>
    </row>
    <row r="257" spans="2:107" ht="6.15" customHeight="1">
      <c r="B257" s="34"/>
      <c r="DB257" s="120"/>
      <c r="DC257" s="34"/>
    </row>
    <row r="258" spans="2:107" ht="6.15" customHeight="1">
      <c r="B258" s="34"/>
      <c r="DB258" s="120"/>
      <c r="DC258" s="34"/>
    </row>
    <row r="259" spans="2:107" ht="6.15" customHeight="1">
      <c r="B259" s="34"/>
      <c r="DB259" s="120"/>
      <c r="DC259" s="34"/>
    </row>
    <row r="260" spans="2:107" ht="6.15" customHeight="1">
      <c r="B260" s="34"/>
      <c r="DB260" s="120"/>
      <c r="DC260" s="34"/>
    </row>
    <row r="261" spans="2:107" ht="6.15" customHeight="1">
      <c r="B261" s="34"/>
      <c r="DB261" s="120"/>
      <c r="DC261" s="34"/>
    </row>
    <row r="262" spans="2:107" ht="6.15" customHeight="1">
      <c r="B262" s="34"/>
      <c r="DB262" s="120"/>
      <c r="DC262" s="34"/>
    </row>
    <row r="263" spans="2:107" ht="6.15" customHeight="1">
      <c r="B263" s="34"/>
      <c r="DB263" s="34"/>
      <c r="DC263" s="34"/>
    </row>
    <row r="264" spans="2:107" ht="6.15" customHeight="1">
      <c r="B264" s="34"/>
      <c r="DB264" s="34"/>
      <c r="DC264" s="34"/>
    </row>
  </sheetData>
  <mergeCells count="29">
    <mergeCell ref="D32:DA35"/>
    <mergeCell ref="D36:DA139"/>
    <mergeCell ref="D142:DA144"/>
    <mergeCell ref="BQ20:BS23"/>
    <mergeCell ref="BT20:BX23"/>
    <mergeCell ref="BY20:CH23"/>
    <mergeCell ref="D24:W27"/>
    <mergeCell ref="X24:AO27"/>
    <mergeCell ref="AP24:AV27"/>
    <mergeCell ref="AU20:AY23"/>
    <mergeCell ref="AZ20:BB23"/>
    <mergeCell ref="BC20:BD23"/>
    <mergeCell ref="BE20:BG23"/>
    <mergeCell ref="BH20:BI23"/>
    <mergeCell ref="BL20:BP23"/>
    <mergeCell ref="D20:W23"/>
    <mergeCell ref="X20:AD23"/>
    <mergeCell ref="AE20:AI23"/>
    <mergeCell ref="AJ20:AL23"/>
    <mergeCell ref="AM20:AQ23"/>
    <mergeCell ref="AR20:AT23"/>
    <mergeCell ref="D2:BE4"/>
    <mergeCell ref="BG2:DA4"/>
    <mergeCell ref="F5:CY11"/>
    <mergeCell ref="C12:Y14"/>
    <mergeCell ref="D15:W19"/>
    <mergeCell ref="X15:BR19"/>
    <mergeCell ref="BS15:CD19"/>
    <mergeCell ref="CE15:DA19"/>
  </mergeCells>
  <phoneticPr fontId="1"/>
  <conditionalFormatting sqref="CJ30:CW31 DB67:DB83 DA140:DA141 DB161:DB165 DB197:DB201 DB233:DB237">
    <cfRule type="cellIs" dxfId="4" priority="1" stopIfTrue="1" operator="equal">
      <formula>0</formula>
    </cfRule>
  </conditionalFormatting>
  <pageMargins left="0.59055118110236227" right="0.39370078740157483" top="0.51181102362204722" bottom="0.19685039370078741" header="0.51181102362204722" footer="0.51181102362204722"/>
  <pageSetup paperSize="9" scale="95" fitToWidth="0" orientation="portrait" r:id="rId1"/>
  <headerFooter alignWithMargins="0"/>
  <rowBreaks count="1" manualBreakCount="1">
    <brk id="147" max="10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189F-FE0C-4A99-8FF9-6AF8C37CCAD3}">
  <dimension ref="A1:AY1016"/>
  <sheetViews>
    <sheetView view="pageBreakPreview" zoomScale="111" zoomScaleNormal="100" zoomScaleSheetLayoutView="100" workbookViewId="0">
      <selection activeCell="D10" sqref="D10:AF12"/>
    </sheetView>
  </sheetViews>
  <sheetFormatPr defaultColWidth="14.44140625" defaultRowHeight="15" customHeight="1"/>
  <cols>
    <col min="1" max="1" width="3.44140625" style="520" customWidth="1"/>
    <col min="2" max="51" width="2.44140625" style="520" customWidth="1"/>
    <col min="52" max="16384" width="14.44140625" style="520"/>
  </cols>
  <sheetData>
    <row r="1" spans="1:51" ht="21" customHeight="1">
      <c r="A1" s="533"/>
      <c r="B1" s="533"/>
      <c r="C1" s="533"/>
      <c r="D1" s="533"/>
      <c r="E1" s="533"/>
      <c r="F1" s="533"/>
      <c r="G1" s="533"/>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19"/>
      <c r="AI1" s="519"/>
      <c r="AJ1" s="519"/>
      <c r="AK1" s="519"/>
      <c r="AL1" s="519"/>
      <c r="AM1" s="519"/>
      <c r="AN1" s="519"/>
      <c r="AO1" s="519"/>
      <c r="AP1" s="519"/>
      <c r="AQ1" s="519"/>
      <c r="AR1" s="519"/>
      <c r="AS1" s="519"/>
      <c r="AT1" s="519"/>
      <c r="AU1" s="519"/>
      <c r="AV1" s="519"/>
      <c r="AW1" s="519"/>
      <c r="AX1" s="519"/>
      <c r="AY1" s="519"/>
    </row>
    <row r="2" spans="1:51" ht="39.75" customHeight="1">
      <c r="A2" s="1342" t="s">
        <v>458</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519"/>
      <c r="AI2" s="519"/>
      <c r="AJ2" s="519"/>
      <c r="AK2" s="519"/>
      <c r="AL2" s="519"/>
      <c r="AM2" s="519"/>
      <c r="AN2" s="519"/>
      <c r="AO2" s="519"/>
      <c r="AP2" s="519"/>
      <c r="AQ2" s="519"/>
      <c r="AR2" s="519"/>
      <c r="AS2" s="519"/>
      <c r="AT2" s="519"/>
      <c r="AU2" s="519"/>
      <c r="AV2" s="519"/>
      <c r="AW2" s="519"/>
      <c r="AX2" s="519"/>
      <c r="AY2" s="519"/>
    </row>
    <row r="3" spans="1:51" ht="24" customHeight="1">
      <c r="A3" s="534"/>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21"/>
      <c r="AI3" s="521"/>
      <c r="AJ3" s="521"/>
      <c r="AK3" s="521"/>
      <c r="AL3" s="521"/>
      <c r="AM3" s="521"/>
      <c r="AN3" s="521"/>
      <c r="AO3" s="521"/>
      <c r="AP3" s="521"/>
      <c r="AQ3" s="521"/>
      <c r="AR3" s="521"/>
      <c r="AS3" s="521"/>
      <c r="AT3" s="521"/>
      <c r="AU3" s="521"/>
      <c r="AV3" s="521"/>
      <c r="AW3" s="521"/>
      <c r="AX3" s="521"/>
      <c r="AY3" s="521"/>
    </row>
    <row r="4" spans="1:51" ht="24" customHeight="1">
      <c r="A4" s="535"/>
      <c r="B4" s="535"/>
      <c r="C4" s="1341" t="s">
        <v>452</v>
      </c>
      <c r="D4" s="1341"/>
      <c r="E4" s="1341"/>
      <c r="F4" s="1341"/>
      <c r="G4" s="1341"/>
      <c r="H4" s="1341"/>
      <c r="I4" s="1341"/>
      <c r="J4" s="1341"/>
      <c r="K4" s="1341"/>
      <c r="L4" s="1341"/>
      <c r="M4" s="1341"/>
      <c r="N4" s="1341"/>
      <c r="O4" s="1341"/>
      <c r="P4" s="1341"/>
      <c r="Q4" s="1341"/>
      <c r="R4" s="1341"/>
      <c r="S4" s="1341"/>
      <c r="T4" s="1341"/>
      <c r="U4" s="1341"/>
      <c r="V4" s="535"/>
      <c r="W4" s="535"/>
      <c r="X4" s="535"/>
      <c r="Y4" s="535"/>
      <c r="Z4" s="535"/>
      <c r="AA4" s="535"/>
      <c r="AB4" s="535"/>
      <c r="AC4" s="535"/>
      <c r="AD4" s="535"/>
      <c r="AE4" s="540"/>
      <c r="AF4" s="540"/>
      <c r="AG4" s="540"/>
      <c r="AH4" s="522"/>
      <c r="AI4" s="522"/>
      <c r="AJ4" s="522"/>
      <c r="AK4" s="522"/>
      <c r="AL4" s="522"/>
      <c r="AM4" s="522"/>
      <c r="AN4" s="522"/>
      <c r="AO4" s="522"/>
      <c r="AP4" s="522"/>
      <c r="AQ4" s="522"/>
      <c r="AR4" s="522"/>
      <c r="AS4" s="522"/>
      <c r="AT4" s="522"/>
      <c r="AU4" s="522"/>
      <c r="AV4" s="522"/>
      <c r="AW4" s="522"/>
      <c r="AX4" s="522"/>
      <c r="AY4" s="522"/>
    </row>
    <row r="5" spans="1:51" ht="24" customHeight="1">
      <c r="A5" s="535"/>
      <c r="B5" s="535"/>
      <c r="C5" s="548"/>
      <c r="D5" s="1341" t="s">
        <v>453</v>
      </c>
      <c r="E5" s="1341"/>
      <c r="F5" s="1341"/>
      <c r="G5" s="1341"/>
      <c r="H5" s="1341"/>
      <c r="I5" s="1341"/>
      <c r="J5" s="1341"/>
      <c r="K5" s="1341"/>
      <c r="L5" s="1341"/>
      <c r="M5" s="1341"/>
      <c r="N5" s="1341"/>
      <c r="O5" s="1341"/>
      <c r="P5" s="1341"/>
      <c r="Q5" s="549"/>
      <c r="R5" s="549"/>
      <c r="S5" s="549"/>
      <c r="T5" s="539"/>
      <c r="U5" s="535"/>
      <c r="V5" s="535"/>
      <c r="W5" s="535"/>
      <c r="X5" s="535"/>
      <c r="Y5" s="535"/>
      <c r="Z5" s="535"/>
      <c r="AA5" s="535"/>
      <c r="AB5" s="535"/>
      <c r="AC5" s="535"/>
      <c r="AD5" s="535"/>
      <c r="AE5" s="535"/>
      <c r="AF5" s="535"/>
      <c r="AG5" s="535"/>
      <c r="AH5" s="523"/>
      <c r="AI5" s="523"/>
      <c r="AJ5" s="523"/>
      <c r="AK5" s="523"/>
      <c r="AL5" s="523"/>
      <c r="AM5" s="523"/>
      <c r="AN5" s="523"/>
      <c r="AO5" s="523"/>
      <c r="AP5" s="523"/>
      <c r="AQ5" s="523"/>
      <c r="AR5" s="523"/>
      <c r="AS5" s="523"/>
      <c r="AT5" s="523"/>
      <c r="AU5" s="523"/>
      <c r="AV5" s="523"/>
      <c r="AW5" s="523"/>
      <c r="AX5" s="523"/>
      <c r="AY5" s="523"/>
    </row>
    <row r="6" spans="1:51" ht="24" customHeight="1">
      <c r="A6" s="535"/>
      <c r="B6" s="535"/>
      <c r="C6" s="535"/>
      <c r="D6" s="535"/>
      <c r="E6" s="535"/>
      <c r="F6" s="535"/>
      <c r="G6" s="535"/>
      <c r="H6" s="535"/>
      <c r="I6" s="535"/>
      <c r="J6" s="535"/>
      <c r="K6" s="535"/>
      <c r="L6" s="539"/>
      <c r="M6" s="539"/>
      <c r="N6" s="539"/>
      <c r="O6" s="539"/>
      <c r="P6" s="539"/>
      <c r="Q6" s="539"/>
      <c r="R6" s="539"/>
      <c r="S6" s="539"/>
      <c r="T6" s="539"/>
      <c r="U6" s="535"/>
      <c r="V6" s="535"/>
      <c r="W6" s="535"/>
      <c r="X6" s="535"/>
      <c r="Y6" s="535"/>
      <c r="Z6" s="535"/>
      <c r="AA6" s="535"/>
      <c r="AB6" s="535"/>
      <c r="AC6" s="535"/>
      <c r="AD6" s="535"/>
      <c r="AE6" s="535"/>
      <c r="AF6" s="535"/>
      <c r="AG6" s="535"/>
      <c r="AH6" s="523"/>
      <c r="AI6" s="523"/>
      <c r="AJ6" s="523"/>
      <c r="AK6" s="523"/>
      <c r="AL6" s="523"/>
      <c r="AM6" s="523"/>
      <c r="AN6" s="523"/>
      <c r="AO6" s="523"/>
      <c r="AP6" s="523"/>
      <c r="AQ6" s="523"/>
      <c r="AR6" s="523"/>
      <c r="AS6" s="523"/>
      <c r="AT6" s="523"/>
      <c r="AU6" s="523"/>
      <c r="AV6" s="523"/>
      <c r="AW6" s="523"/>
      <c r="AX6" s="523"/>
      <c r="AY6" s="523"/>
    </row>
    <row r="7" spans="1:51" ht="24" customHeight="1">
      <c r="A7" s="535"/>
      <c r="B7" s="535"/>
      <c r="C7" s="1348" t="s">
        <v>454</v>
      </c>
      <c r="D7" s="1348"/>
      <c r="E7" s="1348"/>
      <c r="F7" s="1348"/>
      <c r="G7" s="1348"/>
      <c r="H7" s="1348"/>
      <c r="I7" s="1348"/>
      <c r="J7" s="1348"/>
      <c r="K7" s="1348"/>
      <c r="L7" s="1348"/>
      <c r="M7" s="1348"/>
      <c r="N7" s="1348"/>
      <c r="O7" s="1348"/>
      <c r="P7" s="1348"/>
      <c r="Q7" s="1348"/>
      <c r="R7" s="1348"/>
      <c r="S7" s="1348"/>
      <c r="T7" s="1348"/>
      <c r="U7" s="1348"/>
      <c r="V7" s="1348"/>
      <c r="W7" s="1348"/>
      <c r="X7" s="1348"/>
      <c r="Y7" s="1348"/>
      <c r="Z7" s="1348"/>
      <c r="AA7" s="1348"/>
      <c r="AB7" s="1348"/>
      <c r="AC7" s="1348"/>
      <c r="AD7" s="1348"/>
      <c r="AE7" s="1348"/>
      <c r="AF7" s="1348"/>
      <c r="AG7" s="535"/>
      <c r="AH7" s="523"/>
      <c r="AI7" s="523"/>
      <c r="AJ7" s="523"/>
      <c r="AK7" s="523"/>
      <c r="AL7" s="523"/>
      <c r="AM7" s="523"/>
      <c r="AN7" s="523"/>
      <c r="AO7" s="523"/>
      <c r="AP7" s="523"/>
      <c r="AQ7" s="523"/>
      <c r="AR7" s="523"/>
      <c r="AS7" s="523"/>
      <c r="AT7" s="523"/>
      <c r="AU7" s="523"/>
      <c r="AV7" s="523"/>
      <c r="AW7" s="523"/>
      <c r="AX7" s="523"/>
      <c r="AY7" s="523"/>
    </row>
    <row r="8" spans="1:51" ht="24" customHeight="1">
      <c r="A8" s="535"/>
      <c r="B8" s="535"/>
      <c r="C8" s="1348"/>
      <c r="D8" s="1348"/>
      <c r="E8" s="1348"/>
      <c r="F8" s="1348"/>
      <c r="G8" s="1348"/>
      <c r="H8" s="1348"/>
      <c r="I8" s="1348"/>
      <c r="J8" s="1348"/>
      <c r="K8" s="1348"/>
      <c r="L8" s="1348"/>
      <c r="M8" s="1348"/>
      <c r="N8" s="1348"/>
      <c r="O8" s="1348"/>
      <c r="P8" s="1348"/>
      <c r="Q8" s="1348"/>
      <c r="R8" s="1348"/>
      <c r="S8" s="1348"/>
      <c r="T8" s="1348"/>
      <c r="U8" s="1348"/>
      <c r="V8" s="1348"/>
      <c r="W8" s="1348"/>
      <c r="X8" s="1348"/>
      <c r="Y8" s="1348"/>
      <c r="Z8" s="1348"/>
      <c r="AA8" s="1348"/>
      <c r="AB8" s="1348"/>
      <c r="AC8" s="1348"/>
      <c r="AD8" s="1348"/>
      <c r="AE8" s="1348"/>
      <c r="AF8" s="1348"/>
      <c r="AG8" s="535"/>
      <c r="AH8" s="523"/>
      <c r="AI8" s="523"/>
      <c r="AJ8" s="523"/>
      <c r="AK8" s="523"/>
      <c r="AL8" s="523"/>
      <c r="AM8" s="523"/>
      <c r="AN8" s="523"/>
      <c r="AO8" s="523"/>
      <c r="AP8" s="523"/>
      <c r="AQ8" s="523"/>
      <c r="AR8" s="523"/>
      <c r="AS8" s="523"/>
      <c r="AT8" s="523"/>
      <c r="AU8" s="523"/>
      <c r="AV8" s="523"/>
      <c r="AW8" s="523"/>
      <c r="AX8" s="523"/>
      <c r="AY8" s="523"/>
    </row>
    <row r="9" spans="1:51" ht="24" customHeight="1">
      <c r="A9" s="535"/>
      <c r="B9" s="535"/>
      <c r="C9" s="535"/>
      <c r="D9" s="535"/>
      <c r="E9" s="535"/>
      <c r="F9" s="535"/>
      <c r="G9" s="535"/>
      <c r="H9" s="535"/>
      <c r="I9" s="535"/>
      <c r="J9" s="535"/>
      <c r="K9" s="535"/>
      <c r="L9" s="539"/>
      <c r="M9" s="539"/>
      <c r="N9" s="539"/>
      <c r="O9" s="539"/>
      <c r="P9" s="539"/>
      <c r="Q9" s="539"/>
      <c r="R9" s="539"/>
      <c r="S9" s="539"/>
      <c r="T9" s="539"/>
      <c r="U9" s="535"/>
      <c r="V9" s="535"/>
      <c r="W9" s="535"/>
      <c r="X9" s="535"/>
      <c r="Y9" s="535"/>
      <c r="Z9" s="535"/>
      <c r="AA9" s="535"/>
      <c r="AB9" s="535"/>
      <c r="AC9" s="535"/>
      <c r="AD9" s="535"/>
      <c r="AE9" s="535"/>
      <c r="AF9" s="535"/>
      <c r="AG9" s="535"/>
      <c r="AH9" s="523"/>
      <c r="AI9" s="523"/>
      <c r="AJ9" s="523"/>
      <c r="AK9" s="523"/>
      <c r="AL9" s="523"/>
      <c r="AM9" s="523"/>
      <c r="AN9" s="523"/>
      <c r="AO9" s="523"/>
      <c r="AP9" s="523"/>
      <c r="AQ9" s="523"/>
      <c r="AR9" s="523"/>
      <c r="AS9" s="523"/>
      <c r="AT9" s="523"/>
      <c r="AU9" s="523"/>
      <c r="AV9" s="523"/>
      <c r="AW9" s="523"/>
      <c r="AX9" s="523"/>
      <c r="AY9" s="523"/>
    </row>
    <row r="10" spans="1:51" ht="24" customHeight="1">
      <c r="A10" s="535"/>
      <c r="B10" s="535"/>
      <c r="C10" s="544"/>
      <c r="D10" s="1347" t="s">
        <v>455</v>
      </c>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535"/>
      <c r="AH10" s="523"/>
      <c r="AI10" s="523"/>
      <c r="AJ10" s="523"/>
      <c r="AK10" s="523"/>
      <c r="AL10" s="523"/>
      <c r="AM10" s="523"/>
      <c r="AN10" s="523"/>
      <c r="AO10" s="523"/>
      <c r="AP10" s="523"/>
      <c r="AQ10" s="523"/>
      <c r="AR10" s="523"/>
      <c r="AS10" s="523"/>
      <c r="AT10" s="523"/>
      <c r="AU10" s="523"/>
      <c r="AV10" s="523"/>
      <c r="AW10" s="523"/>
      <c r="AX10" s="523"/>
      <c r="AY10" s="523"/>
    </row>
    <row r="11" spans="1:51" ht="24" customHeight="1">
      <c r="A11" s="535"/>
      <c r="B11" s="535"/>
      <c r="C11" s="535"/>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535"/>
      <c r="AH11" s="523"/>
      <c r="AI11" s="523"/>
      <c r="AJ11" s="523"/>
      <c r="AK11" s="523"/>
      <c r="AL11" s="523"/>
      <c r="AM11" s="523"/>
      <c r="AN11" s="523"/>
      <c r="AO11" s="523"/>
      <c r="AP11" s="523"/>
      <c r="AQ11" s="523"/>
      <c r="AR11" s="523"/>
      <c r="AS11" s="523"/>
      <c r="AT11" s="523"/>
      <c r="AU11" s="523"/>
      <c r="AV11" s="523"/>
      <c r="AW11" s="523"/>
      <c r="AX11" s="523"/>
      <c r="AY11" s="523"/>
    </row>
    <row r="12" spans="1:51" ht="24" customHeight="1">
      <c r="A12" s="535"/>
      <c r="B12" s="535"/>
      <c r="C12" s="535"/>
      <c r="D12" s="1347"/>
      <c r="E12" s="1347"/>
      <c r="F12" s="1347"/>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535"/>
      <c r="AH12" s="523"/>
      <c r="AI12" s="523"/>
      <c r="AJ12" s="523"/>
      <c r="AK12" s="523"/>
      <c r="AL12" s="523"/>
      <c r="AM12" s="523"/>
      <c r="AN12" s="523"/>
      <c r="AO12" s="523"/>
      <c r="AP12" s="523"/>
      <c r="AQ12" s="523"/>
      <c r="AR12" s="523"/>
      <c r="AS12" s="523"/>
      <c r="AT12" s="523"/>
      <c r="AU12" s="523"/>
      <c r="AV12" s="523"/>
      <c r="AW12" s="523"/>
      <c r="AX12" s="523"/>
      <c r="AY12" s="523"/>
    </row>
    <row r="13" spans="1:51" ht="24" customHeight="1">
      <c r="A13" s="535"/>
      <c r="B13" s="535"/>
      <c r="C13" s="535"/>
      <c r="D13" s="536"/>
      <c r="E13" s="536"/>
      <c r="F13" s="536"/>
      <c r="G13" s="536"/>
      <c r="H13" s="536"/>
      <c r="I13" s="536"/>
      <c r="J13" s="536"/>
      <c r="K13" s="536"/>
      <c r="L13" s="541"/>
      <c r="M13" s="541"/>
      <c r="N13" s="541"/>
      <c r="O13" s="541"/>
      <c r="P13" s="541"/>
      <c r="Q13" s="541"/>
      <c r="R13" s="541"/>
      <c r="S13" s="541"/>
      <c r="T13" s="541"/>
      <c r="U13" s="536"/>
      <c r="V13" s="536"/>
      <c r="W13" s="536"/>
      <c r="X13" s="536"/>
      <c r="Y13" s="536"/>
      <c r="Z13" s="536"/>
      <c r="AA13" s="536"/>
      <c r="AB13" s="536"/>
      <c r="AC13" s="536"/>
      <c r="AD13" s="536"/>
      <c r="AE13" s="536"/>
      <c r="AF13" s="535"/>
      <c r="AG13" s="535"/>
      <c r="AH13" s="523"/>
      <c r="AI13" s="523"/>
      <c r="AJ13" s="523"/>
      <c r="AK13" s="523"/>
      <c r="AL13" s="523"/>
      <c r="AM13" s="523"/>
      <c r="AN13" s="523"/>
      <c r="AO13" s="523"/>
      <c r="AP13" s="523"/>
      <c r="AQ13" s="523"/>
      <c r="AR13" s="523"/>
      <c r="AS13" s="523"/>
      <c r="AT13" s="523"/>
      <c r="AU13" s="523"/>
      <c r="AV13" s="523"/>
      <c r="AW13" s="523"/>
      <c r="AX13" s="523"/>
      <c r="AY13" s="523"/>
    </row>
    <row r="14" spans="1:51" ht="24" customHeight="1">
      <c r="A14" s="535"/>
      <c r="B14" s="535"/>
      <c r="C14" s="535"/>
      <c r="D14" s="1341" t="s">
        <v>456</v>
      </c>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1"/>
      <c r="AA14" s="1341"/>
      <c r="AB14" s="1341"/>
      <c r="AC14" s="1341"/>
      <c r="AD14" s="1341"/>
      <c r="AE14" s="1341"/>
      <c r="AF14" s="535"/>
      <c r="AG14" s="535"/>
      <c r="AH14" s="523"/>
      <c r="AI14" s="523"/>
      <c r="AJ14" s="523"/>
      <c r="AK14" s="523"/>
      <c r="AL14" s="523"/>
      <c r="AM14" s="523"/>
      <c r="AN14" s="523"/>
      <c r="AO14" s="523"/>
      <c r="AP14" s="523"/>
      <c r="AQ14" s="523"/>
      <c r="AR14" s="523"/>
      <c r="AS14" s="523"/>
      <c r="AT14" s="523"/>
      <c r="AU14" s="523"/>
      <c r="AV14" s="523"/>
      <c r="AW14" s="523"/>
      <c r="AX14" s="523"/>
      <c r="AY14" s="523"/>
    </row>
    <row r="15" spans="1:51" ht="24" customHeight="1">
      <c r="A15" s="535"/>
      <c r="B15" s="535"/>
      <c r="C15" s="535"/>
      <c r="D15" s="542"/>
      <c r="E15" s="542"/>
      <c r="F15" s="542"/>
      <c r="G15" s="542"/>
      <c r="H15" s="542"/>
      <c r="I15" s="542"/>
      <c r="J15" s="542"/>
      <c r="K15" s="542"/>
      <c r="L15" s="543"/>
      <c r="M15" s="543"/>
      <c r="N15" s="543"/>
      <c r="O15" s="543"/>
      <c r="P15" s="543"/>
      <c r="Q15" s="543"/>
      <c r="R15" s="543"/>
      <c r="S15" s="543"/>
      <c r="T15" s="543"/>
      <c r="U15" s="542"/>
      <c r="V15" s="542"/>
      <c r="W15" s="542"/>
      <c r="X15" s="542"/>
      <c r="Y15" s="542"/>
      <c r="Z15" s="542"/>
      <c r="AA15" s="542"/>
      <c r="AB15" s="542"/>
      <c r="AC15" s="542"/>
      <c r="AD15" s="542"/>
      <c r="AE15" s="542"/>
      <c r="AF15" s="535"/>
      <c r="AG15" s="535"/>
      <c r="AH15" s="523"/>
      <c r="AI15" s="523"/>
      <c r="AJ15" s="523"/>
      <c r="AK15" s="523"/>
      <c r="AL15" s="523"/>
      <c r="AM15" s="523"/>
      <c r="AN15" s="523"/>
      <c r="AO15" s="523"/>
      <c r="AP15" s="523"/>
      <c r="AQ15" s="523"/>
      <c r="AR15" s="523"/>
      <c r="AS15" s="523"/>
      <c r="AT15" s="523"/>
      <c r="AU15" s="523"/>
      <c r="AV15" s="523"/>
      <c r="AW15" s="523"/>
      <c r="AX15" s="523"/>
      <c r="AY15" s="523"/>
    </row>
    <row r="16" spans="1:51" ht="24" customHeight="1">
      <c r="A16" s="535"/>
      <c r="B16" s="535"/>
      <c r="C16" s="535"/>
      <c r="D16" s="1347" t="s">
        <v>459</v>
      </c>
      <c r="E16" s="1347"/>
      <c r="F16" s="1347"/>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535"/>
      <c r="AH16" s="523"/>
      <c r="AI16" s="523"/>
      <c r="AJ16" s="523"/>
      <c r="AK16" s="523"/>
      <c r="AL16" s="523"/>
      <c r="AM16" s="523"/>
      <c r="AN16" s="523"/>
      <c r="AO16" s="523"/>
      <c r="AP16" s="523"/>
      <c r="AQ16" s="523"/>
      <c r="AR16" s="523"/>
      <c r="AS16" s="523"/>
      <c r="AT16" s="523"/>
      <c r="AU16" s="523"/>
      <c r="AV16" s="523"/>
      <c r="AW16" s="523"/>
      <c r="AX16" s="523"/>
      <c r="AY16" s="523"/>
    </row>
    <row r="17" spans="1:51" ht="24" customHeight="1">
      <c r="A17" s="535"/>
      <c r="B17" s="535"/>
      <c r="C17" s="535"/>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535"/>
      <c r="AH17" s="523"/>
      <c r="AI17" s="523"/>
      <c r="AJ17" s="523"/>
      <c r="AK17" s="523"/>
      <c r="AL17" s="523"/>
      <c r="AM17" s="523"/>
      <c r="AN17" s="523"/>
      <c r="AO17" s="523"/>
      <c r="AP17" s="523"/>
      <c r="AQ17" s="523"/>
      <c r="AR17" s="523"/>
      <c r="AS17" s="523"/>
      <c r="AT17" s="523"/>
      <c r="AU17" s="523"/>
      <c r="AV17" s="523"/>
      <c r="AW17" s="523"/>
      <c r="AX17" s="523"/>
      <c r="AY17" s="523"/>
    </row>
    <row r="18" spans="1:51" ht="24" customHeight="1">
      <c r="A18" s="535"/>
      <c r="B18" s="535"/>
      <c r="C18" s="535"/>
      <c r="D18" s="547"/>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35"/>
      <c r="AH18" s="523"/>
      <c r="AI18" s="523"/>
      <c r="AJ18" s="523"/>
      <c r="AK18" s="523"/>
      <c r="AL18" s="523"/>
      <c r="AM18" s="523"/>
      <c r="AN18" s="523"/>
      <c r="AO18" s="523"/>
      <c r="AP18" s="523"/>
      <c r="AQ18" s="523"/>
      <c r="AR18" s="523"/>
      <c r="AS18" s="523"/>
      <c r="AT18" s="523"/>
      <c r="AU18" s="523"/>
      <c r="AV18" s="523"/>
      <c r="AW18" s="523"/>
      <c r="AX18" s="523"/>
      <c r="AY18" s="523"/>
    </row>
    <row r="19" spans="1:51" ht="24" customHeight="1">
      <c r="A19" s="535"/>
      <c r="B19" s="535"/>
      <c r="C19" s="535"/>
      <c r="D19" s="1347" t="s">
        <v>460</v>
      </c>
      <c r="E19" s="1347"/>
      <c r="F19" s="1347"/>
      <c r="G19" s="1347"/>
      <c r="H19" s="1347"/>
      <c r="I19" s="1347"/>
      <c r="J19" s="1347"/>
      <c r="K19" s="1347"/>
      <c r="L19" s="1347"/>
      <c r="M19" s="1347"/>
      <c r="N19" s="1347"/>
      <c r="O19" s="1347"/>
      <c r="P19" s="1347"/>
      <c r="Q19" s="1347"/>
      <c r="R19" s="1347"/>
      <c r="S19" s="1347"/>
      <c r="T19" s="1347"/>
      <c r="U19" s="1347"/>
      <c r="V19" s="1347"/>
      <c r="W19" s="1347"/>
      <c r="X19" s="1347"/>
      <c r="Y19" s="1347"/>
      <c r="Z19" s="1347"/>
      <c r="AA19" s="1347"/>
      <c r="AB19" s="1347"/>
      <c r="AC19" s="1347"/>
      <c r="AD19" s="1347"/>
      <c r="AE19" s="1347"/>
      <c r="AF19" s="1347"/>
      <c r="AG19" s="535"/>
      <c r="AH19" s="523"/>
      <c r="AI19" s="523"/>
      <c r="AJ19" s="523"/>
      <c r="AK19" s="523"/>
      <c r="AL19" s="523"/>
      <c r="AM19" s="523"/>
      <c r="AN19" s="523"/>
      <c r="AO19" s="523"/>
      <c r="AP19" s="523"/>
      <c r="AQ19" s="523"/>
      <c r="AR19" s="523"/>
      <c r="AS19" s="523"/>
      <c r="AT19" s="523"/>
      <c r="AU19" s="523"/>
      <c r="AV19" s="523"/>
      <c r="AW19" s="523"/>
      <c r="AX19" s="523"/>
      <c r="AY19" s="523"/>
    </row>
    <row r="20" spans="1:51" ht="24" customHeight="1">
      <c r="A20" s="535"/>
      <c r="B20" s="535"/>
      <c r="C20" s="535"/>
      <c r="D20" s="1347"/>
      <c r="E20" s="1347"/>
      <c r="F20" s="1347"/>
      <c r="G20" s="1347"/>
      <c r="H20" s="1347"/>
      <c r="I20" s="1347"/>
      <c r="J20" s="1347"/>
      <c r="K20" s="1347"/>
      <c r="L20" s="1347"/>
      <c r="M20" s="1347"/>
      <c r="N20" s="1347"/>
      <c r="O20" s="1347"/>
      <c r="P20" s="1347"/>
      <c r="Q20" s="1347"/>
      <c r="R20" s="1347"/>
      <c r="S20" s="1347"/>
      <c r="T20" s="1347"/>
      <c r="U20" s="1347"/>
      <c r="V20" s="1347"/>
      <c r="W20" s="1347"/>
      <c r="X20" s="1347"/>
      <c r="Y20" s="1347"/>
      <c r="Z20" s="1347"/>
      <c r="AA20" s="1347"/>
      <c r="AB20" s="1347"/>
      <c r="AC20" s="1347"/>
      <c r="AD20" s="1347"/>
      <c r="AE20" s="1347"/>
      <c r="AF20" s="1347"/>
      <c r="AG20" s="535"/>
      <c r="AH20" s="523"/>
      <c r="AI20" s="523"/>
      <c r="AJ20" s="523"/>
      <c r="AK20" s="523"/>
      <c r="AL20" s="523"/>
      <c r="AM20" s="523"/>
      <c r="AN20" s="523"/>
      <c r="AO20" s="523"/>
      <c r="AP20" s="523"/>
      <c r="AQ20" s="523"/>
      <c r="AR20" s="523"/>
      <c r="AS20" s="523"/>
      <c r="AT20" s="523"/>
      <c r="AU20" s="523"/>
      <c r="AV20" s="523"/>
      <c r="AW20" s="523"/>
      <c r="AX20" s="523"/>
      <c r="AY20" s="523"/>
    </row>
    <row r="21" spans="1:51" ht="24" customHeight="1">
      <c r="A21" s="535"/>
      <c r="B21" s="535"/>
      <c r="C21" s="535"/>
      <c r="D21" s="1347"/>
      <c r="E21" s="1347"/>
      <c r="F21" s="1347"/>
      <c r="G21" s="1347"/>
      <c r="H21" s="1347"/>
      <c r="I21" s="1347"/>
      <c r="J21" s="1347"/>
      <c r="K21" s="1347"/>
      <c r="L21" s="1347"/>
      <c r="M21" s="1347"/>
      <c r="N21" s="1347"/>
      <c r="O21" s="1347"/>
      <c r="P21" s="1347"/>
      <c r="Q21" s="1347"/>
      <c r="R21" s="1347"/>
      <c r="S21" s="1347"/>
      <c r="T21" s="1347"/>
      <c r="U21" s="1347"/>
      <c r="V21" s="1347"/>
      <c r="W21" s="1347"/>
      <c r="X21" s="1347"/>
      <c r="Y21" s="1347"/>
      <c r="Z21" s="1347"/>
      <c r="AA21" s="1347"/>
      <c r="AB21" s="1347"/>
      <c r="AC21" s="1347"/>
      <c r="AD21" s="1347"/>
      <c r="AE21" s="1347"/>
      <c r="AF21" s="1347"/>
      <c r="AG21" s="535"/>
      <c r="AH21" s="523"/>
      <c r="AI21" s="523"/>
      <c r="AJ21" s="523"/>
      <c r="AK21" s="523"/>
      <c r="AL21" s="523"/>
      <c r="AM21" s="523"/>
      <c r="AN21" s="523"/>
      <c r="AO21" s="523"/>
      <c r="AP21" s="523"/>
      <c r="AQ21" s="523"/>
      <c r="AR21" s="523"/>
      <c r="AS21" s="523"/>
      <c r="AT21" s="523"/>
      <c r="AU21" s="523"/>
      <c r="AV21" s="523"/>
      <c r="AW21" s="523"/>
      <c r="AX21" s="523"/>
      <c r="AY21" s="523"/>
    </row>
    <row r="22" spans="1:51" ht="24" customHeight="1">
      <c r="A22" s="536"/>
      <c r="B22" s="536"/>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5"/>
      <c r="AG22" s="535"/>
      <c r="AH22" s="523"/>
      <c r="AI22" s="523"/>
      <c r="AJ22" s="523"/>
      <c r="AK22" s="523"/>
      <c r="AL22" s="523"/>
      <c r="AM22" s="523"/>
      <c r="AN22" s="523"/>
      <c r="AO22" s="523"/>
      <c r="AP22" s="523"/>
      <c r="AQ22" s="523"/>
      <c r="AR22" s="523"/>
      <c r="AS22" s="523"/>
      <c r="AT22" s="523"/>
      <c r="AU22" s="523"/>
      <c r="AV22" s="523"/>
      <c r="AW22" s="523"/>
      <c r="AX22" s="523"/>
      <c r="AY22" s="523"/>
    </row>
    <row r="23" spans="1:51" ht="24" customHeight="1">
      <c r="A23" s="536"/>
      <c r="B23" s="536"/>
      <c r="C23" s="536"/>
      <c r="D23" s="1341" t="s">
        <v>457</v>
      </c>
      <c r="E23" s="1341"/>
      <c r="F23" s="1341"/>
      <c r="G23" s="1341"/>
      <c r="H23" s="1341"/>
      <c r="I23" s="1341"/>
      <c r="J23" s="1341"/>
      <c r="K23" s="1341"/>
      <c r="L23" s="1341"/>
      <c r="M23" s="1341"/>
      <c r="N23" s="1341"/>
      <c r="O23" s="1341"/>
      <c r="P23" s="1341"/>
      <c r="Q23" s="1341"/>
      <c r="R23" s="1341"/>
      <c r="S23" s="1341"/>
      <c r="T23" s="1341"/>
      <c r="U23" s="1341"/>
      <c r="V23" s="1341"/>
      <c r="W23" s="1341"/>
      <c r="X23" s="1341"/>
      <c r="Y23" s="1341"/>
      <c r="Z23" s="1341"/>
      <c r="AA23" s="1341"/>
      <c r="AB23" s="1341"/>
      <c r="AC23" s="1341"/>
      <c r="AD23" s="1341"/>
      <c r="AE23" s="1341"/>
      <c r="AF23" s="1341"/>
      <c r="AG23" s="1341"/>
      <c r="AH23" s="523"/>
      <c r="AI23" s="523"/>
      <c r="AJ23" s="523"/>
      <c r="AK23" s="523"/>
      <c r="AL23" s="523"/>
      <c r="AM23" s="523"/>
      <c r="AN23" s="523"/>
      <c r="AO23" s="523"/>
      <c r="AP23" s="523"/>
      <c r="AQ23" s="523"/>
      <c r="AR23" s="523"/>
      <c r="AS23" s="523"/>
      <c r="AT23" s="523"/>
      <c r="AU23" s="523"/>
      <c r="AV23" s="523"/>
      <c r="AW23" s="523"/>
      <c r="AX23" s="523"/>
      <c r="AY23" s="523"/>
    </row>
    <row r="24" spans="1:51" ht="24" customHeight="1">
      <c r="A24" s="536"/>
      <c r="B24" s="536"/>
      <c r="C24" s="53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35"/>
      <c r="AH24" s="523"/>
      <c r="AI24" s="523"/>
      <c r="AJ24" s="523"/>
      <c r="AK24" s="523"/>
      <c r="AL24" s="523"/>
      <c r="AM24" s="523"/>
      <c r="AN24" s="523"/>
      <c r="AO24" s="523"/>
      <c r="AP24" s="523"/>
      <c r="AQ24" s="523"/>
      <c r="AR24" s="523"/>
      <c r="AS24" s="523"/>
      <c r="AT24" s="523"/>
      <c r="AU24" s="523"/>
      <c r="AV24" s="523"/>
      <c r="AW24" s="523"/>
      <c r="AX24" s="523"/>
      <c r="AY24" s="523"/>
    </row>
    <row r="25" spans="1:51" ht="24" customHeight="1">
      <c r="A25" s="536"/>
      <c r="B25" s="536"/>
      <c r="C25" s="536"/>
      <c r="D25" s="536"/>
      <c r="E25" s="536"/>
      <c r="F25" s="536"/>
      <c r="G25" s="536"/>
      <c r="H25" s="536"/>
      <c r="I25" s="536"/>
      <c r="J25" s="536"/>
      <c r="K25" s="536"/>
      <c r="L25" s="537"/>
      <c r="M25" s="537"/>
      <c r="N25" s="537"/>
      <c r="O25" s="537"/>
      <c r="P25" s="537"/>
      <c r="Q25" s="537"/>
      <c r="R25" s="537"/>
      <c r="S25" s="537"/>
      <c r="T25" s="537"/>
      <c r="U25" s="536"/>
      <c r="V25" s="536"/>
      <c r="W25" s="536"/>
      <c r="X25" s="536"/>
      <c r="Y25" s="536"/>
      <c r="Z25" s="536"/>
      <c r="AA25" s="536"/>
      <c r="AB25" s="536"/>
      <c r="AC25" s="536"/>
      <c r="AD25" s="536"/>
      <c r="AE25" s="535"/>
      <c r="AF25" s="535"/>
      <c r="AG25" s="535"/>
      <c r="AH25" s="523"/>
      <c r="AI25" s="523"/>
      <c r="AJ25" s="523"/>
      <c r="AK25" s="523"/>
      <c r="AL25" s="523"/>
      <c r="AM25" s="523"/>
      <c r="AN25" s="523"/>
      <c r="AO25" s="523"/>
      <c r="AP25" s="523"/>
      <c r="AQ25" s="523"/>
      <c r="AR25" s="523"/>
      <c r="AS25" s="523"/>
      <c r="AT25" s="523"/>
      <c r="AU25" s="523"/>
      <c r="AV25" s="523"/>
      <c r="AW25" s="523"/>
      <c r="AX25" s="523"/>
      <c r="AY25" s="523"/>
    </row>
    <row r="26" spans="1:51" ht="39.75" customHeight="1">
      <c r="A26" s="536"/>
      <c r="B26" s="536"/>
      <c r="C26" s="536"/>
      <c r="D26" s="536"/>
      <c r="E26" s="536"/>
      <c r="F26" s="536"/>
      <c r="G26" s="536"/>
      <c r="H26" s="536"/>
      <c r="I26" s="536"/>
      <c r="J26" s="536"/>
      <c r="K26" s="536"/>
      <c r="L26" s="537"/>
      <c r="M26" s="537"/>
      <c r="N26" s="537"/>
      <c r="O26" s="537"/>
      <c r="P26" s="537"/>
      <c r="Q26" s="538"/>
      <c r="R26" s="1346"/>
      <c r="S26" s="1346"/>
      <c r="T26" s="1346"/>
      <c r="U26" s="1346" t="s">
        <v>3</v>
      </c>
      <c r="V26" s="1346"/>
      <c r="W26" s="1359"/>
      <c r="X26" s="1359"/>
      <c r="Y26" s="1346" t="s">
        <v>5</v>
      </c>
      <c r="Z26" s="1346"/>
      <c r="AA26" s="1359"/>
      <c r="AB26" s="1359"/>
      <c r="AC26" s="1346" t="s">
        <v>4</v>
      </c>
      <c r="AD26" s="1346"/>
      <c r="AE26" s="535"/>
      <c r="AF26" s="535"/>
      <c r="AG26" s="535"/>
      <c r="AH26" s="523"/>
      <c r="AI26" s="523"/>
      <c r="AJ26" s="523"/>
      <c r="AK26" s="523"/>
      <c r="AL26" s="523"/>
      <c r="AM26" s="523"/>
      <c r="AN26" s="523"/>
      <c r="AO26" s="523"/>
      <c r="AP26" s="523"/>
      <c r="AQ26" s="523"/>
      <c r="AR26" s="523"/>
      <c r="AS26" s="523"/>
      <c r="AT26" s="523"/>
      <c r="AU26" s="523"/>
      <c r="AV26" s="523"/>
      <c r="AW26" s="523"/>
      <c r="AX26" s="523"/>
      <c r="AY26" s="523"/>
    </row>
    <row r="27" spans="1:51" ht="39.75" customHeight="1">
      <c r="A27" s="536"/>
      <c r="B27" s="536"/>
      <c r="C27" s="536"/>
      <c r="D27" s="536"/>
      <c r="E27" s="536"/>
      <c r="F27" s="536"/>
      <c r="G27" s="536"/>
      <c r="H27" s="536"/>
      <c r="I27" s="536"/>
      <c r="J27" s="536"/>
      <c r="K27" s="536"/>
      <c r="L27" s="537"/>
      <c r="M27" s="537"/>
      <c r="N27" s="1343" t="s">
        <v>451</v>
      </c>
      <c r="O27" s="1343"/>
      <c r="P27" s="1343"/>
      <c r="Q27" s="1343"/>
      <c r="R27" s="1345">
        <f>'01 宿泊利用申込書'!AG23</f>
        <v>0</v>
      </c>
      <c r="S27" s="1345"/>
      <c r="T27" s="1345"/>
      <c r="U27" s="1345"/>
      <c r="V27" s="1345"/>
      <c r="W27" s="1345"/>
      <c r="X27" s="1345"/>
      <c r="Y27" s="1345"/>
      <c r="Z27" s="1345"/>
      <c r="AA27" s="1345"/>
      <c r="AB27" s="1345"/>
      <c r="AC27" s="1345"/>
      <c r="AD27" s="1345"/>
      <c r="AE27" s="535"/>
      <c r="AF27" s="535"/>
      <c r="AG27" s="535"/>
      <c r="AH27" s="523"/>
      <c r="AI27" s="523"/>
      <c r="AJ27" s="523"/>
      <c r="AK27" s="523"/>
      <c r="AL27" s="523"/>
      <c r="AM27" s="523"/>
      <c r="AN27" s="523"/>
      <c r="AO27" s="523"/>
      <c r="AP27" s="523"/>
      <c r="AQ27" s="523"/>
      <c r="AR27" s="523"/>
      <c r="AS27" s="523"/>
      <c r="AT27" s="523"/>
      <c r="AU27" s="523"/>
      <c r="AV27" s="523"/>
      <c r="AW27" s="523"/>
      <c r="AX27" s="523"/>
      <c r="AY27" s="523"/>
    </row>
    <row r="28" spans="1:51" ht="39.75" customHeight="1">
      <c r="A28" s="536"/>
      <c r="B28" s="536"/>
      <c r="C28" s="536"/>
      <c r="D28" s="536"/>
      <c r="E28" s="536"/>
      <c r="F28" s="536"/>
      <c r="G28" s="536"/>
      <c r="H28" s="536"/>
      <c r="I28" s="536"/>
      <c r="J28" s="536"/>
      <c r="K28" s="536"/>
      <c r="L28" s="537"/>
      <c r="M28" s="537"/>
      <c r="N28" s="1343" t="s">
        <v>449</v>
      </c>
      <c r="O28" s="1343"/>
      <c r="P28" s="1343"/>
      <c r="Q28" s="1343"/>
      <c r="R28" s="1345">
        <f>'01 宿泊利用申込書'!CZ23</f>
        <v>0</v>
      </c>
      <c r="S28" s="1345"/>
      <c r="T28" s="1345"/>
      <c r="U28" s="1345"/>
      <c r="V28" s="1345"/>
      <c r="W28" s="1345"/>
      <c r="X28" s="1345"/>
      <c r="Y28" s="1345"/>
      <c r="Z28" s="1345"/>
      <c r="AA28" s="1345"/>
      <c r="AB28" s="1345"/>
      <c r="AC28" s="1344" t="s">
        <v>450</v>
      </c>
      <c r="AD28" s="1344"/>
      <c r="AE28" s="535"/>
      <c r="AF28" s="535"/>
      <c r="AG28" s="535"/>
      <c r="AH28" s="523"/>
      <c r="AI28" s="523"/>
      <c r="AJ28" s="523"/>
      <c r="AK28" s="523"/>
      <c r="AL28" s="523"/>
      <c r="AM28" s="523"/>
      <c r="AN28" s="523"/>
      <c r="AO28" s="523"/>
      <c r="AP28" s="523"/>
      <c r="AQ28" s="523"/>
      <c r="AR28" s="523"/>
      <c r="AS28" s="530"/>
      <c r="AT28" s="530"/>
      <c r="AU28" s="530"/>
      <c r="AV28" s="530"/>
      <c r="AW28" s="523"/>
      <c r="AX28" s="523"/>
      <c r="AY28" s="523"/>
    </row>
    <row r="29" spans="1:51" ht="39.75" customHeight="1">
      <c r="A29" s="1349"/>
      <c r="B29" s="1349"/>
      <c r="C29" s="536"/>
      <c r="D29" s="536"/>
      <c r="E29" s="536"/>
      <c r="F29" s="536"/>
      <c r="G29" s="536"/>
      <c r="H29" s="536"/>
      <c r="I29" s="536"/>
      <c r="J29" s="536"/>
      <c r="K29" s="536"/>
      <c r="L29" s="545"/>
      <c r="M29" s="545"/>
      <c r="N29" s="545"/>
      <c r="O29" s="545"/>
      <c r="P29" s="545"/>
      <c r="Q29" s="545"/>
      <c r="R29" s="545"/>
      <c r="S29" s="545"/>
      <c r="T29" s="545"/>
      <c r="U29" s="537"/>
      <c r="V29" s="537"/>
      <c r="W29" s="537"/>
      <c r="X29" s="537"/>
      <c r="Y29" s="537"/>
      <c r="Z29" s="537"/>
      <c r="AA29" s="537"/>
      <c r="AB29" s="537"/>
      <c r="AC29" s="537"/>
      <c r="AD29" s="537"/>
      <c r="AE29" s="535"/>
      <c r="AF29" s="535"/>
      <c r="AG29" s="535"/>
      <c r="AH29" s="523"/>
      <c r="AI29" s="523"/>
      <c r="AJ29" s="523"/>
      <c r="AK29" s="523"/>
      <c r="AL29" s="523"/>
      <c r="AM29" s="523"/>
      <c r="AN29" s="523"/>
      <c r="AO29" s="523"/>
      <c r="AP29" s="523"/>
      <c r="AQ29" s="523"/>
      <c r="AR29" s="523"/>
      <c r="AS29" s="523"/>
      <c r="AT29" s="523"/>
      <c r="AU29" s="523"/>
      <c r="AV29" s="523"/>
      <c r="AW29" s="523"/>
      <c r="AX29" s="523"/>
      <c r="AY29" s="523"/>
    </row>
    <row r="30" spans="1:51" ht="39.75" hidden="1" customHeight="1">
      <c r="A30" s="1350">
        <v>11</v>
      </c>
      <c r="B30" s="1351"/>
      <c r="C30" s="1350" t="s">
        <v>433</v>
      </c>
      <c r="D30" s="1352"/>
      <c r="E30" s="1352"/>
      <c r="F30" s="1352"/>
      <c r="G30" s="1352"/>
      <c r="H30" s="1352"/>
      <c r="I30" s="1352"/>
      <c r="J30" s="1352"/>
      <c r="K30" s="1351"/>
      <c r="L30" s="1353" t="s">
        <v>427</v>
      </c>
      <c r="M30" s="1354"/>
      <c r="N30" s="1354"/>
      <c r="O30" s="1354"/>
      <c r="P30" s="1354"/>
      <c r="Q30" s="1354"/>
      <c r="R30" s="1354"/>
      <c r="S30" s="1354"/>
      <c r="T30" s="1355"/>
      <c r="U30" s="1356" t="s">
        <v>434</v>
      </c>
      <c r="V30" s="1357"/>
      <c r="W30" s="1357"/>
      <c r="X30" s="1357"/>
      <c r="Y30" s="1357"/>
      <c r="Z30" s="1357"/>
      <c r="AA30" s="1357"/>
      <c r="AB30" s="1357"/>
      <c r="AC30" s="1357"/>
      <c r="AD30" s="1358"/>
      <c r="AE30" s="1350"/>
      <c r="AF30" s="1352"/>
      <c r="AG30" s="1351"/>
      <c r="AH30" s="523"/>
      <c r="AI30" s="523"/>
      <c r="AJ30" s="523"/>
      <c r="AK30" s="523"/>
      <c r="AL30" s="523"/>
      <c r="AM30" s="523"/>
      <c r="AN30" s="530"/>
      <c r="AO30" s="530"/>
      <c r="AP30" s="530"/>
      <c r="AQ30" s="530"/>
      <c r="AR30" s="530"/>
      <c r="AS30" s="531"/>
      <c r="AT30" s="532"/>
      <c r="AU30" s="530"/>
      <c r="AV30" s="530"/>
      <c r="AW30" s="530"/>
      <c r="AX30" s="530"/>
      <c r="AY30" s="530"/>
    </row>
    <row r="31" spans="1:51" ht="39.75" customHeight="1">
      <c r="A31" s="523"/>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23"/>
      <c r="AJ31" s="523"/>
      <c r="AK31" s="523"/>
      <c r="AL31" s="523"/>
      <c r="AM31" s="523"/>
      <c r="AN31" s="530"/>
      <c r="AO31" s="530"/>
      <c r="AP31" s="530"/>
      <c r="AQ31" s="530"/>
      <c r="AR31" s="530"/>
      <c r="AS31" s="531"/>
      <c r="AT31" s="532"/>
      <c r="AU31" s="530"/>
      <c r="AV31" s="530"/>
      <c r="AW31" s="530"/>
      <c r="AX31" s="530"/>
      <c r="AY31" s="530"/>
    </row>
    <row r="32" spans="1:51" ht="39.75" customHeight="1">
      <c r="A32" s="523"/>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row>
    <row r="33" spans="1:51" ht="39.75" customHeight="1">
      <c r="A33" s="523"/>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row>
    <row r="34" spans="1:51" ht="39.75" customHeight="1">
      <c r="A34" s="523"/>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row>
    <row r="35" spans="1:51" ht="39.75" customHeight="1">
      <c r="A35" s="523"/>
      <c r="B35" s="523"/>
      <c r="C35" s="523"/>
      <c r="D35" s="523"/>
      <c r="E35" s="523"/>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23"/>
      <c r="AE35" s="523"/>
      <c r="AF35" s="523"/>
      <c r="AG35" s="523"/>
      <c r="AH35" s="523"/>
      <c r="AI35" s="523"/>
      <c r="AJ35" s="523"/>
      <c r="AK35" s="523"/>
      <c r="AL35" s="523"/>
      <c r="AM35" s="523"/>
      <c r="AN35" s="523"/>
      <c r="AO35" s="523"/>
      <c r="AP35" s="523"/>
      <c r="AQ35" s="523"/>
      <c r="AR35" s="523"/>
      <c r="AS35" s="523"/>
      <c r="AT35" s="523"/>
      <c r="AU35" s="523"/>
      <c r="AV35" s="523"/>
      <c r="AW35" s="523"/>
      <c r="AX35" s="523"/>
      <c r="AY35" s="523"/>
    </row>
    <row r="36" spans="1:51" ht="39.75" customHeight="1">
      <c r="A36" s="523"/>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row>
    <row r="37" spans="1:51" ht="39.75" customHeight="1">
      <c r="A37" s="523"/>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3"/>
      <c r="AL37" s="523"/>
      <c r="AM37" s="523"/>
      <c r="AN37" s="523"/>
      <c r="AO37" s="523"/>
      <c r="AP37" s="523"/>
      <c r="AQ37" s="523"/>
      <c r="AR37" s="523"/>
      <c r="AS37" s="523"/>
      <c r="AT37" s="523"/>
      <c r="AU37" s="523"/>
      <c r="AV37" s="523"/>
      <c r="AW37" s="523"/>
      <c r="AX37" s="523"/>
      <c r="AY37" s="523"/>
    </row>
    <row r="38" spans="1:51" ht="39.75" customHeight="1">
      <c r="A38" s="523"/>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23"/>
      <c r="AE38" s="523"/>
      <c r="AF38" s="523"/>
      <c r="AG38" s="523"/>
      <c r="AH38" s="523"/>
      <c r="AI38" s="523"/>
      <c r="AJ38" s="523"/>
      <c r="AK38" s="523"/>
      <c r="AL38" s="523"/>
      <c r="AM38" s="523"/>
      <c r="AN38" s="523"/>
      <c r="AO38" s="523"/>
      <c r="AP38" s="523"/>
      <c r="AQ38" s="523"/>
      <c r="AR38" s="523"/>
      <c r="AS38" s="523"/>
      <c r="AT38" s="523"/>
      <c r="AU38" s="523"/>
      <c r="AV38" s="523"/>
      <c r="AW38" s="523"/>
      <c r="AX38" s="523"/>
      <c r="AY38" s="523"/>
    </row>
    <row r="39" spans="1:51" ht="39.75" customHeight="1">
      <c r="A39" s="523"/>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row>
    <row r="40" spans="1:51" ht="39.75" customHeight="1">
      <c r="A40" s="523"/>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23"/>
      <c r="AE40" s="523"/>
      <c r="AF40" s="523"/>
      <c r="AG40" s="523"/>
      <c r="AH40" s="523"/>
      <c r="AI40" s="523"/>
      <c r="AJ40" s="523"/>
      <c r="AK40" s="523"/>
      <c r="AL40" s="523"/>
      <c r="AM40" s="523"/>
      <c r="AN40" s="523"/>
      <c r="AO40" s="523"/>
      <c r="AP40" s="523"/>
      <c r="AQ40" s="523"/>
      <c r="AR40" s="523"/>
      <c r="AS40" s="523"/>
      <c r="AT40" s="523"/>
      <c r="AU40" s="523"/>
      <c r="AV40" s="523"/>
      <c r="AW40" s="523"/>
      <c r="AX40" s="523"/>
      <c r="AY40" s="523"/>
    </row>
    <row r="41" spans="1:51" ht="39.75" customHeight="1">
      <c r="A41" s="523"/>
      <c r="B41" s="523"/>
      <c r="C41" s="523"/>
      <c r="D41" s="523"/>
      <c r="E41" s="523"/>
      <c r="F41" s="523"/>
      <c r="G41" s="523"/>
      <c r="H41" s="523"/>
      <c r="I41" s="523"/>
      <c r="J41" s="523"/>
      <c r="K41" s="523"/>
      <c r="L41" s="523"/>
      <c r="M41" s="523"/>
      <c r="N41" s="523"/>
      <c r="O41" s="523"/>
      <c r="P41" s="523"/>
      <c r="Q41" s="523"/>
      <c r="R41" s="523"/>
      <c r="S41" s="523"/>
      <c r="T41" s="523"/>
      <c r="U41" s="523"/>
      <c r="V41" s="523"/>
      <c r="W41" s="523"/>
      <c r="X41" s="523"/>
      <c r="Y41" s="523"/>
      <c r="Z41" s="523"/>
      <c r="AA41" s="523"/>
      <c r="AB41" s="523"/>
      <c r="AC41" s="523"/>
      <c r="AD41" s="523"/>
      <c r="AE41" s="523"/>
      <c r="AF41" s="523"/>
      <c r="AG41" s="523"/>
      <c r="AH41" s="523"/>
      <c r="AI41" s="523"/>
      <c r="AJ41" s="523"/>
      <c r="AK41" s="523"/>
      <c r="AL41" s="523"/>
      <c r="AM41" s="523"/>
      <c r="AN41" s="523"/>
      <c r="AO41" s="523"/>
      <c r="AP41" s="523"/>
      <c r="AQ41" s="523"/>
      <c r="AR41" s="523"/>
      <c r="AS41" s="523"/>
      <c r="AT41" s="523"/>
      <c r="AU41" s="523"/>
      <c r="AV41" s="523"/>
      <c r="AW41" s="523"/>
      <c r="AX41" s="523"/>
      <c r="AY41" s="523"/>
    </row>
    <row r="42" spans="1:51" ht="39.75" customHeight="1">
      <c r="A42" s="523"/>
      <c r="B42" s="523"/>
      <c r="C42" s="523"/>
      <c r="D42" s="523"/>
      <c r="E42" s="523"/>
      <c r="F42" s="523"/>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523"/>
      <c r="AI42" s="523"/>
      <c r="AJ42" s="523"/>
      <c r="AK42" s="523"/>
      <c r="AL42" s="523"/>
      <c r="AM42" s="523"/>
      <c r="AN42" s="523"/>
      <c r="AO42" s="523"/>
      <c r="AP42" s="523"/>
      <c r="AQ42" s="523"/>
      <c r="AR42" s="523"/>
      <c r="AS42" s="523"/>
      <c r="AT42" s="523"/>
      <c r="AU42" s="523"/>
      <c r="AV42" s="523"/>
      <c r="AW42" s="523"/>
      <c r="AX42" s="523"/>
      <c r="AY42" s="523"/>
    </row>
    <row r="43" spans="1:51" ht="39.75" customHeight="1">
      <c r="A43" s="523"/>
      <c r="B43" s="523"/>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3"/>
      <c r="AE43" s="523"/>
      <c r="AF43" s="523"/>
      <c r="AG43" s="523"/>
      <c r="AH43" s="523"/>
      <c r="AI43" s="523"/>
      <c r="AJ43" s="523"/>
      <c r="AK43" s="523"/>
      <c r="AL43" s="523"/>
      <c r="AM43" s="523"/>
      <c r="AN43" s="523"/>
      <c r="AO43" s="523"/>
      <c r="AP43" s="523"/>
      <c r="AQ43" s="523"/>
      <c r="AR43" s="523"/>
      <c r="AS43" s="523"/>
      <c r="AT43" s="523"/>
      <c r="AU43" s="523"/>
      <c r="AV43" s="523"/>
      <c r="AW43" s="523"/>
      <c r="AX43" s="523"/>
      <c r="AY43" s="523"/>
    </row>
    <row r="44" spans="1:51" ht="39.75" customHeight="1">
      <c r="A44" s="523"/>
      <c r="B44" s="523"/>
      <c r="C44" s="523"/>
      <c r="D44" s="523"/>
      <c r="E44" s="523"/>
      <c r="F44" s="523"/>
      <c r="G44" s="523"/>
      <c r="H44" s="523"/>
      <c r="I44" s="523"/>
      <c r="J44" s="523"/>
      <c r="K44" s="523"/>
      <c r="L44" s="523"/>
      <c r="M44" s="523"/>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row>
    <row r="45" spans="1:51" ht="39.75" customHeight="1">
      <c r="A45" s="523"/>
      <c r="B45" s="523"/>
      <c r="C45" s="523"/>
      <c r="D45" s="523"/>
      <c r="E45" s="523"/>
      <c r="F45" s="523"/>
      <c r="G45" s="523"/>
      <c r="H45" s="523"/>
      <c r="I45" s="523"/>
      <c r="J45" s="523"/>
      <c r="K45" s="523"/>
      <c r="L45" s="523"/>
      <c r="M45" s="523"/>
      <c r="N45" s="523"/>
      <c r="O45" s="523"/>
      <c r="P45" s="523"/>
      <c r="Q45" s="523"/>
      <c r="R45" s="523"/>
      <c r="S45" s="523"/>
      <c r="T45" s="523"/>
      <c r="U45" s="523"/>
      <c r="V45" s="523"/>
      <c r="W45" s="523"/>
      <c r="X45" s="523"/>
      <c r="Y45" s="523"/>
      <c r="Z45" s="523"/>
      <c r="AA45" s="523"/>
      <c r="AB45" s="523"/>
      <c r="AC45" s="523"/>
      <c r="AD45" s="523"/>
      <c r="AE45" s="523"/>
      <c r="AF45" s="523"/>
      <c r="AG45" s="523"/>
      <c r="AH45" s="523"/>
      <c r="AI45" s="523"/>
      <c r="AJ45" s="523"/>
      <c r="AK45" s="523"/>
      <c r="AL45" s="523"/>
      <c r="AM45" s="523"/>
      <c r="AN45" s="523"/>
      <c r="AO45" s="523"/>
      <c r="AP45" s="523"/>
      <c r="AQ45" s="523"/>
      <c r="AR45" s="523"/>
      <c r="AS45" s="523"/>
      <c r="AT45" s="523"/>
      <c r="AU45" s="523"/>
      <c r="AV45" s="523"/>
      <c r="AW45" s="523"/>
      <c r="AX45" s="523"/>
      <c r="AY45" s="523"/>
    </row>
    <row r="46" spans="1:51" ht="39.75" customHeight="1">
      <c r="A46" s="523"/>
      <c r="B46" s="523"/>
      <c r="C46" s="523"/>
      <c r="D46" s="523"/>
      <c r="E46" s="523"/>
      <c r="F46" s="523"/>
      <c r="G46" s="523"/>
      <c r="H46" s="523"/>
      <c r="I46" s="523"/>
      <c r="J46" s="523"/>
      <c r="K46" s="523"/>
      <c r="L46" s="523"/>
      <c r="M46" s="523"/>
      <c r="N46" s="523"/>
      <c r="O46" s="523"/>
      <c r="P46" s="523"/>
      <c r="Q46" s="523"/>
      <c r="R46" s="523"/>
      <c r="S46" s="523"/>
      <c r="T46" s="523"/>
      <c r="U46" s="523"/>
      <c r="V46" s="523"/>
      <c r="W46" s="523"/>
      <c r="X46" s="523"/>
      <c r="Y46" s="523"/>
      <c r="Z46" s="523"/>
      <c r="AA46" s="523"/>
      <c r="AB46" s="523"/>
      <c r="AC46" s="523"/>
      <c r="AD46" s="523"/>
      <c r="AE46" s="523"/>
      <c r="AF46" s="523"/>
      <c r="AG46" s="523"/>
      <c r="AH46" s="523"/>
      <c r="AI46" s="523"/>
      <c r="AJ46" s="523"/>
      <c r="AK46" s="523"/>
      <c r="AL46" s="523"/>
      <c r="AM46" s="523"/>
      <c r="AN46" s="523"/>
      <c r="AO46" s="523"/>
      <c r="AP46" s="523"/>
      <c r="AQ46" s="523"/>
      <c r="AR46" s="523"/>
      <c r="AS46" s="523"/>
      <c r="AT46" s="523"/>
      <c r="AU46" s="523"/>
      <c r="AV46" s="523"/>
      <c r="AW46" s="523"/>
      <c r="AX46" s="523"/>
      <c r="AY46" s="523"/>
    </row>
    <row r="47" spans="1:51" ht="39.75" customHeight="1">
      <c r="A47" s="523"/>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3"/>
      <c r="AI47" s="523"/>
      <c r="AJ47" s="523"/>
      <c r="AK47" s="523"/>
      <c r="AL47" s="523"/>
      <c r="AM47" s="523"/>
      <c r="AN47" s="523"/>
      <c r="AO47" s="523"/>
      <c r="AP47" s="523"/>
      <c r="AQ47" s="523"/>
      <c r="AR47" s="523"/>
      <c r="AS47" s="523"/>
      <c r="AT47" s="523"/>
      <c r="AU47" s="523"/>
      <c r="AV47" s="523"/>
      <c r="AW47" s="523"/>
      <c r="AX47" s="523"/>
      <c r="AY47" s="523"/>
    </row>
    <row r="48" spans="1:51" ht="39.75" customHeight="1">
      <c r="A48" s="523"/>
      <c r="B48" s="523"/>
      <c r="C48" s="523"/>
      <c r="D48" s="523"/>
      <c r="E48" s="523"/>
      <c r="F48" s="523"/>
      <c r="G48" s="523"/>
      <c r="H48" s="523"/>
      <c r="I48" s="523"/>
      <c r="J48" s="523"/>
      <c r="K48" s="523"/>
      <c r="L48" s="523"/>
      <c r="M48" s="523"/>
      <c r="N48" s="523"/>
      <c r="O48" s="523"/>
      <c r="P48" s="523"/>
      <c r="Q48" s="523"/>
      <c r="R48" s="523"/>
      <c r="S48" s="523"/>
      <c r="T48" s="523"/>
      <c r="U48" s="523"/>
      <c r="V48" s="523"/>
      <c r="W48" s="523"/>
      <c r="X48" s="523"/>
      <c r="Y48" s="523"/>
      <c r="Z48" s="523"/>
      <c r="AA48" s="523"/>
      <c r="AB48" s="523"/>
      <c r="AC48" s="523"/>
      <c r="AD48" s="523"/>
      <c r="AE48" s="523"/>
      <c r="AF48" s="523"/>
      <c r="AG48" s="523"/>
      <c r="AH48" s="523"/>
      <c r="AI48" s="523"/>
      <c r="AJ48" s="523"/>
      <c r="AK48" s="523"/>
      <c r="AL48" s="523"/>
      <c r="AM48" s="523"/>
      <c r="AN48" s="523"/>
      <c r="AO48" s="523"/>
      <c r="AP48" s="523"/>
      <c r="AQ48" s="523"/>
      <c r="AR48" s="523"/>
      <c r="AS48" s="523"/>
      <c r="AT48" s="523"/>
      <c r="AU48" s="523"/>
      <c r="AV48" s="523"/>
      <c r="AW48" s="523"/>
      <c r="AX48" s="523"/>
      <c r="AY48" s="523"/>
    </row>
    <row r="49" spans="1:51" ht="39.75" customHeight="1">
      <c r="A49" s="523"/>
      <c r="B49" s="523"/>
      <c r="C49" s="523"/>
      <c r="D49" s="523"/>
      <c r="E49" s="523"/>
      <c r="F49" s="523"/>
      <c r="G49" s="523"/>
      <c r="H49" s="523"/>
      <c r="I49" s="523"/>
      <c r="J49" s="523"/>
      <c r="K49" s="523"/>
      <c r="L49" s="523"/>
      <c r="M49" s="523"/>
      <c r="N49" s="523"/>
      <c r="O49" s="523"/>
      <c r="P49" s="523"/>
      <c r="Q49" s="523"/>
      <c r="R49" s="523"/>
      <c r="S49" s="523"/>
      <c r="T49" s="523"/>
      <c r="U49" s="523"/>
      <c r="V49" s="523"/>
      <c r="W49" s="523"/>
      <c r="X49" s="523"/>
      <c r="Y49" s="523"/>
      <c r="Z49" s="523"/>
      <c r="AA49" s="523"/>
      <c r="AB49" s="523"/>
      <c r="AC49" s="523"/>
      <c r="AD49" s="523"/>
      <c r="AE49" s="523"/>
      <c r="AF49" s="523"/>
      <c r="AG49" s="523"/>
      <c r="AH49" s="523"/>
      <c r="AI49" s="523"/>
      <c r="AJ49" s="523"/>
      <c r="AK49" s="523"/>
      <c r="AL49" s="523"/>
      <c r="AM49" s="523"/>
      <c r="AN49" s="523"/>
      <c r="AO49" s="523"/>
      <c r="AP49" s="523"/>
      <c r="AQ49" s="523"/>
      <c r="AR49" s="523"/>
      <c r="AS49" s="523"/>
      <c r="AT49" s="523"/>
      <c r="AU49" s="523"/>
      <c r="AV49" s="523"/>
      <c r="AW49" s="523"/>
      <c r="AX49" s="523"/>
      <c r="AY49" s="523"/>
    </row>
    <row r="50" spans="1:51" ht="39.75" customHeight="1">
      <c r="A50" s="523"/>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c r="AU50" s="523"/>
      <c r="AV50" s="523"/>
      <c r="AW50" s="523"/>
      <c r="AX50" s="523"/>
      <c r="AY50" s="523"/>
    </row>
    <row r="51" spans="1:51" ht="39.75" customHeight="1">
      <c r="A51" s="523"/>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c r="AU51" s="523"/>
      <c r="AV51" s="523"/>
      <c r="AW51" s="523"/>
      <c r="AX51" s="523"/>
      <c r="AY51" s="523"/>
    </row>
    <row r="52" spans="1:51" ht="39.75" customHeight="1">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c r="AU52" s="523"/>
      <c r="AV52" s="523"/>
      <c r="AW52" s="523"/>
      <c r="AX52" s="523"/>
      <c r="AY52" s="523"/>
    </row>
    <row r="53" spans="1:51" ht="39.75" customHeight="1">
      <c r="A53" s="523"/>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3"/>
      <c r="AV53" s="523"/>
      <c r="AW53" s="523"/>
      <c r="AX53" s="523"/>
      <c r="AY53" s="523"/>
    </row>
    <row r="54" spans="1:51" ht="39.75" customHeight="1">
      <c r="A54" s="523"/>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c r="AU54" s="523"/>
      <c r="AV54" s="523"/>
      <c r="AW54" s="523"/>
      <c r="AX54" s="523"/>
      <c r="AY54" s="523"/>
    </row>
    <row r="55" spans="1:51" ht="39.75" customHeight="1">
      <c r="A55" s="523"/>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523"/>
      <c r="AY55" s="523"/>
    </row>
    <row r="56" spans="1:51" ht="39.75" customHeight="1">
      <c r="A56" s="523"/>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3"/>
      <c r="AV56" s="523"/>
      <c r="AW56" s="523"/>
      <c r="AX56" s="523"/>
      <c r="AY56" s="523"/>
    </row>
    <row r="57" spans="1:51" ht="39.75" customHeight="1">
      <c r="A57" s="523"/>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3"/>
      <c r="AV57" s="523"/>
      <c r="AW57" s="523"/>
      <c r="AX57" s="523"/>
      <c r="AY57" s="523"/>
    </row>
    <row r="58" spans="1:51" ht="39.75" customHeight="1">
      <c r="A58" s="523"/>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row>
    <row r="59" spans="1:51" ht="39.75" customHeight="1">
      <c r="A59" s="523"/>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row>
    <row r="60" spans="1:51" ht="39.75" customHeight="1">
      <c r="A60" s="523"/>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c r="AU60" s="523"/>
      <c r="AV60" s="523"/>
      <c r="AW60" s="523"/>
      <c r="AX60" s="523"/>
      <c r="AY60" s="523"/>
    </row>
    <row r="61" spans="1:51" ht="39.75" customHeight="1">
      <c r="A61" s="523"/>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c r="AU61" s="523"/>
      <c r="AV61" s="523"/>
      <c r="AW61" s="523"/>
      <c r="AX61" s="523"/>
      <c r="AY61" s="523"/>
    </row>
    <row r="62" spans="1:51" ht="39.75" customHeight="1">
      <c r="A62" s="523"/>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c r="AU62" s="523"/>
      <c r="AV62" s="523"/>
      <c r="AW62" s="523"/>
      <c r="AX62" s="523"/>
      <c r="AY62" s="523"/>
    </row>
    <row r="63" spans="1:51" ht="39.75" customHeight="1">
      <c r="A63" s="523"/>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523"/>
      <c r="AY63" s="523"/>
    </row>
    <row r="64" spans="1:51" ht="39.75" customHeight="1">
      <c r="A64" s="523"/>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c r="AU64" s="523"/>
      <c r="AV64" s="523"/>
      <c r="AW64" s="523"/>
      <c r="AX64" s="523"/>
      <c r="AY64" s="523"/>
    </row>
    <row r="65" spans="1:51" ht="39.75" customHeight="1">
      <c r="A65" s="523"/>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523"/>
      <c r="AY65" s="523"/>
    </row>
    <row r="66" spans="1:51" ht="39.75" customHeight="1">
      <c r="A66" s="523"/>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c r="AU66" s="523"/>
      <c r="AV66" s="523"/>
      <c r="AW66" s="523"/>
      <c r="AX66" s="523"/>
      <c r="AY66" s="523"/>
    </row>
    <row r="67" spans="1:51" ht="39.75" customHeight="1">
      <c r="A67" s="523"/>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c r="AU67" s="523"/>
      <c r="AV67" s="523"/>
      <c r="AW67" s="523"/>
      <c r="AX67" s="523"/>
      <c r="AY67" s="523"/>
    </row>
    <row r="68" spans="1:51" ht="39.75" customHeight="1">
      <c r="A68" s="523"/>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c r="AU68" s="523"/>
      <c r="AV68" s="523"/>
      <c r="AW68" s="523"/>
      <c r="AX68" s="523"/>
      <c r="AY68" s="523"/>
    </row>
    <row r="69" spans="1:51" ht="39.75" customHeight="1">
      <c r="A69" s="523"/>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c r="AU69" s="523"/>
      <c r="AV69" s="523"/>
      <c r="AW69" s="523"/>
      <c r="AX69" s="523"/>
      <c r="AY69" s="523"/>
    </row>
    <row r="70" spans="1:51" ht="39.75" customHeight="1">
      <c r="A70" s="523"/>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c r="AU70" s="523"/>
      <c r="AV70" s="523"/>
      <c r="AW70" s="523"/>
      <c r="AX70" s="523"/>
      <c r="AY70" s="523"/>
    </row>
    <row r="71" spans="1:51" ht="39.75" customHeight="1">
      <c r="A71" s="523"/>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c r="AU71" s="523"/>
      <c r="AV71" s="523"/>
      <c r="AW71" s="523"/>
      <c r="AX71" s="523"/>
      <c r="AY71" s="523"/>
    </row>
    <row r="72" spans="1:51" ht="39.75" customHeight="1">
      <c r="A72" s="523"/>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c r="AU72" s="523"/>
      <c r="AV72" s="523"/>
      <c r="AW72" s="523"/>
      <c r="AX72" s="523"/>
      <c r="AY72" s="523"/>
    </row>
    <row r="73" spans="1:51" ht="39.75" customHeight="1">
      <c r="A73" s="523"/>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c r="AU73" s="523"/>
      <c r="AV73" s="523"/>
      <c r="AW73" s="523"/>
      <c r="AX73" s="523"/>
      <c r="AY73" s="523"/>
    </row>
    <row r="74" spans="1:51" ht="39.75" customHeight="1">
      <c r="A74" s="523"/>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c r="AU74" s="523"/>
      <c r="AV74" s="523"/>
      <c r="AW74" s="523"/>
      <c r="AX74" s="523"/>
      <c r="AY74" s="523"/>
    </row>
    <row r="75" spans="1:51" ht="39.75" customHeight="1">
      <c r="A75" s="523"/>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c r="AU75" s="523"/>
      <c r="AV75" s="523"/>
      <c r="AW75" s="523"/>
      <c r="AX75" s="523"/>
      <c r="AY75" s="523"/>
    </row>
    <row r="76" spans="1:51" ht="39.75" customHeight="1">
      <c r="A76" s="523"/>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c r="AU76" s="523"/>
      <c r="AV76" s="523"/>
      <c r="AW76" s="523"/>
      <c r="AX76" s="523"/>
      <c r="AY76" s="523"/>
    </row>
    <row r="77" spans="1:51" ht="39.75" customHeight="1">
      <c r="A77" s="523"/>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c r="AU77" s="523"/>
      <c r="AV77" s="523"/>
      <c r="AW77" s="523"/>
      <c r="AX77" s="523"/>
      <c r="AY77" s="523"/>
    </row>
    <row r="78" spans="1:51" ht="39.75" customHeight="1">
      <c r="A78" s="523"/>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3"/>
      <c r="AY78" s="523"/>
    </row>
    <row r="79" spans="1:51" ht="39.75" customHeight="1">
      <c r="A79" s="523"/>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c r="AU79" s="523"/>
      <c r="AV79" s="523"/>
      <c r="AW79" s="523"/>
      <c r="AX79" s="523"/>
      <c r="AY79" s="523"/>
    </row>
    <row r="80" spans="1:51" ht="39.75" customHeight="1">
      <c r="A80" s="523"/>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c r="AU80" s="523"/>
      <c r="AV80" s="523"/>
      <c r="AW80" s="523"/>
      <c r="AX80" s="523"/>
      <c r="AY80" s="523"/>
    </row>
    <row r="81" spans="1:51" ht="39.75" customHeight="1">
      <c r="A81" s="523"/>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c r="AU81" s="523"/>
      <c r="AV81" s="523"/>
      <c r="AW81" s="523"/>
      <c r="AX81" s="523"/>
      <c r="AY81" s="523"/>
    </row>
    <row r="82" spans="1:51" ht="39.75" customHeight="1">
      <c r="A82" s="523"/>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3"/>
      <c r="AY82" s="523"/>
    </row>
    <row r="83" spans="1:51" ht="39.75" customHeight="1">
      <c r="A83" s="523"/>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3"/>
      <c r="AY83" s="523"/>
    </row>
    <row r="84" spans="1:51" ht="39.75" customHeight="1">
      <c r="A84" s="523"/>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c r="AU84" s="523"/>
      <c r="AV84" s="523"/>
      <c r="AW84" s="523"/>
      <c r="AX84" s="523"/>
      <c r="AY84" s="523"/>
    </row>
    <row r="85" spans="1:51" ht="39.75" customHeight="1">
      <c r="A85" s="523"/>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c r="AU85" s="523"/>
      <c r="AV85" s="523"/>
      <c r="AW85" s="523"/>
      <c r="AX85" s="523"/>
      <c r="AY85" s="523"/>
    </row>
    <row r="86" spans="1:51" ht="39.75" customHeight="1">
      <c r="A86" s="523"/>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c r="AU86" s="523"/>
      <c r="AV86" s="523"/>
      <c r="AW86" s="523"/>
      <c r="AX86" s="523"/>
      <c r="AY86" s="523"/>
    </row>
    <row r="87" spans="1:51" ht="39.75" customHeight="1">
      <c r="A87" s="523"/>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c r="AU87" s="523"/>
      <c r="AV87" s="523"/>
      <c r="AW87" s="523"/>
      <c r="AX87" s="523"/>
      <c r="AY87" s="523"/>
    </row>
    <row r="88" spans="1:51" ht="39.75" customHeight="1">
      <c r="A88" s="523"/>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c r="AU88" s="523"/>
      <c r="AV88" s="523"/>
      <c r="AW88" s="523"/>
      <c r="AX88" s="523"/>
      <c r="AY88" s="523"/>
    </row>
    <row r="89" spans="1:51" ht="39.75" customHeight="1">
      <c r="A89" s="523"/>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c r="AU89" s="523"/>
      <c r="AV89" s="523"/>
      <c r="AW89" s="523"/>
      <c r="AX89" s="523"/>
      <c r="AY89" s="523"/>
    </row>
    <row r="90" spans="1:51" ht="39.75" customHeight="1">
      <c r="A90" s="523"/>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c r="AU90" s="523"/>
      <c r="AV90" s="523"/>
      <c r="AW90" s="523"/>
      <c r="AX90" s="523"/>
      <c r="AY90" s="523"/>
    </row>
    <row r="91" spans="1:51" ht="39.75" customHeight="1">
      <c r="A91" s="523"/>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c r="AU91" s="523"/>
      <c r="AV91" s="523"/>
      <c r="AW91" s="523"/>
      <c r="AX91" s="523"/>
      <c r="AY91" s="523"/>
    </row>
    <row r="92" spans="1:51" ht="39.75" customHeight="1">
      <c r="A92" s="523"/>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c r="AU92" s="523"/>
      <c r="AV92" s="523"/>
      <c r="AW92" s="523"/>
      <c r="AX92" s="523"/>
      <c r="AY92" s="523"/>
    </row>
    <row r="93" spans="1:51" ht="39.75" customHeight="1">
      <c r="A93" s="523"/>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c r="AU93" s="523"/>
      <c r="AV93" s="523"/>
      <c r="AW93" s="523"/>
      <c r="AX93" s="523"/>
      <c r="AY93" s="523"/>
    </row>
    <row r="94" spans="1:51" ht="39.75" customHeight="1">
      <c r="A94" s="523"/>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c r="AU94" s="523"/>
      <c r="AV94" s="523"/>
      <c r="AW94" s="523"/>
      <c r="AX94" s="523"/>
      <c r="AY94" s="523"/>
    </row>
    <row r="95" spans="1:51" ht="39.75" customHeight="1">
      <c r="A95" s="523"/>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c r="AU95" s="523"/>
      <c r="AV95" s="523"/>
      <c r="AW95" s="523"/>
      <c r="AX95" s="523"/>
      <c r="AY95" s="523"/>
    </row>
    <row r="96" spans="1:51" ht="39.75" customHeight="1">
      <c r="A96" s="523"/>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523"/>
      <c r="AY96" s="523"/>
    </row>
    <row r="97" spans="1:51" ht="39.75" customHeight="1">
      <c r="A97" s="523"/>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3"/>
      <c r="AY97" s="523"/>
    </row>
    <row r="98" spans="1:51" ht="39.75" customHeight="1">
      <c r="A98" s="523"/>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523"/>
      <c r="AY98" s="523"/>
    </row>
    <row r="99" spans="1:51" ht="39.75" customHeight="1">
      <c r="A99" s="523"/>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c r="AU99" s="523"/>
      <c r="AV99" s="523"/>
      <c r="AW99" s="523"/>
      <c r="AX99" s="523"/>
      <c r="AY99" s="523"/>
    </row>
    <row r="100" spans="1:51" ht="39.75" customHeight="1">
      <c r="A100" s="523"/>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c r="AU100" s="523"/>
      <c r="AV100" s="523"/>
      <c r="AW100" s="523"/>
      <c r="AX100" s="523"/>
      <c r="AY100" s="523"/>
    </row>
    <row r="101" spans="1:51" ht="39.75" customHeight="1">
      <c r="A101" s="523"/>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c r="AU101" s="523"/>
      <c r="AV101" s="523"/>
      <c r="AW101" s="523"/>
      <c r="AX101" s="523"/>
      <c r="AY101" s="523"/>
    </row>
    <row r="102" spans="1:51" ht="39.75" customHeight="1">
      <c r="A102" s="523"/>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c r="AU102" s="523"/>
      <c r="AV102" s="523"/>
      <c r="AW102" s="523"/>
      <c r="AX102" s="523"/>
      <c r="AY102" s="523"/>
    </row>
    <row r="103" spans="1:51" ht="39.75" customHeight="1">
      <c r="A103" s="523"/>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c r="AU103" s="523"/>
      <c r="AV103" s="523"/>
      <c r="AW103" s="523"/>
      <c r="AX103" s="523"/>
      <c r="AY103" s="523"/>
    </row>
    <row r="104" spans="1:51" ht="39.75" customHeight="1">
      <c r="A104" s="523"/>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c r="AU104" s="523"/>
      <c r="AV104" s="523"/>
      <c r="AW104" s="523"/>
      <c r="AX104" s="523"/>
      <c r="AY104" s="523"/>
    </row>
    <row r="105" spans="1:51" ht="39.75" customHeight="1">
      <c r="A105" s="523"/>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c r="AU105" s="523"/>
      <c r="AV105" s="523"/>
      <c r="AW105" s="523"/>
      <c r="AX105" s="523"/>
      <c r="AY105" s="523"/>
    </row>
    <row r="106" spans="1:51" ht="39.75" customHeight="1">
      <c r="A106" s="523"/>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c r="AU106" s="523"/>
      <c r="AV106" s="523"/>
      <c r="AW106" s="523"/>
      <c r="AX106" s="523"/>
      <c r="AY106" s="523"/>
    </row>
    <row r="107" spans="1:51" ht="39.75" customHeight="1">
      <c r="A107" s="523"/>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c r="AU107" s="523"/>
      <c r="AV107" s="523"/>
      <c r="AW107" s="523"/>
      <c r="AX107" s="523"/>
      <c r="AY107" s="523"/>
    </row>
    <row r="108" spans="1:51" ht="39.75" customHeight="1">
      <c r="A108" s="523"/>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3"/>
      <c r="AY108" s="523"/>
    </row>
    <row r="109" spans="1:51" ht="39.75" customHeight="1">
      <c r="A109" s="523"/>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c r="AU109" s="523"/>
      <c r="AV109" s="523"/>
      <c r="AW109" s="523"/>
      <c r="AX109" s="523"/>
      <c r="AY109" s="523"/>
    </row>
    <row r="110" spans="1:51" ht="39.75" customHeight="1">
      <c r="A110" s="523"/>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c r="AU110" s="523"/>
      <c r="AV110" s="523"/>
      <c r="AW110" s="523"/>
      <c r="AX110" s="523"/>
      <c r="AY110" s="523"/>
    </row>
    <row r="111" spans="1:51" ht="39.75" customHeight="1">
      <c r="A111" s="523"/>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c r="AU111" s="523"/>
      <c r="AV111" s="523"/>
      <c r="AW111" s="523"/>
      <c r="AX111" s="523"/>
      <c r="AY111" s="523"/>
    </row>
    <row r="112" spans="1:51" ht="39.75" customHeight="1">
      <c r="A112" s="523"/>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c r="AU112" s="523"/>
      <c r="AV112" s="523"/>
      <c r="AW112" s="523"/>
      <c r="AX112" s="523"/>
      <c r="AY112" s="523"/>
    </row>
    <row r="113" spans="1:51" ht="39.75" customHeight="1">
      <c r="A113" s="523"/>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c r="AU113" s="523"/>
      <c r="AV113" s="523"/>
      <c r="AW113" s="523"/>
      <c r="AX113" s="523"/>
      <c r="AY113" s="523"/>
    </row>
    <row r="114" spans="1:51" ht="39.75" customHeight="1">
      <c r="A114" s="523"/>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c r="AU114" s="523"/>
      <c r="AV114" s="523"/>
      <c r="AW114" s="523"/>
      <c r="AX114" s="523"/>
      <c r="AY114" s="523"/>
    </row>
    <row r="115" spans="1:51" ht="39.75" customHeight="1">
      <c r="A115" s="523"/>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c r="AU115" s="523"/>
      <c r="AV115" s="523"/>
      <c r="AW115" s="523"/>
      <c r="AX115" s="523"/>
      <c r="AY115" s="523"/>
    </row>
    <row r="116" spans="1:51" ht="39.75" customHeight="1">
      <c r="A116" s="523"/>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c r="AU116" s="523"/>
      <c r="AV116" s="523"/>
      <c r="AW116" s="523"/>
      <c r="AX116" s="523"/>
      <c r="AY116" s="523"/>
    </row>
    <row r="117" spans="1:51" ht="39.75" customHeight="1">
      <c r="A117" s="523"/>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c r="AU117" s="523"/>
      <c r="AV117" s="523"/>
      <c r="AW117" s="523"/>
      <c r="AX117" s="523"/>
      <c r="AY117" s="523"/>
    </row>
    <row r="118" spans="1:51" ht="39.75" customHeight="1">
      <c r="A118" s="523"/>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c r="AU118" s="523"/>
      <c r="AV118" s="523"/>
      <c r="AW118" s="523"/>
      <c r="AX118" s="523"/>
      <c r="AY118" s="523"/>
    </row>
    <row r="119" spans="1:51" ht="39.75" customHeight="1">
      <c r="A119" s="523"/>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c r="AU119" s="523"/>
      <c r="AV119" s="523"/>
      <c r="AW119" s="523"/>
      <c r="AX119" s="523"/>
      <c r="AY119" s="523"/>
    </row>
    <row r="120" spans="1:51" ht="39.75" customHeight="1">
      <c r="A120" s="523"/>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row>
    <row r="121" spans="1:51" ht="39.75" customHeight="1">
      <c r="A121" s="523"/>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3"/>
      <c r="AY121" s="523"/>
    </row>
    <row r="122" spans="1:51" ht="39.75" customHeight="1">
      <c r="A122" s="523"/>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c r="AU122" s="523"/>
      <c r="AV122" s="523"/>
      <c r="AW122" s="523"/>
      <c r="AX122" s="523"/>
      <c r="AY122" s="523"/>
    </row>
    <row r="123" spans="1:51" ht="39.75" customHeight="1">
      <c r="A123" s="523"/>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c r="AU123" s="523"/>
      <c r="AV123" s="523"/>
      <c r="AW123" s="523"/>
      <c r="AX123" s="523"/>
      <c r="AY123" s="523"/>
    </row>
    <row r="124" spans="1:51" ht="39.75" customHeight="1">
      <c r="A124" s="523"/>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c r="AU124" s="523"/>
      <c r="AV124" s="523"/>
      <c r="AW124" s="523"/>
      <c r="AX124" s="523"/>
      <c r="AY124" s="523"/>
    </row>
    <row r="125" spans="1:51" ht="39.75" customHeight="1">
      <c r="A125" s="523"/>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c r="AU125" s="523"/>
      <c r="AV125" s="523"/>
      <c r="AW125" s="523"/>
      <c r="AX125" s="523"/>
      <c r="AY125" s="523"/>
    </row>
    <row r="126" spans="1:51" ht="39.75" customHeight="1">
      <c r="A126" s="523"/>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c r="AU126" s="523"/>
      <c r="AV126" s="523"/>
      <c r="AW126" s="523"/>
      <c r="AX126" s="523"/>
      <c r="AY126" s="523"/>
    </row>
    <row r="127" spans="1:51" ht="39.75" customHeight="1">
      <c r="A127" s="523"/>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c r="AU127" s="523"/>
      <c r="AV127" s="523"/>
      <c r="AW127" s="523"/>
      <c r="AX127" s="523"/>
      <c r="AY127" s="523"/>
    </row>
    <row r="128" spans="1:51" ht="39.75" customHeight="1">
      <c r="A128" s="523"/>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c r="AU128" s="523"/>
      <c r="AV128" s="523"/>
      <c r="AW128" s="523"/>
      <c r="AX128" s="523"/>
      <c r="AY128" s="523"/>
    </row>
    <row r="129" spans="1:51" ht="39.75" customHeight="1">
      <c r="A129" s="523"/>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523"/>
      <c r="AY129" s="523"/>
    </row>
    <row r="130" spans="1:51" ht="39.75" customHeight="1">
      <c r="A130" s="523"/>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c r="AU130" s="523"/>
      <c r="AV130" s="523"/>
      <c r="AW130" s="523"/>
      <c r="AX130" s="523"/>
      <c r="AY130" s="523"/>
    </row>
    <row r="131" spans="1:51" ht="39.75" customHeight="1">
      <c r="A131" s="523"/>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523"/>
      <c r="AY131" s="523"/>
    </row>
    <row r="132" spans="1:51" ht="39.75" customHeight="1">
      <c r="A132" s="523"/>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c r="AU132" s="523"/>
      <c r="AV132" s="523"/>
      <c r="AW132" s="523"/>
      <c r="AX132" s="523"/>
      <c r="AY132" s="523"/>
    </row>
    <row r="133" spans="1:51" ht="39.75" customHeight="1">
      <c r="A133" s="523"/>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c r="AU133" s="523"/>
      <c r="AV133" s="523"/>
      <c r="AW133" s="523"/>
      <c r="AX133" s="523"/>
      <c r="AY133" s="523"/>
    </row>
    <row r="134" spans="1:51" ht="39.75" customHeight="1">
      <c r="A134" s="523"/>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3"/>
      <c r="AY134" s="523"/>
    </row>
    <row r="135" spans="1:51" ht="39.75" customHeight="1">
      <c r="A135" s="523"/>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c r="AU135" s="523"/>
      <c r="AV135" s="523"/>
      <c r="AW135" s="523"/>
      <c r="AX135" s="523"/>
      <c r="AY135" s="523"/>
    </row>
    <row r="136" spans="1:51" ht="39.75" customHeight="1">
      <c r="A136" s="523"/>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c r="AU136" s="523"/>
      <c r="AV136" s="523"/>
      <c r="AW136" s="523"/>
      <c r="AX136" s="523"/>
      <c r="AY136" s="523"/>
    </row>
    <row r="137" spans="1:51" ht="39.75" customHeight="1">
      <c r="A137" s="523"/>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c r="AU137" s="523"/>
      <c r="AV137" s="523"/>
      <c r="AW137" s="523"/>
      <c r="AX137" s="523"/>
      <c r="AY137" s="523"/>
    </row>
    <row r="138" spans="1:51" ht="39.75" customHeight="1">
      <c r="A138" s="523"/>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c r="AU138" s="523"/>
      <c r="AV138" s="523"/>
      <c r="AW138" s="523"/>
      <c r="AX138" s="523"/>
      <c r="AY138" s="523"/>
    </row>
    <row r="139" spans="1:51" ht="39.75" customHeight="1">
      <c r="A139" s="523"/>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c r="AU139" s="523"/>
      <c r="AV139" s="523"/>
      <c r="AW139" s="523"/>
      <c r="AX139" s="523"/>
      <c r="AY139" s="523"/>
    </row>
    <row r="140" spans="1:51" ht="39.75" customHeight="1">
      <c r="A140" s="523"/>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c r="AU140" s="523"/>
      <c r="AV140" s="523"/>
      <c r="AW140" s="523"/>
      <c r="AX140" s="523"/>
      <c r="AY140" s="523"/>
    </row>
    <row r="141" spans="1:51" ht="39.75" customHeight="1">
      <c r="A141" s="523"/>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c r="AU141" s="523"/>
      <c r="AV141" s="523"/>
      <c r="AW141" s="523"/>
      <c r="AX141" s="523"/>
      <c r="AY141" s="523"/>
    </row>
    <row r="142" spans="1:51" ht="39.75" customHeight="1">
      <c r="A142" s="523"/>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c r="AU142" s="523"/>
      <c r="AV142" s="523"/>
      <c r="AW142" s="523"/>
      <c r="AX142" s="523"/>
      <c r="AY142" s="523"/>
    </row>
    <row r="143" spans="1:51" ht="39.75" customHeight="1">
      <c r="A143" s="523"/>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c r="AU143" s="523"/>
      <c r="AV143" s="523"/>
      <c r="AW143" s="523"/>
      <c r="AX143" s="523"/>
      <c r="AY143" s="523"/>
    </row>
    <row r="144" spans="1:51" ht="39.75" customHeight="1">
      <c r="A144" s="523"/>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c r="AU144" s="523"/>
      <c r="AV144" s="523"/>
      <c r="AW144" s="523"/>
      <c r="AX144" s="523"/>
      <c r="AY144" s="523"/>
    </row>
    <row r="145" spans="1:51" ht="39.75" customHeight="1">
      <c r="A145" s="523"/>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c r="AU145" s="523"/>
      <c r="AV145" s="523"/>
      <c r="AW145" s="523"/>
      <c r="AX145" s="523"/>
      <c r="AY145" s="523"/>
    </row>
    <row r="146" spans="1:51" ht="39.75" customHeight="1">
      <c r="A146" s="523"/>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c r="AU146" s="523"/>
      <c r="AV146" s="523"/>
      <c r="AW146" s="523"/>
      <c r="AX146" s="523"/>
      <c r="AY146" s="523"/>
    </row>
    <row r="147" spans="1:51" ht="39.75" customHeight="1">
      <c r="A147" s="523"/>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3"/>
      <c r="AY147" s="523"/>
    </row>
    <row r="148" spans="1:51" ht="39.75" customHeight="1">
      <c r="A148" s="523"/>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c r="AU148" s="523"/>
      <c r="AV148" s="523"/>
      <c r="AW148" s="523"/>
      <c r="AX148" s="523"/>
      <c r="AY148" s="523"/>
    </row>
    <row r="149" spans="1:51" ht="39.75" customHeight="1">
      <c r="A149" s="523"/>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c r="AU149" s="523"/>
      <c r="AV149" s="523"/>
      <c r="AW149" s="523"/>
      <c r="AX149" s="523"/>
      <c r="AY149" s="523"/>
    </row>
    <row r="150" spans="1:51" ht="39.75" customHeight="1">
      <c r="A150" s="523"/>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c r="AU150" s="523"/>
      <c r="AV150" s="523"/>
      <c r="AW150" s="523"/>
      <c r="AX150" s="523"/>
      <c r="AY150" s="523"/>
    </row>
    <row r="151" spans="1:51" ht="39.75" customHeight="1">
      <c r="A151" s="523"/>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c r="AU151" s="523"/>
      <c r="AV151" s="523"/>
      <c r="AW151" s="523"/>
      <c r="AX151" s="523"/>
      <c r="AY151" s="523"/>
    </row>
    <row r="152" spans="1:51" ht="39.75" customHeight="1">
      <c r="A152" s="523"/>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c r="AU152" s="523"/>
      <c r="AV152" s="523"/>
      <c r="AW152" s="523"/>
      <c r="AX152" s="523"/>
      <c r="AY152" s="523"/>
    </row>
    <row r="153" spans="1:51" ht="39.75" customHeight="1">
      <c r="A153" s="523"/>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c r="AU153" s="523"/>
      <c r="AV153" s="523"/>
      <c r="AW153" s="523"/>
      <c r="AX153" s="523"/>
      <c r="AY153" s="523"/>
    </row>
    <row r="154" spans="1:51" ht="39.75" customHeight="1">
      <c r="A154" s="523"/>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c r="AU154" s="523"/>
      <c r="AV154" s="523"/>
      <c r="AW154" s="523"/>
      <c r="AX154" s="523"/>
      <c r="AY154" s="523"/>
    </row>
    <row r="155" spans="1:51" ht="39.75" customHeight="1">
      <c r="A155" s="523"/>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c r="AU155" s="523"/>
      <c r="AV155" s="523"/>
      <c r="AW155" s="523"/>
      <c r="AX155" s="523"/>
      <c r="AY155" s="523"/>
    </row>
    <row r="156" spans="1:51" ht="39.75" customHeight="1">
      <c r="A156" s="523"/>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c r="AU156" s="523"/>
      <c r="AV156" s="523"/>
      <c r="AW156" s="523"/>
      <c r="AX156" s="523"/>
      <c r="AY156" s="523"/>
    </row>
    <row r="157" spans="1:51" ht="39.75" customHeight="1">
      <c r="A157" s="523"/>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c r="AU157" s="523"/>
      <c r="AV157" s="523"/>
      <c r="AW157" s="523"/>
      <c r="AX157" s="523"/>
      <c r="AY157" s="523"/>
    </row>
    <row r="158" spans="1:51" ht="39.75" customHeight="1">
      <c r="A158" s="523"/>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c r="AU158" s="523"/>
      <c r="AV158" s="523"/>
      <c r="AW158" s="523"/>
      <c r="AX158" s="523"/>
      <c r="AY158" s="523"/>
    </row>
    <row r="159" spans="1:51" ht="39.75" customHeight="1">
      <c r="A159" s="523"/>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c r="AU159" s="523"/>
      <c r="AV159" s="523"/>
      <c r="AW159" s="523"/>
      <c r="AX159" s="523"/>
      <c r="AY159" s="523"/>
    </row>
    <row r="160" spans="1:51" ht="39.75" customHeight="1">
      <c r="A160" s="523"/>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c r="AU160" s="523"/>
      <c r="AV160" s="523"/>
      <c r="AW160" s="523"/>
      <c r="AX160" s="523"/>
      <c r="AY160" s="523"/>
    </row>
    <row r="161" spans="1:51" ht="39.75" customHeight="1">
      <c r="A161" s="523"/>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3"/>
      <c r="AY161" s="523"/>
    </row>
    <row r="162" spans="1:51" ht="39.75" customHeight="1">
      <c r="A162" s="523"/>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523"/>
      <c r="AY162" s="523"/>
    </row>
    <row r="163" spans="1:51" ht="39.75" customHeight="1">
      <c r="A163" s="523"/>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c r="AU163" s="523"/>
      <c r="AV163" s="523"/>
      <c r="AW163" s="523"/>
      <c r="AX163" s="523"/>
      <c r="AY163" s="523"/>
    </row>
    <row r="164" spans="1:51" ht="39.75" customHeight="1">
      <c r="A164" s="523"/>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523"/>
      <c r="AY164" s="523"/>
    </row>
    <row r="165" spans="1:51" ht="39.75" customHeight="1">
      <c r="A165" s="523"/>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c r="AU165" s="523"/>
      <c r="AV165" s="523"/>
      <c r="AW165" s="523"/>
      <c r="AX165" s="523"/>
      <c r="AY165" s="523"/>
    </row>
    <row r="166" spans="1:51" ht="39.75" customHeight="1">
      <c r="A166" s="523"/>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c r="AU166" s="523"/>
      <c r="AV166" s="523"/>
      <c r="AW166" s="523"/>
      <c r="AX166" s="523"/>
      <c r="AY166" s="523"/>
    </row>
    <row r="167" spans="1:51" ht="39.75" customHeight="1">
      <c r="A167" s="523"/>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c r="AU167" s="523"/>
      <c r="AV167" s="523"/>
      <c r="AW167" s="523"/>
      <c r="AX167" s="523"/>
      <c r="AY167" s="523"/>
    </row>
    <row r="168" spans="1:51" ht="39.75" customHeight="1">
      <c r="A168" s="523"/>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c r="AU168" s="523"/>
      <c r="AV168" s="523"/>
      <c r="AW168" s="523"/>
      <c r="AX168" s="523"/>
      <c r="AY168" s="523"/>
    </row>
    <row r="169" spans="1:51" ht="39.75" customHeight="1">
      <c r="A169" s="523"/>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c r="AU169" s="523"/>
      <c r="AV169" s="523"/>
      <c r="AW169" s="523"/>
      <c r="AX169" s="523"/>
      <c r="AY169" s="523"/>
    </row>
    <row r="170" spans="1:51" ht="39.75" customHeight="1">
      <c r="A170" s="523"/>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c r="AU170" s="523"/>
      <c r="AV170" s="523"/>
      <c r="AW170" s="523"/>
      <c r="AX170" s="523"/>
      <c r="AY170" s="523"/>
    </row>
    <row r="171" spans="1:51" ht="39.75" customHeight="1">
      <c r="A171" s="523"/>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c r="AU171" s="523"/>
      <c r="AV171" s="523"/>
      <c r="AW171" s="523"/>
      <c r="AX171" s="523"/>
      <c r="AY171" s="523"/>
    </row>
    <row r="172" spans="1:51" ht="39.75" customHeight="1">
      <c r="A172" s="523"/>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c r="AU172" s="523"/>
      <c r="AV172" s="523"/>
      <c r="AW172" s="523"/>
      <c r="AX172" s="523"/>
      <c r="AY172" s="523"/>
    </row>
    <row r="173" spans="1:51" ht="39.75" customHeight="1">
      <c r="A173" s="523"/>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c r="AU173" s="523"/>
      <c r="AV173" s="523"/>
      <c r="AW173" s="523"/>
      <c r="AX173" s="523"/>
      <c r="AY173" s="523"/>
    </row>
    <row r="174" spans="1:51" ht="39.75" customHeight="1">
      <c r="A174" s="523"/>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3"/>
      <c r="AY174" s="523"/>
    </row>
    <row r="175" spans="1:51" ht="39.75" customHeight="1">
      <c r="A175" s="523"/>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c r="AU175" s="523"/>
      <c r="AV175" s="523"/>
      <c r="AW175" s="523"/>
      <c r="AX175" s="523"/>
      <c r="AY175" s="523"/>
    </row>
    <row r="176" spans="1:51" ht="39.75" customHeight="1">
      <c r="A176" s="523"/>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c r="AU176" s="523"/>
      <c r="AV176" s="523"/>
      <c r="AW176" s="523"/>
      <c r="AX176" s="523"/>
      <c r="AY176" s="523"/>
    </row>
    <row r="177" spans="1:51" ht="39.75" customHeight="1">
      <c r="A177" s="523"/>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c r="AU177" s="523"/>
      <c r="AV177" s="523"/>
      <c r="AW177" s="523"/>
      <c r="AX177" s="523"/>
      <c r="AY177" s="523"/>
    </row>
    <row r="178" spans="1:51" ht="39.75" customHeight="1">
      <c r="A178" s="523"/>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c r="AU178" s="523"/>
      <c r="AV178" s="523"/>
      <c r="AW178" s="523"/>
      <c r="AX178" s="523"/>
      <c r="AY178" s="523"/>
    </row>
    <row r="179" spans="1:51" ht="39.75" customHeight="1">
      <c r="A179" s="523"/>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c r="AU179" s="523"/>
      <c r="AV179" s="523"/>
      <c r="AW179" s="523"/>
      <c r="AX179" s="523"/>
      <c r="AY179" s="523"/>
    </row>
    <row r="180" spans="1:51" ht="39.75" customHeight="1">
      <c r="A180" s="523"/>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c r="AU180" s="523"/>
      <c r="AV180" s="523"/>
      <c r="AW180" s="523"/>
      <c r="AX180" s="523"/>
      <c r="AY180" s="523"/>
    </row>
    <row r="181" spans="1:51" ht="39.75" customHeight="1">
      <c r="A181" s="523"/>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c r="AU181" s="523"/>
      <c r="AV181" s="523"/>
      <c r="AW181" s="523"/>
      <c r="AX181" s="523"/>
      <c r="AY181" s="523"/>
    </row>
    <row r="182" spans="1:51" ht="39.75" customHeight="1">
      <c r="A182" s="523"/>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c r="AU182" s="523"/>
      <c r="AV182" s="523"/>
      <c r="AW182" s="523"/>
      <c r="AX182" s="523"/>
      <c r="AY182" s="523"/>
    </row>
    <row r="183" spans="1:51" ht="39.75" customHeight="1">
      <c r="A183" s="523"/>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c r="AU183" s="523"/>
      <c r="AV183" s="523"/>
      <c r="AW183" s="523"/>
      <c r="AX183" s="523"/>
      <c r="AY183" s="523"/>
    </row>
    <row r="184" spans="1:51" ht="39.75" customHeight="1">
      <c r="A184" s="523"/>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c r="AU184" s="523"/>
      <c r="AV184" s="523"/>
      <c r="AW184" s="523"/>
      <c r="AX184" s="523"/>
      <c r="AY184" s="523"/>
    </row>
    <row r="185" spans="1:51" ht="39.75" customHeight="1">
      <c r="A185" s="523"/>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c r="AU185" s="523"/>
      <c r="AV185" s="523"/>
      <c r="AW185" s="523"/>
      <c r="AX185" s="523"/>
      <c r="AY185" s="523"/>
    </row>
    <row r="186" spans="1:51" ht="39.75" customHeight="1">
      <c r="A186" s="523"/>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c r="AU186" s="523"/>
      <c r="AV186" s="523"/>
      <c r="AW186" s="523"/>
      <c r="AX186" s="523"/>
      <c r="AY186" s="523"/>
    </row>
    <row r="187" spans="1:51" ht="39.75" customHeight="1">
      <c r="A187" s="523"/>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3"/>
      <c r="AY187" s="523"/>
    </row>
    <row r="188" spans="1:51" ht="39.75" customHeight="1">
      <c r="A188" s="523"/>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c r="AU188" s="523"/>
      <c r="AV188" s="523"/>
      <c r="AW188" s="523"/>
      <c r="AX188" s="523"/>
      <c r="AY188" s="523"/>
    </row>
    <row r="189" spans="1:51" ht="39.75" customHeight="1">
      <c r="A189" s="523"/>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c r="AU189" s="523"/>
      <c r="AV189" s="523"/>
      <c r="AW189" s="523"/>
      <c r="AX189" s="523"/>
      <c r="AY189" s="523"/>
    </row>
    <row r="190" spans="1:51" ht="39.75" customHeight="1">
      <c r="A190" s="523"/>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c r="AU190" s="523"/>
      <c r="AV190" s="523"/>
      <c r="AW190" s="523"/>
      <c r="AX190" s="523"/>
      <c r="AY190" s="523"/>
    </row>
    <row r="191" spans="1:51" ht="39.75" customHeight="1">
      <c r="A191" s="523"/>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c r="AU191" s="523"/>
      <c r="AV191" s="523"/>
      <c r="AW191" s="523"/>
      <c r="AX191" s="523"/>
      <c r="AY191" s="523"/>
    </row>
    <row r="192" spans="1:51" ht="39.75" customHeight="1">
      <c r="A192" s="523"/>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c r="AU192" s="523"/>
      <c r="AV192" s="523"/>
      <c r="AW192" s="523"/>
      <c r="AX192" s="523"/>
      <c r="AY192" s="523"/>
    </row>
    <row r="193" spans="1:51" ht="39.75" customHeight="1">
      <c r="A193" s="523"/>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c r="AU193" s="523"/>
      <c r="AV193" s="523"/>
      <c r="AW193" s="523"/>
      <c r="AX193" s="523"/>
      <c r="AY193" s="523"/>
    </row>
    <row r="194" spans="1:51" ht="39.75" customHeight="1">
      <c r="A194" s="523"/>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c r="AU194" s="523"/>
      <c r="AV194" s="523"/>
      <c r="AW194" s="523"/>
      <c r="AX194" s="523"/>
      <c r="AY194" s="523"/>
    </row>
    <row r="195" spans="1:51" ht="39.75" customHeight="1">
      <c r="A195" s="523"/>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c r="AU195" s="523"/>
      <c r="AV195" s="523"/>
      <c r="AW195" s="523"/>
      <c r="AX195" s="523"/>
      <c r="AY195" s="523"/>
    </row>
    <row r="196" spans="1:51" ht="39.75" customHeight="1">
      <c r="A196" s="523"/>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c r="AU196" s="523"/>
      <c r="AV196" s="523"/>
      <c r="AW196" s="523"/>
      <c r="AX196" s="523"/>
      <c r="AY196" s="523"/>
    </row>
    <row r="197" spans="1:51" ht="39.75" customHeight="1">
      <c r="A197" s="523"/>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c r="AU197" s="523"/>
      <c r="AV197" s="523"/>
      <c r="AW197" s="523"/>
      <c r="AX197" s="523"/>
      <c r="AY197" s="523"/>
    </row>
    <row r="198" spans="1:51" ht="39.75" customHeight="1">
      <c r="A198" s="523"/>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c r="AU198" s="523"/>
      <c r="AV198" s="523"/>
      <c r="AW198" s="523"/>
      <c r="AX198" s="523"/>
      <c r="AY198" s="523"/>
    </row>
    <row r="199" spans="1:51" ht="39.75" customHeight="1">
      <c r="A199" s="523"/>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c r="AU199" s="523"/>
      <c r="AV199" s="523"/>
      <c r="AW199" s="523"/>
      <c r="AX199" s="523"/>
      <c r="AY199" s="523"/>
    </row>
    <row r="200" spans="1:51" ht="39.75" customHeight="1">
      <c r="A200" s="523"/>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3"/>
      <c r="AY200" s="523"/>
    </row>
    <row r="201" spans="1:51" ht="39.75" customHeight="1">
      <c r="A201" s="523"/>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c r="AU201" s="523"/>
      <c r="AV201" s="523"/>
      <c r="AW201" s="523"/>
      <c r="AX201" s="523"/>
      <c r="AY201" s="523"/>
    </row>
    <row r="202" spans="1:51" ht="39.75" customHeight="1">
      <c r="A202" s="523"/>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c r="AU202" s="523"/>
      <c r="AV202" s="523"/>
      <c r="AW202" s="523"/>
      <c r="AX202" s="523"/>
      <c r="AY202" s="523"/>
    </row>
    <row r="203" spans="1:51" ht="39.75" customHeight="1">
      <c r="A203" s="523"/>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row>
    <row r="204" spans="1:51" ht="39.75" customHeight="1">
      <c r="A204" s="523"/>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row>
    <row r="205" spans="1:51" ht="39.75" customHeight="1">
      <c r="A205" s="523"/>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c r="AU205" s="523"/>
      <c r="AV205" s="523"/>
      <c r="AW205" s="523"/>
      <c r="AX205" s="523"/>
      <c r="AY205" s="523"/>
    </row>
    <row r="206" spans="1:51" ht="39.75" customHeight="1">
      <c r="A206" s="523"/>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c r="AU206" s="523"/>
      <c r="AV206" s="523"/>
      <c r="AW206" s="523"/>
      <c r="AX206" s="523"/>
      <c r="AY206" s="523"/>
    </row>
    <row r="207" spans="1:51" ht="39.75" customHeight="1">
      <c r="A207" s="523"/>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c r="AU207" s="523"/>
      <c r="AV207" s="523"/>
      <c r="AW207" s="523"/>
      <c r="AX207" s="523"/>
      <c r="AY207" s="523"/>
    </row>
    <row r="208" spans="1:51" ht="39.75" customHeight="1">
      <c r="A208" s="523"/>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c r="AU208" s="523"/>
      <c r="AV208" s="523"/>
      <c r="AW208" s="523"/>
      <c r="AX208" s="523"/>
      <c r="AY208" s="523"/>
    </row>
    <row r="209" spans="1:51" ht="39.75" customHeight="1">
      <c r="A209" s="523"/>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c r="AU209" s="523"/>
      <c r="AV209" s="523"/>
      <c r="AW209" s="523"/>
      <c r="AX209" s="523"/>
      <c r="AY209" s="523"/>
    </row>
    <row r="210" spans="1:51" ht="39.75" customHeight="1">
      <c r="A210" s="523"/>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c r="AU210" s="523"/>
      <c r="AV210" s="523"/>
      <c r="AW210" s="523"/>
      <c r="AX210" s="523"/>
      <c r="AY210" s="523"/>
    </row>
    <row r="211" spans="1:51" ht="39.75" customHeight="1">
      <c r="A211" s="523"/>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c r="AU211" s="523"/>
      <c r="AV211" s="523"/>
      <c r="AW211" s="523"/>
      <c r="AX211" s="523"/>
      <c r="AY211" s="523"/>
    </row>
    <row r="212" spans="1:51" ht="39.75" customHeight="1">
      <c r="A212" s="523"/>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c r="AU212" s="523"/>
      <c r="AV212" s="523"/>
      <c r="AW212" s="523"/>
      <c r="AX212" s="523"/>
      <c r="AY212" s="523"/>
    </row>
    <row r="213" spans="1:51" ht="39.75" customHeight="1">
      <c r="A213" s="523"/>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3"/>
      <c r="AY213" s="523"/>
    </row>
    <row r="214" spans="1:51" ht="39.75" customHeight="1">
      <c r="A214" s="523"/>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3"/>
      <c r="AY214" s="523"/>
    </row>
    <row r="215" spans="1:51" ht="39.75" customHeight="1">
      <c r="A215" s="523"/>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c r="AU215" s="523"/>
      <c r="AV215" s="523"/>
      <c r="AW215" s="523"/>
      <c r="AX215" s="523"/>
      <c r="AY215" s="523"/>
    </row>
    <row r="216" spans="1:51" ht="39.75" customHeight="1">
      <c r="A216" s="523"/>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3"/>
      <c r="AY216" s="523"/>
    </row>
    <row r="217" spans="1:51" ht="39.75" customHeight="1">
      <c r="A217" s="523"/>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3"/>
      <c r="AY217" s="523"/>
    </row>
    <row r="218" spans="1:51" ht="39.75" customHeight="1">
      <c r="A218" s="523"/>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c r="AU218" s="523"/>
      <c r="AV218" s="523"/>
      <c r="AW218" s="523"/>
      <c r="AX218" s="523"/>
      <c r="AY218" s="523"/>
    </row>
    <row r="219" spans="1:51" ht="39.75" customHeight="1">
      <c r="A219" s="523"/>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c r="AU219" s="523"/>
      <c r="AV219" s="523"/>
      <c r="AW219" s="523"/>
      <c r="AX219" s="523"/>
      <c r="AY219" s="523"/>
    </row>
    <row r="220" spans="1:51" ht="39.75" customHeight="1">
      <c r="A220" s="523"/>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c r="AU220" s="523"/>
      <c r="AV220" s="523"/>
      <c r="AW220" s="523"/>
      <c r="AX220" s="523"/>
      <c r="AY220" s="523"/>
    </row>
    <row r="221" spans="1:51" ht="39.75" customHeight="1">
      <c r="A221" s="523"/>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c r="AU221" s="523"/>
      <c r="AV221" s="523"/>
      <c r="AW221" s="523"/>
      <c r="AX221" s="523"/>
      <c r="AY221" s="523"/>
    </row>
    <row r="222" spans="1:51" ht="39.75" customHeight="1">
      <c r="A222" s="523"/>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3"/>
      <c r="AY222" s="523"/>
    </row>
    <row r="223" spans="1:51" ht="39.75" customHeight="1">
      <c r="A223" s="523"/>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c r="AU223" s="523"/>
      <c r="AV223" s="523"/>
      <c r="AW223" s="523"/>
      <c r="AX223" s="523"/>
      <c r="AY223" s="523"/>
    </row>
    <row r="224" spans="1:51" ht="39.75" customHeight="1">
      <c r="A224" s="523"/>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3"/>
      <c r="AY224" s="523"/>
    </row>
    <row r="225" spans="1:51" ht="39.75" customHeight="1">
      <c r="A225" s="523"/>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c r="AU225" s="523"/>
      <c r="AV225" s="523"/>
      <c r="AW225" s="523"/>
      <c r="AX225" s="523"/>
      <c r="AY225" s="523"/>
    </row>
    <row r="226" spans="1:51" ht="39.75" customHeight="1">
      <c r="A226" s="523"/>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c r="AU226" s="523"/>
      <c r="AV226" s="523"/>
      <c r="AW226" s="523"/>
      <c r="AX226" s="523"/>
      <c r="AY226" s="523"/>
    </row>
    <row r="227" spans="1:51" ht="39.75" customHeight="1">
      <c r="A227" s="523"/>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3"/>
      <c r="AY227" s="523"/>
    </row>
    <row r="228" spans="1:51" ht="39.75" customHeight="1">
      <c r="A228" s="523"/>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3"/>
      <c r="AY228" s="523"/>
    </row>
    <row r="229" spans="1:51" ht="39.75" customHeight="1">
      <c r="A229" s="523"/>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c r="AU229" s="523"/>
      <c r="AV229" s="523"/>
      <c r="AW229" s="523"/>
      <c r="AX229" s="523"/>
      <c r="AY229" s="523"/>
    </row>
    <row r="230" spans="1:51" ht="39.75" customHeight="1">
      <c r="A230" s="523"/>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c r="AU230" s="523"/>
      <c r="AV230" s="523"/>
      <c r="AW230" s="523"/>
      <c r="AX230" s="523"/>
      <c r="AY230" s="523"/>
    </row>
    <row r="231" spans="1:51" ht="39.75" customHeight="1">
      <c r="A231" s="523"/>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c r="AU231" s="523"/>
      <c r="AV231" s="523"/>
      <c r="AW231" s="523"/>
      <c r="AX231" s="523"/>
      <c r="AY231" s="523"/>
    </row>
    <row r="232" spans="1:51" ht="39.75" customHeight="1">
      <c r="A232" s="523"/>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3"/>
      <c r="AY232" s="523"/>
    </row>
    <row r="233" spans="1:51" ht="39.75" customHeight="1">
      <c r="A233" s="523"/>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3"/>
      <c r="AY233" s="523"/>
    </row>
    <row r="234" spans="1:51" ht="39.75" customHeight="1">
      <c r="A234" s="523"/>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3"/>
      <c r="AY234" s="523"/>
    </row>
    <row r="235" spans="1:51" ht="39.75" customHeight="1">
      <c r="A235" s="523"/>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3"/>
      <c r="AY235" s="523"/>
    </row>
    <row r="236" spans="1:51" ht="39.75" customHeight="1">
      <c r="A236" s="523"/>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c r="AU236" s="523"/>
      <c r="AV236" s="523"/>
      <c r="AW236" s="523"/>
      <c r="AX236" s="523"/>
      <c r="AY236" s="523"/>
    </row>
    <row r="237" spans="1:51" ht="39.75" customHeight="1">
      <c r="A237" s="523"/>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c r="AU237" s="523"/>
      <c r="AV237" s="523"/>
      <c r="AW237" s="523"/>
      <c r="AX237" s="523"/>
      <c r="AY237" s="523"/>
    </row>
    <row r="238" spans="1:51" ht="39.75" customHeight="1">
      <c r="A238" s="523"/>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c r="AU238" s="523"/>
      <c r="AV238" s="523"/>
      <c r="AW238" s="523"/>
      <c r="AX238" s="523"/>
      <c r="AY238" s="523"/>
    </row>
    <row r="239" spans="1:51" ht="39.75" customHeight="1">
      <c r="A239" s="523"/>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c r="AU239" s="523"/>
      <c r="AV239" s="523"/>
      <c r="AW239" s="523"/>
      <c r="AX239" s="523"/>
      <c r="AY239" s="523"/>
    </row>
    <row r="240" spans="1:51" ht="39.75" customHeight="1">
      <c r="A240" s="523"/>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3"/>
      <c r="AY240" s="523"/>
    </row>
    <row r="241" spans="1:51" ht="39.75" customHeight="1">
      <c r="A241" s="523"/>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c r="AU241" s="523"/>
      <c r="AV241" s="523"/>
      <c r="AW241" s="523"/>
      <c r="AX241" s="523"/>
      <c r="AY241" s="523"/>
    </row>
    <row r="242" spans="1:51" ht="39.75" customHeight="1">
      <c r="A242" s="523"/>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c r="AU242" s="523"/>
      <c r="AV242" s="523"/>
      <c r="AW242" s="523"/>
      <c r="AX242" s="523"/>
      <c r="AY242" s="523"/>
    </row>
    <row r="243" spans="1:51" ht="39.75" customHeight="1">
      <c r="A243" s="523"/>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c r="AU243" s="523"/>
      <c r="AV243" s="523"/>
      <c r="AW243" s="523"/>
      <c r="AX243" s="523"/>
      <c r="AY243" s="523"/>
    </row>
    <row r="244" spans="1:51" ht="39.75" customHeight="1">
      <c r="A244" s="523"/>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c r="AU244" s="523"/>
      <c r="AV244" s="523"/>
      <c r="AW244" s="523"/>
      <c r="AX244" s="523"/>
      <c r="AY244" s="523"/>
    </row>
    <row r="245" spans="1:51" ht="39.75" customHeight="1">
      <c r="A245" s="523"/>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c r="AU245" s="523"/>
      <c r="AV245" s="523"/>
      <c r="AW245" s="523"/>
      <c r="AX245" s="523"/>
      <c r="AY245" s="523"/>
    </row>
    <row r="246" spans="1:51" ht="39.75" customHeight="1">
      <c r="A246" s="523"/>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c r="AU246" s="523"/>
      <c r="AV246" s="523"/>
      <c r="AW246" s="523"/>
      <c r="AX246" s="523"/>
      <c r="AY246" s="523"/>
    </row>
    <row r="247" spans="1:51" ht="39.75" customHeight="1">
      <c r="A247" s="523"/>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c r="AU247" s="523"/>
      <c r="AV247" s="523"/>
      <c r="AW247" s="523"/>
      <c r="AX247" s="523"/>
      <c r="AY247" s="523"/>
    </row>
    <row r="248" spans="1:51" ht="39.75" customHeight="1">
      <c r="A248" s="523"/>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c r="AU248" s="523"/>
      <c r="AV248" s="523"/>
      <c r="AW248" s="523"/>
      <c r="AX248" s="523"/>
      <c r="AY248" s="523"/>
    </row>
    <row r="249" spans="1:51" ht="39.75" customHeight="1">
      <c r="A249" s="523"/>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3"/>
      <c r="AY249" s="523"/>
    </row>
    <row r="250" spans="1:51" ht="39.75" customHeight="1">
      <c r="A250" s="523"/>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3"/>
      <c r="AY250" s="523"/>
    </row>
    <row r="251" spans="1:51" ht="39.75" customHeight="1">
      <c r="A251" s="523"/>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3"/>
      <c r="AY251" s="523"/>
    </row>
    <row r="252" spans="1:51" ht="39.75" customHeight="1">
      <c r="A252" s="523"/>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3"/>
      <c r="AY252" s="523"/>
    </row>
    <row r="253" spans="1:51" ht="39.75" customHeight="1">
      <c r="A253" s="523"/>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3"/>
      <c r="AY253" s="523"/>
    </row>
    <row r="254" spans="1:51" ht="39.75" customHeight="1">
      <c r="A254" s="523"/>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3"/>
      <c r="AY254" s="523"/>
    </row>
    <row r="255" spans="1:51" ht="39.75" customHeight="1">
      <c r="A255" s="523"/>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c r="AU255" s="523"/>
      <c r="AV255" s="523"/>
      <c r="AW255" s="523"/>
      <c r="AX255" s="523"/>
      <c r="AY255" s="523"/>
    </row>
    <row r="256" spans="1:51" ht="39.75" customHeight="1">
      <c r="A256" s="523"/>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c r="AU256" s="523"/>
      <c r="AV256" s="523"/>
      <c r="AW256" s="523"/>
      <c r="AX256" s="523"/>
      <c r="AY256" s="523"/>
    </row>
    <row r="257" spans="1:51" ht="39.75" customHeight="1">
      <c r="A257" s="523"/>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c r="AU257" s="523"/>
      <c r="AV257" s="523"/>
      <c r="AW257" s="523"/>
      <c r="AX257" s="523"/>
      <c r="AY257" s="523"/>
    </row>
    <row r="258" spans="1:51" ht="39.75" customHeight="1">
      <c r="A258" s="523"/>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c r="AU258" s="523"/>
      <c r="AV258" s="523"/>
      <c r="AW258" s="523"/>
      <c r="AX258" s="523"/>
      <c r="AY258" s="523"/>
    </row>
    <row r="259" spans="1:51" ht="39.75" customHeight="1">
      <c r="A259" s="523"/>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c r="AU259" s="523"/>
      <c r="AV259" s="523"/>
      <c r="AW259" s="523"/>
      <c r="AX259" s="523"/>
      <c r="AY259" s="523"/>
    </row>
    <row r="260" spans="1:51" ht="39.75" customHeight="1">
      <c r="A260" s="523"/>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c r="AU260" s="523"/>
      <c r="AV260" s="523"/>
      <c r="AW260" s="523"/>
      <c r="AX260" s="523"/>
      <c r="AY260" s="523"/>
    </row>
    <row r="261" spans="1:51" ht="39.75" customHeight="1">
      <c r="A261" s="523"/>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c r="AU261" s="523"/>
      <c r="AV261" s="523"/>
      <c r="AW261" s="523"/>
      <c r="AX261" s="523"/>
      <c r="AY261" s="523"/>
    </row>
    <row r="262" spans="1:51" ht="39.75" customHeight="1">
      <c r="A262" s="523"/>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c r="AU262" s="523"/>
      <c r="AV262" s="523"/>
      <c r="AW262" s="523"/>
      <c r="AX262" s="523"/>
      <c r="AY262" s="523"/>
    </row>
    <row r="263" spans="1:51" ht="39.75" customHeight="1">
      <c r="A263" s="523"/>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c r="AU263" s="523"/>
      <c r="AV263" s="523"/>
      <c r="AW263" s="523"/>
      <c r="AX263" s="523"/>
      <c r="AY263" s="523"/>
    </row>
    <row r="264" spans="1:51" ht="39.75" customHeight="1">
      <c r="A264" s="523"/>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c r="AU264" s="523"/>
      <c r="AV264" s="523"/>
      <c r="AW264" s="523"/>
      <c r="AX264" s="523"/>
      <c r="AY264" s="523"/>
    </row>
    <row r="265" spans="1:51" ht="39.75" customHeight="1">
      <c r="A265" s="523"/>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c r="AU265" s="523"/>
      <c r="AV265" s="523"/>
      <c r="AW265" s="523"/>
      <c r="AX265" s="523"/>
      <c r="AY265" s="523"/>
    </row>
    <row r="266" spans="1:51" ht="39.75" customHeight="1">
      <c r="A266" s="523"/>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c r="AU266" s="523"/>
      <c r="AV266" s="523"/>
      <c r="AW266" s="523"/>
      <c r="AX266" s="523"/>
      <c r="AY266" s="523"/>
    </row>
    <row r="267" spans="1:51" ht="39.75" customHeight="1">
      <c r="A267" s="523"/>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c r="AU267" s="523"/>
      <c r="AV267" s="523"/>
      <c r="AW267" s="523"/>
      <c r="AX267" s="523"/>
      <c r="AY267" s="523"/>
    </row>
    <row r="268" spans="1:51" ht="39.75" customHeight="1">
      <c r="A268" s="523"/>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c r="AU268" s="523"/>
      <c r="AV268" s="523"/>
      <c r="AW268" s="523"/>
      <c r="AX268" s="523"/>
      <c r="AY268" s="523"/>
    </row>
    <row r="269" spans="1:51" ht="39.75" customHeight="1">
      <c r="A269" s="523"/>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c r="AU269" s="523"/>
      <c r="AV269" s="523"/>
      <c r="AW269" s="523"/>
      <c r="AX269" s="523"/>
      <c r="AY269" s="523"/>
    </row>
    <row r="270" spans="1:51" ht="39.75" customHeight="1">
      <c r="A270" s="523"/>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c r="AU270" s="523"/>
      <c r="AV270" s="523"/>
      <c r="AW270" s="523"/>
      <c r="AX270" s="523"/>
      <c r="AY270" s="523"/>
    </row>
    <row r="271" spans="1:51" ht="39.75" customHeight="1">
      <c r="A271" s="523"/>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c r="AU271" s="523"/>
      <c r="AV271" s="523"/>
      <c r="AW271" s="523"/>
      <c r="AX271" s="523"/>
      <c r="AY271" s="523"/>
    </row>
    <row r="272" spans="1:51" ht="39.75" customHeight="1">
      <c r="A272" s="523"/>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c r="AU272" s="523"/>
      <c r="AV272" s="523"/>
      <c r="AW272" s="523"/>
      <c r="AX272" s="523"/>
      <c r="AY272" s="523"/>
    </row>
    <row r="273" spans="1:51" ht="39.75" customHeight="1">
      <c r="A273" s="523"/>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c r="AU273" s="523"/>
      <c r="AV273" s="523"/>
      <c r="AW273" s="523"/>
      <c r="AX273" s="523"/>
      <c r="AY273" s="523"/>
    </row>
    <row r="274" spans="1:51" ht="39.75" customHeight="1">
      <c r="A274" s="523"/>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c r="AU274" s="523"/>
      <c r="AV274" s="523"/>
      <c r="AW274" s="523"/>
      <c r="AX274" s="523"/>
      <c r="AY274" s="523"/>
    </row>
    <row r="275" spans="1:51" ht="39.75" customHeight="1">
      <c r="A275" s="523"/>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c r="AU275" s="523"/>
      <c r="AV275" s="523"/>
      <c r="AW275" s="523"/>
      <c r="AX275" s="523"/>
      <c r="AY275" s="523"/>
    </row>
    <row r="276" spans="1:51" ht="39.75" customHeight="1">
      <c r="A276" s="523"/>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c r="AU276" s="523"/>
      <c r="AV276" s="523"/>
      <c r="AW276" s="523"/>
      <c r="AX276" s="523"/>
      <c r="AY276" s="523"/>
    </row>
    <row r="277" spans="1:51" ht="39.75" customHeight="1">
      <c r="A277" s="523"/>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c r="AU277" s="523"/>
      <c r="AV277" s="523"/>
      <c r="AW277" s="523"/>
      <c r="AX277" s="523"/>
      <c r="AY277" s="523"/>
    </row>
    <row r="278" spans="1:51" ht="39.75" customHeight="1">
      <c r="A278" s="523"/>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c r="AU278" s="523"/>
      <c r="AV278" s="523"/>
      <c r="AW278" s="523"/>
      <c r="AX278" s="523"/>
      <c r="AY278" s="523"/>
    </row>
    <row r="279" spans="1:51" ht="39.75" customHeight="1">
      <c r="A279" s="523"/>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c r="AU279" s="523"/>
      <c r="AV279" s="523"/>
      <c r="AW279" s="523"/>
      <c r="AX279" s="523"/>
      <c r="AY279" s="523"/>
    </row>
    <row r="280" spans="1:51" ht="39.75" customHeight="1">
      <c r="A280" s="523"/>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c r="AU280" s="523"/>
      <c r="AV280" s="523"/>
      <c r="AW280" s="523"/>
      <c r="AX280" s="523"/>
      <c r="AY280" s="523"/>
    </row>
    <row r="281" spans="1:51" ht="39.75" customHeight="1">
      <c r="A281" s="523"/>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c r="AU281" s="523"/>
      <c r="AV281" s="523"/>
      <c r="AW281" s="523"/>
      <c r="AX281" s="523"/>
      <c r="AY281" s="523"/>
    </row>
    <row r="282" spans="1:51" ht="39.75" customHeight="1">
      <c r="A282" s="523"/>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c r="AU282" s="523"/>
      <c r="AV282" s="523"/>
      <c r="AW282" s="523"/>
      <c r="AX282" s="523"/>
      <c r="AY282" s="523"/>
    </row>
    <row r="283" spans="1:51" ht="39.75" customHeight="1">
      <c r="A283" s="523"/>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c r="AU283" s="523"/>
      <c r="AV283" s="523"/>
      <c r="AW283" s="523"/>
      <c r="AX283" s="523"/>
      <c r="AY283" s="523"/>
    </row>
    <row r="284" spans="1:51" ht="39.75" customHeight="1">
      <c r="A284" s="523"/>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c r="AU284" s="523"/>
      <c r="AV284" s="523"/>
      <c r="AW284" s="523"/>
      <c r="AX284" s="523"/>
      <c r="AY284" s="523"/>
    </row>
    <row r="285" spans="1:51" ht="39.75" customHeight="1">
      <c r="A285" s="523"/>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row>
    <row r="286" spans="1:51" ht="39.75" customHeight="1">
      <c r="A286" s="523"/>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c r="AU286" s="523"/>
      <c r="AV286" s="523"/>
      <c r="AW286" s="523"/>
      <c r="AX286" s="523"/>
      <c r="AY286" s="523"/>
    </row>
    <row r="287" spans="1:51" ht="39.75" customHeight="1">
      <c r="A287" s="523"/>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c r="AU287" s="523"/>
      <c r="AV287" s="523"/>
      <c r="AW287" s="523"/>
      <c r="AX287" s="523"/>
      <c r="AY287" s="523"/>
    </row>
    <row r="288" spans="1:51" ht="39.75" customHeight="1">
      <c r="A288" s="523"/>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c r="AU288" s="523"/>
      <c r="AV288" s="523"/>
      <c r="AW288" s="523"/>
      <c r="AX288" s="523"/>
      <c r="AY288" s="523"/>
    </row>
    <row r="289" spans="1:51" ht="39.75" customHeight="1">
      <c r="A289" s="523"/>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c r="AU289" s="523"/>
      <c r="AV289" s="523"/>
      <c r="AW289" s="523"/>
      <c r="AX289" s="523"/>
      <c r="AY289" s="523"/>
    </row>
    <row r="290" spans="1:51" ht="39.75" customHeight="1">
      <c r="A290" s="523"/>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c r="AU290" s="523"/>
      <c r="AV290" s="523"/>
      <c r="AW290" s="523"/>
      <c r="AX290" s="523"/>
      <c r="AY290" s="523"/>
    </row>
    <row r="291" spans="1:51" ht="39.75" customHeight="1">
      <c r="A291" s="523"/>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c r="AU291" s="523"/>
      <c r="AV291" s="523"/>
      <c r="AW291" s="523"/>
      <c r="AX291" s="523"/>
      <c r="AY291" s="523"/>
    </row>
    <row r="292" spans="1:51" ht="39.75" customHeight="1">
      <c r="A292" s="523"/>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c r="AU292" s="523"/>
      <c r="AV292" s="523"/>
      <c r="AW292" s="523"/>
      <c r="AX292" s="523"/>
      <c r="AY292" s="523"/>
    </row>
    <row r="293" spans="1:51" ht="39.75" customHeight="1">
      <c r="A293" s="523"/>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c r="AU293" s="523"/>
      <c r="AV293" s="523"/>
      <c r="AW293" s="523"/>
      <c r="AX293" s="523"/>
      <c r="AY293" s="523"/>
    </row>
    <row r="294" spans="1:51" ht="39.75" customHeight="1">
      <c r="A294" s="523"/>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c r="AU294" s="523"/>
      <c r="AV294" s="523"/>
      <c r="AW294" s="523"/>
      <c r="AX294" s="523"/>
      <c r="AY294" s="523"/>
    </row>
    <row r="295" spans="1:51" ht="39.75" customHeight="1">
      <c r="A295" s="523"/>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c r="AU295" s="523"/>
      <c r="AV295" s="523"/>
      <c r="AW295" s="523"/>
      <c r="AX295" s="523"/>
      <c r="AY295" s="523"/>
    </row>
    <row r="296" spans="1:51" ht="39.75" customHeight="1">
      <c r="A296" s="523"/>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c r="AU296" s="523"/>
      <c r="AV296" s="523"/>
      <c r="AW296" s="523"/>
      <c r="AX296" s="523"/>
      <c r="AY296" s="523"/>
    </row>
    <row r="297" spans="1:51" ht="39.75" customHeight="1">
      <c r="A297" s="523"/>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c r="AU297" s="523"/>
      <c r="AV297" s="523"/>
      <c r="AW297" s="523"/>
      <c r="AX297" s="523"/>
      <c r="AY297" s="523"/>
    </row>
    <row r="298" spans="1:51" ht="39.75" customHeight="1">
      <c r="A298" s="523"/>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c r="AU298" s="523"/>
      <c r="AV298" s="523"/>
      <c r="AW298" s="523"/>
      <c r="AX298" s="523"/>
      <c r="AY298" s="523"/>
    </row>
    <row r="299" spans="1:51" ht="39.75" customHeight="1">
      <c r="A299" s="523"/>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c r="AU299" s="523"/>
      <c r="AV299" s="523"/>
      <c r="AW299" s="523"/>
      <c r="AX299" s="523"/>
      <c r="AY299" s="523"/>
    </row>
    <row r="300" spans="1:51" ht="39.75" customHeight="1">
      <c r="A300" s="523"/>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c r="AU300" s="523"/>
      <c r="AV300" s="523"/>
      <c r="AW300" s="523"/>
      <c r="AX300" s="523"/>
      <c r="AY300" s="523"/>
    </row>
    <row r="301" spans="1:51" ht="39.75" customHeight="1">
      <c r="A301" s="523"/>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row>
    <row r="302" spans="1:51" ht="39.75" customHeight="1">
      <c r="A302" s="523"/>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row>
    <row r="303" spans="1:51" ht="39.75" customHeight="1">
      <c r="A303" s="523"/>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c r="AU303" s="523"/>
      <c r="AV303" s="523"/>
      <c r="AW303" s="523"/>
      <c r="AX303" s="523"/>
      <c r="AY303" s="523"/>
    </row>
    <row r="304" spans="1:51" ht="39.75" customHeight="1">
      <c r="A304" s="523"/>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c r="AU304" s="523"/>
      <c r="AV304" s="523"/>
      <c r="AW304" s="523"/>
      <c r="AX304" s="523"/>
      <c r="AY304" s="523"/>
    </row>
    <row r="305" spans="1:51" ht="39.75" customHeight="1">
      <c r="A305" s="523"/>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c r="AU305" s="523"/>
      <c r="AV305" s="523"/>
      <c r="AW305" s="523"/>
      <c r="AX305" s="523"/>
      <c r="AY305" s="523"/>
    </row>
    <row r="306" spans="1:51" ht="39.75" customHeight="1">
      <c r="A306" s="523"/>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c r="AU306" s="523"/>
      <c r="AV306" s="523"/>
      <c r="AW306" s="523"/>
      <c r="AX306" s="523"/>
      <c r="AY306" s="523"/>
    </row>
    <row r="307" spans="1:51" ht="39.75" customHeight="1">
      <c r="A307" s="523"/>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c r="AU307" s="523"/>
      <c r="AV307" s="523"/>
      <c r="AW307" s="523"/>
      <c r="AX307" s="523"/>
      <c r="AY307" s="523"/>
    </row>
    <row r="308" spans="1:51" ht="39.75" customHeight="1">
      <c r="A308" s="523"/>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c r="AU308" s="523"/>
      <c r="AV308" s="523"/>
      <c r="AW308" s="523"/>
      <c r="AX308" s="523"/>
      <c r="AY308" s="523"/>
    </row>
    <row r="309" spans="1:51" ht="39.75" customHeight="1">
      <c r="A309" s="523"/>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c r="AU309" s="523"/>
      <c r="AV309" s="523"/>
      <c r="AW309" s="523"/>
      <c r="AX309" s="523"/>
      <c r="AY309" s="523"/>
    </row>
    <row r="310" spans="1:51" ht="39.75" customHeight="1">
      <c r="A310" s="523"/>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c r="AU310" s="523"/>
      <c r="AV310" s="523"/>
      <c r="AW310" s="523"/>
      <c r="AX310" s="523"/>
      <c r="AY310" s="523"/>
    </row>
    <row r="311" spans="1:51" ht="39.75" customHeight="1">
      <c r="A311" s="523"/>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c r="AU311" s="523"/>
      <c r="AV311" s="523"/>
      <c r="AW311" s="523"/>
      <c r="AX311" s="523"/>
      <c r="AY311" s="523"/>
    </row>
    <row r="312" spans="1:51" ht="39.75" customHeight="1">
      <c r="A312" s="523"/>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c r="AU312" s="523"/>
      <c r="AV312" s="523"/>
      <c r="AW312" s="523"/>
      <c r="AX312" s="523"/>
      <c r="AY312" s="523"/>
    </row>
    <row r="313" spans="1:51" ht="39.75" customHeight="1">
      <c r="A313" s="523"/>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c r="AU313" s="523"/>
      <c r="AV313" s="523"/>
      <c r="AW313" s="523"/>
      <c r="AX313" s="523"/>
      <c r="AY313" s="523"/>
    </row>
    <row r="314" spans="1:51" ht="39.75" customHeight="1">
      <c r="A314" s="523"/>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c r="AU314" s="523"/>
      <c r="AV314" s="523"/>
      <c r="AW314" s="523"/>
      <c r="AX314" s="523"/>
      <c r="AY314" s="523"/>
    </row>
    <row r="315" spans="1:51" ht="39.75" customHeight="1">
      <c r="A315" s="523"/>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c r="AU315" s="523"/>
      <c r="AV315" s="523"/>
      <c r="AW315" s="523"/>
      <c r="AX315" s="523"/>
      <c r="AY315" s="523"/>
    </row>
    <row r="316" spans="1:51" ht="39.75" customHeight="1">
      <c r="A316" s="523"/>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c r="AU316" s="523"/>
      <c r="AV316" s="523"/>
      <c r="AW316" s="523"/>
      <c r="AX316" s="523"/>
      <c r="AY316" s="523"/>
    </row>
    <row r="317" spans="1:51" ht="39.75" customHeight="1">
      <c r="A317" s="523"/>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c r="AU317" s="523"/>
      <c r="AV317" s="523"/>
      <c r="AW317" s="523"/>
      <c r="AX317" s="523"/>
      <c r="AY317" s="523"/>
    </row>
    <row r="318" spans="1:51" ht="39.75" customHeight="1">
      <c r="A318" s="523"/>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c r="AU318" s="523"/>
      <c r="AV318" s="523"/>
      <c r="AW318" s="523"/>
      <c r="AX318" s="523"/>
      <c r="AY318" s="523"/>
    </row>
    <row r="319" spans="1:51" ht="39.75" customHeight="1">
      <c r="A319" s="523"/>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c r="AU319" s="523"/>
      <c r="AV319" s="523"/>
      <c r="AW319" s="523"/>
      <c r="AX319" s="523"/>
      <c r="AY319" s="523"/>
    </row>
    <row r="320" spans="1:51" ht="39.75" customHeight="1">
      <c r="A320" s="523"/>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c r="AU320" s="523"/>
      <c r="AV320" s="523"/>
      <c r="AW320" s="523"/>
      <c r="AX320" s="523"/>
      <c r="AY320" s="523"/>
    </row>
    <row r="321" spans="1:51" ht="39.75" customHeight="1">
      <c r="A321" s="523"/>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c r="AU321" s="523"/>
      <c r="AV321" s="523"/>
      <c r="AW321" s="523"/>
      <c r="AX321" s="523"/>
      <c r="AY321" s="523"/>
    </row>
    <row r="322" spans="1:51" ht="39.75" customHeight="1">
      <c r="A322" s="523"/>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c r="AU322" s="523"/>
      <c r="AV322" s="523"/>
      <c r="AW322" s="523"/>
      <c r="AX322" s="523"/>
      <c r="AY322" s="523"/>
    </row>
    <row r="323" spans="1:51" ht="39.75" customHeight="1">
      <c r="A323" s="523"/>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c r="AU323" s="523"/>
      <c r="AV323" s="523"/>
      <c r="AW323" s="523"/>
      <c r="AX323" s="523"/>
      <c r="AY323" s="523"/>
    </row>
    <row r="324" spans="1:51" ht="39.75" customHeight="1">
      <c r="A324" s="523"/>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c r="AU324" s="523"/>
      <c r="AV324" s="523"/>
      <c r="AW324" s="523"/>
      <c r="AX324" s="523"/>
      <c r="AY324" s="523"/>
    </row>
    <row r="325" spans="1:51" ht="39.75" customHeight="1">
      <c r="A325" s="523"/>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c r="AU325" s="523"/>
      <c r="AV325" s="523"/>
      <c r="AW325" s="523"/>
      <c r="AX325" s="523"/>
      <c r="AY325" s="523"/>
    </row>
    <row r="326" spans="1:51" ht="39.75" customHeight="1">
      <c r="A326" s="523"/>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c r="AU326" s="523"/>
      <c r="AV326" s="523"/>
      <c r="AW326" s="523"/>
      <c r="AX326" s="523"/>
      <c r="AY326" s="523"/>
    </row>
    <row r="327" spans="1:51" ht="39.75" customHeight="1">
      <c r="A327" s="523"/>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c r="AU327" s="523"/>
      <c r="AV327" s="523"/>
      <c r="AW327" s="523"/>
      <c r="AX327" s="523"/>
      <c r="AY327" s="523"/>
    </row>
    <row r="328" spans="1:51" ht="39.75" customHeight="1">
      <c r="A328" s="523"/>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c r="AU328" s="523"/>
      <c r="AV328" s="523"/>
      <c r="AW328" s="523"/>
      <c r="AX328" s="523"/>
      <c r="AY328" s="523"/>
    </row>
    <row r="329" spans="1:51" ht="39.75" customHeight="1">
      <c r="A329" s="523"/>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c r="AU329" s="523"/>
      <c r="AV329" s="523"/>
      <c r="AW329" s="523"/>
      <c r="AX329" s="523"/>
      <c r="AY329" s="523"/>
    </row>
    <row r="330" spans="1:51" ht="39.75" customHeight="1">
      <c r="A330" s="523"/>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c r="AU330" s="523"/>
      <c r="AV330" s="523"/>
      <c r="AW330" s="523"/>
      <c r="AX330" s="523"/>
      <c r="AY330" s="523"/>
    </row>
    <row r="331" spans="1:51" ht="39.75" customHeight="1">
      <c r="A331" s="523"/>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c r="AU331" s="523"/>
      <c r="AV331" s="523"/>
      <c r="AW331" s="523"/>
      <c r="AX331" s="523"/>
      <c r="AY331" s="523"/>
    </row>
    <row r="332" spans="1:51" ht="39.75" customHeight="1">
      <c r="A332" s="523"/>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c r="AU332" s="523"/>
      <c r="AV332" s="523"/>
      <c r="AW332" s="523"/>
      <c r="AX332" s="523"/>
      <c r="AY332" s="523"/>
    </row>
    <row r="333" spans="1:51" ht="39.75" customHeight="1">
      <c r="A333" s="523"/>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c r="AU333" s="523"/>
      <c r="AV333" s="523"/>
      <c r="AW333" s="523"/>
      <c r="AX333" s="523"/>
      <c r="AY333" s="523"/>
    </row>
    <row r="334" spans="1:51" ht="39.75" customHeight="1">
      <c r="A334" s="523"/>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c r="AU334" s="523"/>
      <c r="AV334" s="523"/>
      <c r="AW334" s="523"/>
      <c r="AX334" s="523"/>
      <c r="AY334" s="523"/>
    </row>
    <row r="335" spans="1:51" ht="39.75" customHeight="1">
      <c r="A335" s="523"/>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c r="AU335" s="523"/>
      <c r="AV335" s="523"/>
      <c r="AW335" s="523"/>
      <c r="AX335" s="523"/>
      <c r="AY335" s="523"/>
    </row>
    <row r="336" spans="1:51" ht="39.75" customHeight="1">
      <c r="A336" s="523"/>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c r="AU336" s="523"/>
      <c r="AV336" s="523"/>
      <c r="AW336" s="523"/>
      <c r="AX336" s="523"/>
      <c r="AY336" s="523"/>
    </row>
    <row r="337" spans="1:51" ht="39.75" customHeight="1">
      <c r="A337" s="523"/>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c r="AU337" s="523"/>
      <c r="AV337" s="523"/>
      <c r="AW337" s="523"/>
      <c r="AX337" s="523"/>
      <c r="AY337" s="523"/>
    </row>
    <row r="338" spans="1:51" ht="39.75" customHeight="1">
      <c r="A338" s="523"/>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c r="AU338" s="523"/>
      <c r="AV338" s="523"/>
      <c r="AW338" s="523"/>
      <c r="AX338" s="523"/>
      <c r="AY338" s="523"/>
    </row>
    <row r="339" spans="1:51" ht="39.75" customHeight="1">
      <c r="A339" s="523"/>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c r="AU339" s="523"/>
      <c r="AV339" s="523"/>
      <c r="AW339" s="523"/>
      <c r="AX339" s="523"/>
      <c r="AY339" s="523"/>
    </row>
    <row r="340" spans="1:51" ht="39.75" customHeight="1">
      <c r="A340" s="523"/>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c r="AU340" s="523"/>
      <c r="AV340" s="523"/>
      <c r="AW340" s="523"/>
      <c r="AX340" s="523"/>
      <c r="AY340" s="523"/>
    </row>
    <row r="341" spans="1:51" ht="39.75" customHeight="1">
      <c r="A341" s="523"/>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c r="AU341" s="523"/>
      <c r="AV341" s="523"/>
      <c r="AW341" s="523"/>
      <c r="AX341" s="523"/>
      <c r="AY341" s="523"/>
    </row>
    <row r="342" spans="1:51" ht="39.75" customHeight="1">
      <c r="A342" s="523"/>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c r="AU342" s="523"/>
      <c r="AV342" s="523"/>
      <c r="AW342" s="523"/>
      <c r="AX342" s="523"/>
      <c r="AY342" s="523"/>
    </row>
    <row r="343" spans="1:51" ht="39.75" customHeight="1">
      <c r="A343" s="523"/>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c r="AU343" s="523"/>
      <c r="AV343" s="523"/>
      <c r="AW343" s="523"/>
      <c r="AX343" s="523"/>
      <c r="AY343" s="523"/>
    </row>
    <row r="344" spans="1:51" ht="39.75" customHeight="1">
      <c r="A344" s="523"/>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c r="AU344" s="523"/>
      <c r="AV344" s="523"/>
      <c r="AW344" s="523"/>
      <c r="AX344" s="523"/>
      <c r="AY344" s="523"/>
    </row>
    <row r="345" spans="1:51" ht="39.75" customHeight="1">
      <c r="A345" s="523"/>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c r="AU345" s="523"/>
      <c r="AV345" s="523"/>
      <c r="AW345" s="523"/>
      <c r="AX345" s="523"/>
      <c r="AY345" s="523"/>
    </row>
    <row r="346" spans="1:51" ht="39.75" customHeight="1">
      <c r="A346" s="523"/>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c r="AU346" s="523"/>
      <c r="AV346" s="523"/>
      <c r="AW346" s="523"/>
      <c r="AX346" s="523"/>
      <c r="AY346" s="523"/>
    </row>
    <row r="347" spans="1:51" ht="39.75" customHeight="1">
      <c r="A347" s="523"/>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c r="AU347" s="523"/>
      <c r="AV347" s="523"/>
      <c r="AW347" s="523"/>
      <c r="AX347" s="523"/>
      <c r="AY347" s="523"/>
    </row>
    <row r="348" spans="1:51" ht="39.75" customHeight="1">
      <c r="A348" s="523"/>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c r="AU348" s="523"/>
      <c r="AV348" s="523"/>
      <c r="AW348" s="523"/>
      <c r="AX348" s="523"/>
      <c r="AY348" s="523"/>
    </row>
    <row r="349" spans="1:51" ht="39.75" customHeight="1">
      <c r="A349" s="523"/>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c r="AU349" s="523"/>
      <c r="AV349" s="523"/>
      <c r="AW349" s="523"/>
      <c r="AX349" s="523"/>
      <c r="AY349" s="523"/>
    </row>
    <row r="350" spans="1:51" ht="39.75" customHeight="1">
      <c r="A350" s="523"/>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c r="AU350" s="523"/>
      <c r="AV350" s="523"/>
      <c r="AW350" s="523"/>
      <c r="AX350" s="523"/>
      <c r="AY350" s="523"/>
    </row>
    <row r="351" spans="1:51" ht="39.75" customHeight="1">
      <c r="A351" s="523"/>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c r="AU351" s="523"/>
      <c r="AV351" s="523"/>
      <c r="AW351" s="523"/>
      <c r="AX351" s="523"/>
      <c r="AY351" s="523"/>
    </row>
    <row r="352" spans="1:51" ht="39.75" customHeight="1">
      <c r="A352" s="523"/>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c r="AU352" s="523"/>
      <c r="AV352" s="523"/>
      <c r="AW352" s="523"/>
      <c r="AX352" s="523"/>
      <c r="AY352" s="523"/>
    </row>
    <row r="353" spans="1:51" ht="39.75" customHeight="1">
      <c r="A353" s="523"/>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c r="AU353" s="523"/>
      <c r="AV353" s="523"/>
      <c r="AW353" s="523"/>
      <c r="AX353" s="523"/>
      <c r="AY353" s="523"/>
    </row>
    <row r="354" spans="1:51" ht="39.75" customHeight="1">
      <c r="A354" s="523"/>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c r="AU354" s="523"/>
      <c r="AV354" s="523"/>
      <c r="AW354" s="523"/>
      <c r="AX354" s="523"/>
      <c r="AY354" s="523"/>
    </row>
    <row r="355" spans="1:51" ht="39.75" customHeight="1">
      <c r="A355" s="523"/>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c r="AU355" s="523"/>
      <c r="AV355" s="523"/>
      <c r="AW355" s="523"/>
      <c r="AX355" s="523"/>
      <c r="AY355" s="523"/>
    </row>
    <row r="356" spans="1:51" ht="39.75" customHeight="1">
      <c r="A356" s="523"/>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c r="AU356" s="523"/>
      <c r="AV356" s="523"/>
      <c r="AW356" s="523"/>
      <c r="AX356" s="523"/>
      <c r="AY356" s="523"/>
    </row>
    <row r="357" spans="1:51" ht="39.75" customHeight="1">
      <c r="A357" s="523"/>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c r="AU357" s="523"/>
      <c r="AV357" s="523"/>
      <c r="AW357" s="523"/>
      <c r="AX357" s="523"/>
      <c r="AY357" s="523"/>
    </row>
    <row r="358" spans="1:51" ht="39.75" customHeight="1">
      <c r="A358" s="523"/>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c r="AU358" s="523"/>
      <c r="AV358" s="523"/>
      <c r="AW358" s="523"/>
      <c r="AX358" s="523"/>
      <c r="AY358" s="523"/>
    </row>
    <row r="359" spans="1:51" ht="39.75" customHeight="1">
      <c r="A359" s="523"/>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c r="AU359" s="523"/>
      <c r="AV359" s="523"/>
      <c r="AW359" s="523"/>
      <c r="AX359" s="523"/>
      <c r="AY359" s="523"/>
    </row>
    <row r="360" spans="1:51" ht="39.75" customHeight="1">
      <c r="A360" s="523"/>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c r="AU360" s="523"/>
      <c r="AV360" s="523"/>
      <c r="AW360" s="523"/>
      <c r="AX360" s="523"/>
      <c r="AY360" s="523"/>
    </row>
    <row r="361" spans="1:51" ht="39.75" customHeight="1">
      <c r="A361" s="523"/>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c r="AU361" s="523"/>
      <c r="AV361" s="523"/>
      <c r="AW361" s="523"/>
      <c r="AX361" s="523"/>
      <c r="AY361" s="523"/>
    </row>
    <row r="362" spans="1:51" ht="39.75" customHeight="1">
      <c r="A362" s="523"/>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c r="AU362" s="523"/>
      <c r="AV362" s="523"/>
      <c r="AW362" s="523"/>
      <c r="AX362" s="523"/>
      <c r="AY362" s="523"/>
    </row>
    <row r="363" spans="1:51" ht="39.75" customHeight="1">
      <c r="A363" s="523"/>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c r="AU363" s="523"/>
      <c r="AV363" s="523"/>
      <c r="AW363" s="523"/>
      <c r="AX363" s="523"/>
      <c r="AY363" s="523"/>
    </row>
    <row r="364" spans="1:51" ht="39.75" customHeight="1">
      <c r="A364" s="523"/>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c r="AU364" s="523"/>
      <c r="AV364" s="523"/>
      <c r="AW364" s="523"/>
      <c r="AX364" s="523"/>
      <c r="AY364" s="523"/>
    </row>
    <row r="365" spans="1:51" ht="39.75" customHeight="1">
      <c r="A365" s="523"/>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c r="AU365" s="523"/>
      <c r="AV365" s="523"/>
      <c r="AW365" s="523"/>
      <c r="AX365" s="523"/>
      <c r="AY365" s="523"/>
    </row>
    <row r="366" spans="1:51" ht="39.75" customHeight="1">
      <c r="A366" s="523"/>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row>
    <row r="367" spans="1:51" ht="39.75" customHeight="1">
      <c r="A367" s="523"/>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row>
    <row r="368" spans="1:51" ht="39.75" customHeight="1">
      <c r="A368" s="523"/>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row>
    <row r="369" spans="1:51" ht="39.75" customHeight="1">
      <c r="A369" s="523"/>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row>
    <row r="370" spans="1:51" ht="39.75" customHeight="1">
      <c r="A370" s="523"/>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row>
    <row r="371" spans="1:51" ht="39.75" customHeight="1">
      <c r="A371" s="523"/>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row>
    <row r="372" spans="1:51" ht="39.75" customHeight="1">
      <c r="A372" s="523"/>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row>
    <row r="373" spans="1:51" ht="39.75" customHeight="1">
      <c r="A373" s="523"/>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c r="AU373" s="523"/>
      <c r="AV373" s="523"/>
      <c r="AW373" s="523"/>
      <c r="AX373" s="523"/>
      <c r="AY373" s="523"/>
    </row>
    <row r="374" spans="1:51" ht="39.75" customHeight="1">
      <c r="A374" s="523"/>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c r="AU374" s="523"/>
      <c r="AV374" s="523"/>
      <c r="AW374" s="523"/>
      <c r="AX374" s="523"/>
      <c r="AY374" s="523"/>
    </row>
    <row r="375" spans="1:51" ht="39.75" customHeight="1">
      <c r="A375" s="523"/>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c r="AU375" s="523"/>
      <c r="AV375" s="523"/>
      <c r="AW375" s="523"/>
      <c r="AX375" s="523"/>
      <c r="AY375" s="523"/>
    </row>
    <row r="376" spans="1:51" ht="39.75" customHeight="1">
      <c r="A376" s="523"/>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c r="AU376" s="523"/>
      <c r="AV376" s="523"/>
      <c r="AW376" s="523"/>
      <c r="AX376" s="523"/>
      <c r="AY376" s="523"/>
    </row>
    <row r="377" spans="1:51" ht="39.75" customHeight="1">
      <c r="A377" s="523"/>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c r="AU377" s="523"/>
      <c r="AV377" s="523"/>
      <c r="AW377" s="523"/>
      <c r="AX377" s="523"/>
      <c r="AY377" s="523"/>
    </row>
    <row r="378" spans="1:51" ht="39.75" customHeight="1">
      <c r="A378" s="523"/>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c r="AU378" s="523"/>
      <c r="AV378" s="523"/>
      <c r="AW378" s="523"/>
      <c r="AX378" s="523"/>
      <c r="AY378" s="523"/>
    </row>
    <row r="379" spans="1:51" ht="39.75" customHeight="1">
      <c r="A379" s="523"/>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c r="AU379" s="523"/>
      <c r="AV379" s="523"/>
      <c r="AW379" s="523"/>
      <c r="AX379" s="523"/>
      <c r="AY379" s="523"/>
    </row>
    <row r="380" spans="1:51" ht="39.75" customHeight="1">
      <c r="A380" s="523"/>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c r="AU380" s="523"/>
      <c r="AV380" s="523"/>
      <c r="AW380" s="523"/>
      <c r="AX380" s="523"/>
      <c r="AY380" s="523"/>
    </row>
    <row r="381" spans="1:51" ht="39.75" customHeight="1">
      <c r="A381" s="523"/>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c r="AU381" s="523"/>
      <c r="AV381" s="523"/>
      <c r="AW381" s="523"/>
      <c r="AX381" s="523"/>
      <c r="AY381" s="523"/>
    </row>
    <row r="382" spans="1:51" ht="39.75" customHeight="1">
      <c r="A382" s="523"/>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c r="AU382" s="523"/>
      <c r="AV382" s="523"/>
      <c r="AW382" s="523"/>
      <c r="AX382" s="523"/>
      <c r="AY382" s="523"/>
    </row>
    <row r="383" spans="1:51" ht="39.75" customHeight="1">
      <c r="A383" s="523"/>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c r="AU383" s="523"/>
      <c r="AV383" s="523"/>
      <c r="AW383" s="523"/>
      <c r="AX383" s="523"/>
      <c r="AY383" s="523"/>
    </row>
    <row r="384" spans="1:51" ht="39.75" customHeight="1">
      <c r="A384" s="523"/>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c r="AU384" s="523"/>
      <c r="AV384" s="523"/>
      <c r="AW384" s="523"/>
      <c r="AX384" s="523"/>
      <c r="AY384" s="523"/>
    </row>
    <row r="385" spans="1:51" ht="39.75" customHeight="1">
      <c r="A385" s="523"/>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c r="AU385" s="523"/>
      <c r="AV385" s="523"/>
      <c r="AW385" s="523"/>
      <c r="AX385" s="523"/>
      <c r="AY385" s="523"/>
    </row>
    <row r="386" spans="1:51" ht="39.75" customHeight="1">
      <c r="A386" s="523"/>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c r="AU386" s="523"/>
      <c r="AV386" s="523"/>
      <c r="AW386" s="523"/>
      <c r="AX386" s="523"/>
      <c r="AY386" s="523"/>
    </row>
    <row r="387" spans="1:51" ht="39.75" customHeight="1">
      <c r="A387" s="523"/>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c r="AU387" s="523"/>
      <c r="AV387" s="523"/>
      <c r="AW387" s="523"/>
      <c r="AX387" s="523"/>
      <c r="AY387" s="523"/>
    </row>
    <row r="388" spans="1:51" ht="39.75" customHeight="1">
      <c r="A388" s="523"/>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c r="AU388" s="523"/>
      <c r="AV388" s="523"/>
      <c r="AW388" s="523"/>
      <c r="AX388" s="523"/>
      <c r="AY388" s="523"/>
    </row>
    <row r="389" spans="1:51" ht="39.75" customHeight="1">
      <c r="A389" s="523"/>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c r="AU389" s="523"/>
      <c r="AV389" s="523"/>
      <c r="AW389" s="523"/>
      <c r="AX389" s="523"/>
      <c r="AY389" s="523"/>
    </row>
    <row r="390" spans="1:51" ht="39.75" customHeight="1">
      <c r="A390" s="523"/>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c r="AU390" s="523"/>
      <c r="AV390" s="523"/>
      <c r="AW390" s="523"/>
      <c r="AX390" s="523"/>
      <c r="AY390" s="523"/>
    </row>
    <row r="391" spans="1:51" ht="39.75" customHeight="1">
      <c r="A391" s="523"/>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c r="AU391" s="523"/>
      <c r="AV391" s="523"/>
      <c r="AW391" s="523"/>
      <c r="AX391" s="523"/>
      <c r="AY391" s="523"/>
    </row>
    <row r="392" spans="1:51" ht="39.75" customHeight="1">
      <c r="A392" s="523"/>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c r="AU392" s="523"/>
      <c r="AV392" s="523"/>
      <c r="AW392" s="523"/>
      <c r="AX392" s="523"/>
      <c r="AY392" s="523"/>
    </row>
    <row r="393" spans="1:51" ht="39.75" customHeight="1">
      <c r="A393" s="523"/>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c r="AU393" s="523"/>
      <c r="AV393" s="523"/>
      <c r="AW393" s="523"/>
      <c r="AX393" s="523"/>
      <c r="AY393" s="523"/>
    </row>
    <row r="394" spans="1:51" ht="39.75" customHeight="1">
      <c r="A394" s="523"/>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c r="AU394" s="523"/>
      <c r="AV394" s="523"/>
      <c r="AW394" s="523"/>
      <c r="AX394" s="523"/>
      <c r="AY394" s="523"/>
    </row>
    <row r="395" spans="1:51" ht="39.75" customHeight="1">
      <c r="A395" s="523"/>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c r="AU395" s="523"/>
      <c r="AV395" s="523"/>
      <c r="AW395" s="523"/>
      <c r="AX395" s="523"/>
      <c r="AY395" s="523"/>
    </row>
    <row r="396" spans="1:51" ht="39.75" customHeight="1">
      <c r="A396" s="523"/>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c r="AU396" s="523"/>
      <c r="AV396" s="523"/>
      <c r="AW396" s="523"/>
      <c r="AX396" s="523"/>
      <c r="AY396" s="523"/>
    </row>
    <row r="397" spans="1:51" ht="39.75" customHeight="1">
      <c r="A397" s="523"/>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c r="AU397" s="523"/>
      <c r="AV397" s="523"/>
      <c r="AW397" s="523"/>
      <c r="AX397" s="523"/>
      <c r="AY397" s="523"/>
    </row>
    <row r="398" spans="1:51" ht="39.75" customHeight="1">
      <c r="A398" s="523"/>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c r="AU398" s="523"/>
      <c r="AV398" s="523"/>
      <c r="AW398" s="523"/>
      <c r="AX398" s="523"/>
      <c r="AY398" s="523"/>
    </row>
    <row r="399" spans="1:51" ht="39.75" customHeight="1">
      <c r="A399" s="523"/>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c r="AU399" s="523"/>
      <c r="AV399" s="523"/>
      <c r="AW399" s="523"/>
      <c r="AX399" s="523"/>
      <c r="AY399" s="523"/>
    </row>
    <row r="400" spans="1:51" ht="39.75" customHeight="1">
      <c r="A400" s="523"/>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c r="AU400" s="523"/>
      <c r="AV400" s="523"/>
      <c r="AW400" s="523"/>
      <c r="AX400" s="523"/>
      <c r="AY400" s="523"/>
    </row>
    <row r="401" spans="1:51" ht="39.75" customHeight="1">
      <c r="A401" s="523"/>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c r="AU401" s="523"/>
      <c r="AV401" s="523"/>
      <c r="AW401" s="523"/>
      <c r="AX401" s="523"/>
      <c r="AY401" s="523"/>
    </row>
    <row r="402" spans="1:51" ht="39.75" customHeight="1">
      <c r="A402" s="523"/>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c r="AU402" s="523"/>
      <c r="AV402" s="523"/>
      <c r="AW402" s="523"/>
      <c r="AX402" s="523"/>
      <c r="AY402" s="523"/>
    </row>
    <row r="403" spans="1:51" ht="39.75" customHeight="1">
      <c r="A403" s="523"/>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c r="AU403" s="523"/>
      <c r="AV403" s="523"/>
      <c r="AW403" s="523"/>
      <c r="AX403" s="523"/>
      <c r="AY403" s="523"/>
    </row>
    <row r="404" spans="1:51" ht="39.75" customHeight="1">
      <c r="A404" s="523"/>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c r="AU404" s="523"/>
      <c r="AV404" s="523"/>
      <c r="AW404" s="523"/>
      <c r="AX404" s="523"/>
      <c r="AY404" s="523"/>
    </row>
    <row r="405" spans="1:51" ht="39.75" customHeight="1">
      <c r="A405" s="523"/>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c r="AU405" s="523"/>
      <c r="AV405" s="523"/>
      <c r="AW405" s="523"/>
      <c r="AX405" s="523"/>
      <c r="AY405" s="523"/>
    </row>
    <row r="406" spans="1:51" ht="39.75" customHeight="1">
      <c r="A406" s="523"/>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c r="AU406" s="523"/>
      <c r="AV406" s="523"/>
      <c r="AW406" s="523"/>
      <c r="AX406" s="523"/>
      <c r="AY406" s="523"/>
    </row>
    <row r="407" spans="1:51" ht="39.75" customHeight="1">
      <c r="A407" s="523"/>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c r="AU407" s="523"/>
      <c r="AV407" s="523"/>
      <c r="AW407" s="523"/>
      <c r="AX407" s="523"/>
      <c r="AY407" s="523"/>
    </row>
    <row r="408" spans="1:51" ht="39.75" customHeight="1">
      <c r="A408" s="523"/>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c r="AU408" s="523"/>
      <c r="AV408" s="523"/>
      <c r="AW408" s="523"/>
      <c r="AX408" s="523"/>
      <c r="AY408" s="523"/>
    </row>
    <row r="409" spans="1:51" ht="39.75" customHeight="1">
      <c r="A409" s="523"/>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c r="AU409" s="523"/>
      <c r="AV409" s="523"/>
      <c r="AW409" s="523"/>
      <c r="AX409" s="523"/>
      <c r="AY409" s="523"/>
    </row>
    <row r="410" spans="1:51" ht="39.75" customHeight="1">
      <c r="A410" s="523"/>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c r="AU410" s="523"/>
      <c r="AV410" s="523"/>
      <c r="AW410" s="523"/>
      <c r="AX410" s="523"/>
      <c r="AY410" s="523"/>
    </row>
    <row r="411" spans="1:51" ht="39.75" customHeight="1">
      <c r="A411" s="523"/>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c r="AU411" s="523"/>
      <c r="AV411" s="523"/>
      <c r="AW411" s="523"/>
      <c r="AX411" s="523"/>
      <c r="AY411" s="523"/>
    </row>
    <row r="412" spans="1:51" ht="39.75" customHeight="1">
      <c r="A412" s="523"/>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c r="AU412" s="523"/>
      <c r="AV412" s="523"/>
      <c r="AW412" s="523"/>
      <c r="AX412" s="523"/>
      <c r="AY412" s="523"/>
    </row>
    <row r="413" spans="1:51" ht="39.75" customHeight="1">
      <c r="A413" s="523"/>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c r="AU413" s="523"/>
      <c r="AV413" s="523"/>
      <c r="AW413" s="523"/>
      <c r="AX413" s="523"/>
      <c r="AY413" s="523"/>
    </row>
    <row r="414" spans="1:51" ht="39.75" customHeight="1">
      <c r="A414" s="523"/>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c r="AU414" s="523"/>
      <c r="AV414" s="523"/>
      <c r="AW414" s="523"/>
      <c r="AX414" s="523"/>
      <c r="AY414" s="523"/>
    </row>
    <row r="415" spans="1:51" ht="39.75" customHeight="1">
      <c r="A415" s="523"/>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c r="AU415" s="523"/>
      <c r="AV415" s="523"/>
      <c r="AW415" s="523"/>
      <c r="AX415" s="523"/>
      <c r="AY415" s="523"/>
    </row>
    <row r="416" spans="1:51" ht="39.75" customHeight="1">
      <c r="A416" s="523"/>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c r="AU416" s="523"/>
      <c r="AV416" s="523"/>
      <c r="AW416" s="523"/>
      <c r="AX416" s="523"/>
      <c r="AY416" s="523"/>
    </row>
    <row r="417" spans="1:51" ht="39.75" customHeight="1">
      <c r="A417" s="523"/>
      <c r="B417" s="523"/>
      <c r="C417" s="523"/>
      <c r="D417" s="523"/>
      <c r="E417" s="523"/>
      <c r="F417" s="523"/>
      <c r="G417" s="523"/>
      <c r="H417" s="523"/>
      <c r="I417" s="523"/>
      <c r="J417" s="523"/>
      <c r="K417" s="523"/>
      <c r="L417" s="523"/>
      <c r="M417" s="523"/>
      <c r="N417" s="523"/>
      <c r="O417" s="523"/>
      <c r="P417" s="523"/>
      <c r="Q417" s="523"/>
      <c r="R417" s="523"/>
      <c r="S417" s="523"/>
      <c r="T417" s="523"/>
      <c r="U417" s="523"/>
      <c r="V417" s="523"/>
      <c r="W417" s="523"/>
      <c r="X417" s="523"/>
      <c r="Y417" s="523"/>
      <c r="Z417" s="523"/>
      <c r="AA417" s="523"/>
      <c r="AB417" s="523"/>
      <c r="AC417" s="523"/>
      <c r="AD417" s="523"/>
      <c r="AE417" s="523"/>
      <c r="AF417" s="523"/>
      <c r="AG417" s="523"/>
      <c r="AH417" s="523"/>
      <c r="AI417" s="523"/>
      <c r="AJ417" s="523"/>
      <c r="AK417" s="523"/>
      <c r="AL417" s="523"/>
      <c r="AM417" s="523"/>
      <c r="AN417" s="523"/>
      <c r="AO417" s="523"/>
      <c r="AP417" s="523"/>
      <c r="AQ417" s="523"/>
      <c r="AR417" s="523"/>
      <c r="AS417" s="523"/>
      <c r="AT417" s="523"/>
      <c r="AU417" s="523"/>
      <c r="AV417" s="523"/>
      <c r="AW417" s="523"/>
      <c r="AX417" s="523"/>
      <c r="AY417" s="523"/>
    </row>
    <row r="418" spans="1:51" ht="39.75" customHeight="1">
      <c r="A418" s="523"/>
      <c r="B418" s="523"/>
      <c r="C418" s="523"/>
      <c r="D418" s="523"/>
      <c r="E418" s="523"/>
      <c r="F418" s="523"/>
      <c r="G418" s="523"/>
      <c r="H418" s="523"/>
      <c r="I418" s="523"/>
      <c r="J418" s="523"/>
      <c r="K418" s="523"/>
      <c r="L418" s="523"/>
      <c r="M418" s="523"/>
      <c r="N418" s="523"/>
      <c r="O418" s="523"/>
      <c r="P418" s="523"/>
      <c r="Q418" s="523"/>
      <c r="R418" s="523"/>
      <c r="S418" s="523"/>
      <c r="T418" s="523"/>
      <c r="U418" s="523"/>
      <c r="V418" s="523"/>
      <c r="W418" s="523"/>
      <c r="X418" s="523"/>
      <c r="Y418" s="523"/>
      <c r="Z418" s="523"/>
      <c r="AA418" s="523"/>
      <c r="AB418" s="523"/>
      <c r="AC418" s="523"/>
      <c r="AD418" s="523"/>
      <c r="AE418" s="523"/>
      <c r="AF418" s="523"/>
      <c r="AG418" s="523"/>
      <c r="AH418" s="523"/>
      <c r="AI418" s="523"/>
      <c r="AJ418" s="523"/>
      <c r="AK418" s="523"/>
      <c r="AL418" s="523"/>
      <c r="AM418" s="523"/>
      <c r="AN418" s="523"/>
      <c r="AO418" s="523"/>
      <c r="AP418" s="523"/>
      <c r="AQ418" s="523"/>
      <c r="AR418" s="523"/>
      <c r="AS418" s="523"/>
      <c r="AT418" s="523"/>
      <c r="AU418" s="523"/>
      <c r="AV418" s="523"/>
      <c r="AW418" s="523"/>
      <c r="AX418" s="523"/>
      <c r="AY418" s="523"/>
    </row>
    <row r="419" spans="1:51" ht="39.75" customHeight="1">
      <c r="A419" s="523"/>
      <c r="B419" s="523"/>
      <c r="C419" s="523"/>
      <c r="D419" s="523"/>
      <c r="E419" s="523"/>
      <c r="F419" s="523"/>
      <c r="G419" s="523"/>
      <c r="H419" s="523"/>
      <c r="I419" s="523"/>
      <c r="J419" s="523"/>
      <c r="K419" s="523"/>
      <c r="L419" s="523"/>
      <c r="M419" s="523"/>
      <c r="N419" s="523"/>
      <c r="O419" s="523"/>
      <c r="P419" s="523"/>
      <c r="Q419" s="523"/>
      <c r="R419" s="523"/>
      <c r="S419" s="523"/>
      <c r="T419" s="523"/>
      <c r="U419" s="523"/>
      <c r="V419" s="523"/>
      <c r="W419" s="523"/>
      <c r="X419" s="523"/>
      <c r="Y419" s="523"/>
      <c r="Z419" s="523"/>
      <c r="AA419" s="523"/>
      <c r="AB419" s="523"/>
      <c r="AC419" s="523"/>
      <c r="AD419" s="523"/>
      <c r="AE419" s="523"/>
      <c r="AF419" s="523"/>
      <c r="AG419" s="523"/>
      <c r="AH419" s="523"/>
      <c r="AI419" s="523"/>
      <c r="AJ419" s="523"/>
      <c r="AK419" s="523"/>
      <c r="AL419" s="523"/>
      <c r="AM419" s="523"/>
      <c r="AN419" s="523"/>
      <c r="AO419" s="523"/>
      <c r="AP419" s="523"/>
      <c r="AQ419" s="523"/>
      <c r="AR419" s="523"/>
      <c r="AS419" s="523"/>
      <c r="AT419" s="523"/>
      <c r="AU419" s="523"/>
      <c r="AV419" s="523"/>
      <c r="AW419" s="523"/>
      <c r="AX419" s="523"/>
      <c r="AY419" s="523"/>
    </row>
    <row r="420" spans="1:51" ht="39.75" customHeight="1">
      <c r="A420" s="523"/>
      <c r="B420" s="523"/>
      <c r="C420" s="523"/>
      <c r="D420" s="523"/>
      <c r="E420" s="523"/>
      <c r="F420" s="523"/>
      <c r="G420" s="523"/>
      <c r="H420" s="523"/>
      <c r="I420" s="523"/>
      <c r="J420" s="523"/>
      <c r="K420" s="523"/>
      <c r="L420" s="523"/>
      <c r="M420" s="523"/>
      <c r="N420" s="523"/>
      <c r="O420" s="523"/>
      <c r="P420" s="523"/>
      <c r="Q420" s="523"/>
      <c r="R420" s="523"/>
      <c r="S420" s="523"/>
      <c r="T420" s="523"/>
      <c r="U420" s="523"/>
      <c r="V420" s="523"/>
      <c r="W420" s="523"/>
      <c r="X420" s="523"/>
      <c r="Y420" s="523"/>
      <c r="Z420" s="523"/>
      <c r="AA420" s="523"/>
      <c r="AB420" s="523"/>
      <c r="AC420" s="523"/>
      <c r="AD420" s="523"/>
      <c r="AE420" s="523"/>
      <c r="AF420" s="523"/>
      <c r="AG420" s="523"/>
      <c r="AH420" s="523"/>
      <c r="AI420" s="523"/>
      <c r="AJ420" s="523"/>
      <c r="AK420" s="523"/>
      <c r="AL420" s="523"/>
      <c r="AM420" s="523"/>
      <c r="AN420" s="523"/>
      <c r="AO420" s="523"/>
      <c r="AP420" s="523"/>
      <c r="AQ420" s="523"/>
      <c r="AR420" s="523"/>
      <c r="AS420" s="523"/>
      <c r="AT420" s="523"/>
      <c r="AU420" s="523"/>
      <c r="AV420" s="523"/>
      <c r="AW420" s="523"/>
      <c r="AX420" s="523"/>
      <c r="AY420" s="523"/>
    </row>
    <row r="421" spans="1:51" ht="39.75" customHeight="1">
      <c r="A421" s="523"/>
      <c r="B421" s="523"/>
      <c r="C421" s="523"/>
      <c r="D421" s="523"/>
      <c r="E421" s="523"/>
      <c r="F421" s="523"/>
      <c r="G421" s="523"/>
      <c r="H421" s="523"/>
      <c r="I421" s="523"/>
      <c r="J421" s="523"/>
      <c r="K421" s="523"/>
      <c r="L421" s="523"/>
      <c r="M421" s="523"/>
      <c r="N421" s="523"/>
      <c r="O421" s="523"/>
      <c r="P421" s="523"/>
      <c r="Q421" s="523"/>
      <c r="R421" s="523"/>
      <c r="S421" s="523"/>
      <c r="T421" s="523"/>
      <c r="U421" s="523"/>
      <c r="V421" s="523"/>
      <c r="W421" s="523"/>
      <c r="X421" s="523"/>
      <c r="Y421" s="523"/>
      <c r="Z421" s="523"/>
      <c r="AA421" s="523"/>
      <c r="AB421" s="523"/>
      <c r="AC421" s="523"/>
      <c r="AD421" s="523"/>
      <c r="AE421" s="523"/>
      <c r="AF421" s="523"/>
      <c r="AG421" s="523"/>
      <c r="AH421" s="523"/>
      <c r="AI421" s="523"/>
      <c r="AJ421" s="523"/>
      <c r="AK421" s="523"/>
      <c r="AL421" s="523"/>
      <c r="AM421" s="523"/>
      <c r="AN421" s="523"/>
      <c r="AO421" s="523"/>
      <c r="AP421" s="523"/>
      <c r="AQ421" s="523"/>
      <c r="AR421" s="523"/>
      <c r="AS421" s="523"/>
      <c r="AT421" s="523"/>
      <c r="AU421" s="523"/>
      <c r="AV421" s="523"/>
      <c r="AW421" s="523"/>
      <c r="AX421" s="523"/>
      <c r="AY421" s="523"/>
    </row>
    <row r="422" spans="1:51" ht="39.75" customHeight="1">
      <c r="A422" s="523"/>
      <c r="B422" s="523"/>
      <c r="C422" s="523"/>
      <c r="D422" s="523"/>
      <c r="E422" s="523"/>
      <c r="F422" s="523"/>
      <c r="G422" s="523"/>
      <c r="H422" s="523"/>
      <c r="I422" s="523"/>
      <c r="J422" s="523"/>
      <c r="K422" s="523"/>
      <c r="L422" s="523"/>
      <c r="M422" s="523"/>
      <c r="N422" s="523"/>
      <c r="O422" s="523"/>
      <c r="P422" s="523"/>
      <c r="Q422" s="523"/>
      <c r="R422" s="523"/>
      <c r="S422" s="523"/>
      <c r="T422" s="523"/>
      <c r="U422" s="523"/>
      <c r="V422" s="523"/>
      <c r="W422" s="523"/>
      <c r="X422" s="523"/>
      <c r="Y422" s="523"/>
      <c r="Z422" s="523"/>
      <c r="AA422" s="523"/>
      <c r="AB422" s="523"/>
      <c r="AC422" s="523"/>
      <c r="AD422" s="523"/>
      <c r="AE422" s="523"/>
      <c r="AF422" s="523"/>
      <c r="AG422" s="523"/>
      <c r="AH422" s="523"/>
      <c r="AI422" s="523"/>
      <c r="AJ422" s="523"/>
      <c r="AK422" s="523"/>
      <c r="AL422" s="523"/>
      <c r="AM422" s="523"/>
      <c r="AN422" s="523"/>
      <c r="AO422" s="523"/>
      <c r="AP422" s="523"/>
      <c r="AQ422" s="523"/>
      <c r="AR422" s="523"/>
      <c r="AS422" s="523"/>
      <c r="AT422" s="523"/>
      <c r="AU422" s="523"/>
      <c r="AV422" s="523"/>
      <c r="AW422" s="523"/>
      <c r="AX422" s="523"/>
      <c r="AY422" s="523"/>
    </row>
    <row r="423" spans="1:51" ht="39.75" customHeight="1">
      <c r="A423" s="523"/>
      <c r="B423" s="523"/>
      <c r="C423" s="523"/>
      <c r="D423" s="523"/>
      <c r="E423" s="523"/>
      <c r="F423" s="523"/>
      <c r="G423" s="523"/>
      <c r="H423" s="523"/>
      <c r="I423" s="523"/>
      <c r="J423" s="523"/>
      <c r="K423" s="523"/>
      <c r="L423" s="523"/>
      <c r="M423" s="523"/>
      <c r="N423" s="523"/>
      <c r="O423" s="523"/>
      <c r="P423" s="523"/>
      <c r="Q423" s="523"/>
      <c r="R423" s="523"/>
      <c r="S423" s="523"/>
      <c r="T423" s="523"/>
      <c r="U423" s="523"/>
      <c r="V423" s="523"/>
      <c r="W423" s="523"/>
      <c r="X423" s="523"/>
      <c r="Y423" s="523"/>
      <c r="Z423" s="523"/>
      <c r="AA423" s="523"/>
      <c r="AB423" s="523"/>
      <c r="AC423" s="523"/>
      <c r="AD423" s="523"/>
      <c r="AE423" s="523"/>
      <c r="AF423" s="523"/>
      <c r="AG423" s="523"/>
      <c r="AH423" s="523"/>
      <c r="AI423" s="523"/>
      <c r="AJ423" s="523"/>
      <c r="AK423" s="523"/>
      <c r="AL423" s="523"/>
      <c r="AM423" s="523"/>
      <c r="AN423" s="523"/>
      <c r="AO423" s="523"/>
      <c r="AP423" s="523"/>
      <c r="AQ423" s="523"/>
      <c r="AR423" s="523"/>
      <c r="AS423" s="523"/>
      <c r="AT423" s="523"/>
      <c r="AU423" s="523"/>
      <c r="AV423" s="523"/>
      <c r="AW423" s="523"/>
      <c r="AX423" s="523"/>
      <c r="AY423" s="523"/>
    </row>
    <row r="424" spans="1:51" ht="39.75" customHeight="1">
      <c r="A424" s="523"/>
      <c r="B424" s="523"/>
      <c r="C424" s="523"/>
      <c r="D424" s="523"/>
      <c r="E424" s="523"/>
      <c r="F424" s="523"/>
      <c r="G424" s="523"/>
      <c r="H424" s="523"/>
      <c r="I424" s="523"/>
      <c r="J424" s="523"/>
      <c r="K424" s="523"/>
      <c r="L424" s="523"/>
      <c r="M424" s="523"/>
      <c r="N424" s="523"/>
      <c r="O424" s="523"/>
      <c r="P424" s="523"/>
      <c r="Q424" s="523"/>
      <c r="R424" s="523"/>
      <c r="S424" s="523"/>
      <c r="T424" s="523"/>
      <c r="U424" s="523"/>
      <c r="V424" s="523"/>
      <c r="W424" s="523"/>
      <c r="X424" s="523"/>
      <c r="Y424" s="523"/>
      <c r="Z424" s="523"/>
      <c r="AA424" s="523"/>
      <c r="AB424" s="523"/>
      <c r="AC424" s="523"/>
      <c r="AD424" s="523"/>
      <c r="AE424" s="523"/>
      <c r="AF424" s="523"/>
      <c r="AG424" s="523"/>
      <c r="AH424" s="523"/>
      <c r="AI424" s="523"/>
      <c r="AJ424" s="523"/>
      <c r="AK424" s="523"/>
      <c r="AL424" s="523"/>
      <c r="AM424" s="523"/>
      <c r="AN424" s="523"/>
      <c r="AO424" s="523"/>
      <c r="AP424" s="523"/>
      <c r="AQ424" s="523"/>
      <c r="AR424" s="523"/>
      <c r="AS424" s="523"/>
      <c r="AT424" s="523"/>
      <c r="AU424" s="523"/>
      <c r="AV424" s="523"/>
      <c r="AW424" s="523"/>
      <c r="AX424" s="523"/>
      <c r="AY424" s="523"/>
    </row>
    <row r="425" spans="1:51" ht="39.75" customHeight="1">
      <c r="A425" s="523"/>
      <c r="B425" s="523"/>
      <c r="C425" s="523"/>
      <c r="D425" s="523"/>
      <c r="E425" s="523"/>
      <c r="F425" s="523"/>
      <c r="G425" s="523"/>
      <c r="H425" s="523"/>
      <c r="I425" s="523"/>
      <c r="J425" s="523"/>
      <c r="K425" s="523"/>
      <c r="L425" s="523"/>
      <c r="M425" s="523"/>
      <c r="N425" s="523"/>
      <c r="O425" s="523"/>
      <c r="P425" s="523"/>
      <c r="Q425" s="523"/>
      <c r="R425" s="523"/>
      <c r="S425" s="523"/>
      <c r="T425" s="523"/>
      <c r="U425" s="523"/>
      <c r="V425" s="523"/>
      <c r="W425" s="523"/>
      <c r="X425" s="523"/>
      <c r="Y425" s="523"/>
      <c r="Z425" s="523"/>
      <c r="AA425" s="523"/>
      <c r="AB425" s="523"/>
      <c r="AC425" s="523"/>
      <c r="AD425" s="523"/>
      <c r="AE425" s="523"/>
      <c r="AF425" s="523"/>
      <c r="AG425" s="523"/>
      <c r="AH425" s="523"/>
      <c r="AI425" s="523"/>
      <c r="AJ425" s="523"/>
      <c r="AK425" s="523"/>
      <c r="AL425" s="523"/>
      <c r="AM425" s="523"/>
      <c r="AN425" s="523"/>
      <c r="AO425" s="523"/>
      <c r="AP425" s="523"/>
      <c r="AQ425" s="523"/>
      <c r="AR425" s="523"/>
      <c r="AS425" s="523"/>
      <c r="AT425" s="523"/>
      <c r="AU425" s="523"/>
      <c r="AV425" s="523"/>
      <c r="AW425" s="523"/>
      <c r="AX425" s="523"/>
      <c r="AY425" s="523"/>
    </row>
    <row r="426" spans="1:51" ht="39.75" customHeight="1">
      <c r="A426" s="523"/>
      <c r="B426" s="523"/>
      <c r="C426" s="523"/>
      <c r="D426" s="523"/>
      <c r="E426" s="523"/>
      <c r="F426" s="523"/>
      <c r="G426" s="523"/>
      <c r="H426" s="523"/>
      <c r="I426" s="523"/>
      <c r="J426" s="523"/>
      <c r="K426" s="523"/>
      <c r="L426" s="523"/>
      <c r="M426" s="523"/>
      <c r="N426" s="523"/>
      <c r="O426" s="523"/>
      <c r="P426" s="523"/>
      <c r="Q426" s="523"/>
      <c r="R426" s="523"/>
      <c r="S426" s="523"/>
      <c r="T426" s="523"/>
      <c r="U426" s="523"/>
      <c r="V426" s="523"/>
      <c r="W426" s="523"/>
      <c r="X426" s="523"/>
      <c r="Y426" s="523"/>
      <c r="Z426" s="523"/>
      <c r="AA426" s="523"/>
      <c r="AB426" s="523"/>
      <c r="AC426" s="523"/>
      <c r="AD426" s="523"/>
      <c r="AE426" s="523"/>
      <c r="AF426" s="523"/>
      <c r="AG426" s="523"/>
      <c r="AH426" s="523"/>
      <c r="AI426" s="523"/>
      <c r="AJ426" s="523"/>
      <c r="AK426" s="523"/>
      <c r="AL426" s="523"/>
      <c r="AM426" s="523"/>
      <c r="AN426" s="523"/>
      <c r="AO426" s="523"/>
      <c r="AP426" s="523"/>
      <c r="AQ426" s="523"/>
      <c r="AR426" s="523"/>
      <c r="AS426" s="523"/>
      <c r="AT426" s="523"/>
      <c r="AU426" s="523"/>
      <c r="AV426" s="523"/>
      <c r="AW426" s="523"/>
      <c r="AX426" s="523"/>
      <c r="AY426" s="523"/>
    </row>
    <row r="427" spans="1:51" ht="39.75" customHeight="1">
      <c r="A427" s="523"/>
      <c r="B427" s="523"/>
      <c r="C427" s="523"/>
      <c r="D427" s="523"/>
      <c r="E427" s="523"/>
      <c r="F427" s="523"/>
      <c r="G427" s="523"/>
      <c r="H427" s="523"/>
      <c r="I427" s="523"/>
      <c r="J427" s="523"/>
      <c r="K427" s="523"/>
      <c r="L427" s="523"/>
      <c r="M427" s="523"/>
      <c r="N427" s="523"/>
      <c r="O427" s="523"/>
      <c r="P427" s="523"/>
      <c r="Q427" s="523"/>
      <c r="R427" s="523"/>
      <c r="S427" s="523"/>
      <c r="T427" s="523"/>
      <c r="U427" s="523"/>
      <c r="V427" s="523"/>
      <c r="W427" s="523"/>
      <c r="X427" s="523"/>
      <c r="Y427" s="523"/>
      <c r="Z427" s="523"/>
      <c r="AA427" s="523"/>
      <c r="AB427" s="523"/>
      <c r="AC427" s="523"/>
      <c r="AD427" s="523"/>
      <c r="AE427" s="523"/>
      <c r="AF427" s="523"/>
      <c r="AG427" s="523"/>
      <c r="AH427" s="523"/>
      <c r="AI427" s="523"/>
      <c r="AJ427" s="523"/>
      <c r="AK427" s="523"/>
      <c r="AL427" s="523"/>
      <c r="AM427" s="523"/>
      <c r="AN427" s="523"/>
      <c r="AO427" s="523"/>
      <c r="AP427" s="523"/>
      <c r="AQ427" s="523"/>
      <c r="AR427" s="523"/>
      <c r="AS427" s="523"/>
      <c r="AT427" s="523"/>
      <c r="AU427" s="523"/>
      <c r="AV427" s="523"/>
      <c r="AW427" s="523"/>
      <c r="AX427" s="523"/>
      <c r="AY427" s="523"/>
    </row>
    <row r="428" spans="1:51" ht="39.75" customHeight="1">
      <c r="A428" s="523"/>
      <c r="B428" s="523"/>
      <c r="C428" s="523"/>
      <c r="D428" s="523"/>
      <c r="E428" s="523"/>
      <c r="F428" s="523"/>
      <c r="G428" s="523"/>
      <c r="H428" s="523"/>
      <c r="I428" s="523"/>
      <c r="J428" s="523"/>
      <c r="K428" s="523"/>
      <c r="L428" s="523"/>
      <c r="M428" s="523"/>
      <c r="N428" s="523"/>
      <c r="O428" s="523"/>
      <c r="P428" s="523"/>
      <c r="Q428" s="523"/>
      <c r="R428" s="523"/>
      <c r="S428" s="523"/>
      <c r="T428" s="523"/>
      <c r="U428" s="523"/>
      <c r="V428" s="523"/>
      <c r="W428" s="523"/>
      <c r="X428" s="523"/>
      <c r="Y428" s="523"/>
      <c r="Z428" s="523"/>
      <c r="AA428" s="523"/>
      <c r="AB428" s="523"/>
      <c r="AC428" s="523"/>
      <c r="AD428" s="523"/>
      <c r="AE428" s="523"/>
      <c r="AF428" s="523"/>
      <c r="AG428" s="523"/>
      <c r="AH428" s="523"/>
      <c r="AI428" s="523"/>
      <c r="AJ428" s="523"/>
      <c r="AK428" s="523"/>
      <c r="AL428" s="523"/>
      <c r="AM428" s="523"/>
      <c r="AN428" s="523"/>
      <c r="AO428" s="523"/>
      <c r="AP428" s="523"/>
      <c r="AQ428" s="523"/>
      <c r="AR428" s="523"/>
      <c r="AS428" s="523"/>
      <c r="AT428" s="523"/>
      <c r="AU428" s="523"/>
      <c r="AV428" s="523"/>
      <c r="AW428" s="523"/>
      <c r="AX428" s="523"/>
      <c r="AY428" s="523"/>
    </row>
    <row r="429" spans="1:51" ht="39.75" customHeight="1">
      <c r="A429" s="523"/>
      <c r="B429" s="523"/>
      <c r="C429" s="523"/>
      <c r="D429" s="523"/>
      <c r="E429" s="523"/>
      <c r="F429" s="523"/>
      <c r="G429" s="523"/>
      <c r="H429" s="523"/>
      <c r="I429" s="523"/>
      <c r="J429" s="523"/>
      <c r="K429" s="523"/>
      <c r="L429" s="523"/>
      <c r="M429" s="523"/>
      <c r="N429" s="523"/>
      <c r="O429" s="523"/>
      <c r="P429" s="523"/>
      <c r="Q429" s="523"/>
      <c r="R429" s="523"/>
      <c r="S429" s="523"/>
      <c r="T429" s="523"/>
      <c r="U429" s="523"/>
      <c r="V429" s="523"/>
      <c r="W429" s="523"/>
      <c r="X429" s="523"/>
      <c r="Y429" s="523"/>
      <c r="Z429" s="523"/>
      <c r="AA429" s="523"/>
      <c r="AB429" s="523"/>
      <c r="AC429" s="523"/>
      <c r="AD429" s="523"/>
      <c r="AE429" s="523"/>
      <c r="AF429" s="523"/>
      <c r="AG429" s="523"/>
      <c r="AH429" s="523"/>
      <c r="AI429" s="523"/>
      <c r="AJ429" s="523"/>
      <c r="AK429" s="523"/>
      <c r="AL429" s="523"/>
      <c r="AM429" s="523"/>
      <c r="AN429" s="523"/>
      <c r="AO429" s="523"/>
      <c r="AP429" s="523"/>
      <c r="AQ429" s="523"/>
      <c r="AR429" s="523"/>
      <c r="AS429" s="523"/>
      <c r="AT429" s="523"/>
      <c r="AU429" s="523"/>
      <c r="AV429" s="523"/>
      <c r="AW429" s="523"/>
      <c r="AX429" s="523"/>
      <c r="AY429" s="523"/>
    </row>
    <row r="430" spans="1:51" ht="39.75" customHeight="1">
      <c r="A430" s="523"/>
      <c r="B430" s="523"/>
      <c r="C430" s="523"/>
      <c r="D430" s="523"/>
      <c r="E430" s="523"/>
      <c r="F430" s="523"/>
      <c r="G430" s="523"/>
      <c r="H430" s="523"/>
      <c r="I430" s="523"/>
      <c r="J430" s="523"/>
      <c r="K430" s="523"/>
      <c r="L430" s="523"/>
      <c r="M430" s="523"/>
      <c r="N430" s="523"/>
      <c r="O430" s="523"/>
      <c r="P430" s="523"/>
      <c r="Q430" s="523"/>
      <c r="R430" s="523"/>
      <c r="S430" s="523"/>
      <c r="T430" s="523"/>
      <c r="U430" s="523"/>
      <c r="V430" s="523"/>
      <c r="W430" s="523"/>
      <c r="X430" s="523"/>
      <c r="Y430" s="523"/>
      <c r="Z430" s="523"/>
      <c r="AA430" s="523"/>
      <c r="AB430" s="523"/>
      <c r="AC430" s="523"/>
      <c r="AD430" s="523"/>
      <c r="AE430" s="523"/>
      <c r="AF430" s="523"/>
      <c r="AG430" s="523"/>
      <c r="AH430" s="523"/>
      <c r="AI430" s="523"/>
      <c r="AJ430" s="523"/>
      <c r="AK430" s="523"/>
      <c r="AL430" s="523"/>
      <c r="AM430" s="523"/>
      <c r="AN430" s="523"/>
      <c r="AO430" s="523"/>
      <c r="AP430" s="523"/>
      <c r="AQ430" s="523"/>
      <c r="AR430" s="523"/>
      <c r="AS430" s="523"/>
      <c r="AT430" s="523"/>
      <c r="AU430" s="523"/>
      <c r="AV430" s="523"/>
      <c r="AW430" s="523"/>
      <c r="AX430" s="523"/>
      <c r="AY430" s="523"/>
    </row>
    <row r="431" spans="1:51" ht="39.75" customHeight="1">
      <c r="A431" s="523"/>
      <c r="B431" s="523"/>
      <c r="C431" s="523"/>
      <c r="D431" s="523"/>
      <c r="E431" s="523"/>
      <c r="F431" s="523"/>
      <c r="G431" s="523"/>
      <c r="H431" s="523"/>
      <c r="I431" s="523"/>
      <c r="J431" s="523"/>
      <c r="K431" s="523"/>
      <c r="L431" s="523"/>
      <c r="M431" s="523"/>
      <c r="N431" s="523"/>
      <c r="O431" s="523"/>
      <c r="P431" s="523"/>
      <c r="Q431" s="523"/>
      <c r="R431" s="523"/>
      <c r="S431" s="523"/>
      <c r="T431" s="523"/>
      <c r="U431" s="523"/>
      <c r="V431" s="523"/>
      <c r="W431" s="523"/>
      <c r="X431" s="523"/>
      <c r="Y431" s="523"/>
      <c r="Z431" s="523"/>
      <c r="AA431" s="523"/>
      <c r="AB431" s="523"/>
      <c r="AC431" s="523"/>
      <c r="AD431" s="523"/>
      <c r="AE431" s="523"/>
      <c r="AF431" s="523"/>
      <c r="AG431" s="523"/>
      <c r="AH431" s="523"/>
      <c r="AI431" s="523"/>
      <c r="AJ431" s="523"/>
      <c r="AK431" s="523"/>
      <c r="AL431" s="523"/>
      <c r="AM431" s="523"/>
      <c r="AN431" s="523"/>
      <c r="AO431" s="523"/>
      <c r="AP431" s="523"/>
      <c r="AQ431" s="523"/>
      <c r="AR431" s="523"/>
      <c r="AS431" s="523"/>
      <c r="AT431" s="523"/>
      <c r="AU431" s="523"/>
      <c r="AV431" s="523"/>
      <c r="AW431" s="523"/>
      <c r="AX431" s="523"/>
      <c r="AY431" s="523"/>
    </row>
    <row r="432" spans="1:51" ht="39.75" customHeight="1">
      <c r="A432" s="523"/>
      <c r="B432" s="523"/>
      <c r="C432" s="523"/>
      <c r="D432" s="523"/>
      <c r="E432" s="523"/>
      <c r="F432" s="523"/>
      <c r="G432" s="523"/>
      <c r="H432" s="523"/>
      <c r="I432" s="523"/>
      <c r="J432" s="523"/>
      <c r="K432" s="523"/>
      <c r="L432" s="523"/>
      <c r="M432" s="523"/>
      <c r="N432" s="523"/>
      <c r="O432" s="523"/>
      <c r="P432" s="523"/>
      <c r="Q432" s="523"/>
      <c r="R432" s="523"/>
      <c r="S432" s="523"/>
      <c r="T432" s="523"/>
      <c r="U432" s="523"/>
      <c r="V432" s="523"/>
      <c r="W432" s="523"/>
      <c r="X432" s="523"/>
      <c r="Y432" s="523"/>
      <c r="Z432" s="523"/>
      <c r="AA432" s="523"/>
      <c r="AB432" s="523"/>
      <c r="AC432" s="523"/>
      <c r="AD432" s="523"/>
      <c r="AE432" s="523"/>
      <c r="AF432" s="523"/>
      <c r="AG432" s="523"/>
      <c r="AH432" s="523"/>
      <c r="AI432" s="523"/>
      <c r="AJ432" s="523"/>
      <c r="AK432" s="523"/>
      <c r="AL432" s="523"/>
      <c r="AM432" s="523"/>
      <c r="AN432" s="523"/>
      <c r="AO432" s="523"/>
      <c r="AP432" s="523"/>
      <c r="AQ432" s="523"/>
      <c r="AR432" s="523"/>
      <c r="AS432" s="523"/>
      <c r="AT432" s="523"/>
      <c r="AU432" s="523"/>
      <c r="AV432" s="523"/>
      <c r="AW432" s="523"/>
      <c r="AX432" s="523"/>
      <c r="AY432" s="523"/>
    </row>
    <row r="433" spans="1:51" ht="39.75" customHeight="1">
      <c r="A433" s="523"/>
      <c r="B433" s="523"/>
      <c r="C433" s="523"/>
      <c r="D433" s="523"/>
      <c r="E433" s="523"/>
      <c r="F433" s="523"/>
      <c r="G433" s="523"/>
      <c r="H433" s="523"/>
      <c r="I433" s="523"/>
      <c r="J433" s="523"/>
      <c r="K433" s="523"/>
      <c r="L433" s="523"/>
      <c r="M433" s="523"/>
      <c r="N433" s="523"/>
      <c r="O433" s="523"/>
      <c r="P433" s="523"/>
      <c r="Q433" s="523"/>
      <c r="R433" s="523"/>
      <c r="S433" s="523"/>
      <c r="T433" s="523"/>
      <c r="U433" s="523"/>
      <c r="V433" s="523"/>
      <c r="W433" s="523"/>
      <c r="X433" s="523"/>
      <c r="Y433" s="523"/>
      <c r="Z433" s="523"/>
      <c r="AA433" s="523"/>
      <c r="AB433" s="523"/>
      <c r="AC433" s="523"/>
      <c r="AD433" s="523"/>
      <c r="AE433" s="523"/>
      <c r="AF433" s="523"/>
      <c r="AG433" s="523"/>
      <c r="AH433" s="523"/>
      <c r="AI433" s="523"/>
      <c r="AJ433" s="523"/>
      <c r="AK433" s="523"/>
      <c r="AL433" s="523"/>
      <c r="AM433" s="523"/>
      <c r="AN433" s="523"/>
      <c r="AO433" s="523"/>
      <c r="AP433" s="523"/>
      <c r="AQ433" s="523"/>
      <c r="AR433" s="523"/>
      <c r="AS433" s="523"/>
      <c r="AT433" s="523"/>
      <c r="AU433" s="523"/>
      <c r="AV433" s="523"/>
      <c r="AW433" s="523"/>
      <c r="AX433" s="523"/>
      <c r="AY433" s="523"/>
    </row>
    <row r="434" spans="1:51" ht="39.75" customHeight="1">
      <c r="A434" s="523"/>
      <c r="B434" s="523"/>
      <c r="C434" s="523"/>
      <c r="D434" s="523"/>
      <c r="E434" s="523"/>
      <c r="F434" s="523"/>
      <c r="G434" s="523"/>
      <c r="H434" s="523"/>
      <c r="I434" s="523"/>
      <c r="J434" s="523"/>
      <c r="K434" s="523"/>
      <c r="L434" s="523"/>
      <c r="M434" s="523"/>
      <c r="N434" s="523"/>
      <c r="O434" s="523"/>
      <c r="P434" s="523"/>
      <c r="Q434" s="523"/>
      <c r="R434" s="523"/>
      <c r="S434" s="523"/>
      <c r="T434" s="523"/>
      <c r="U434" s="523"/>
      <c r="V434" s="523"/>
      <c r="W434" s="523"/>
      <c r="X434" s="523"/>
      <c r="Y434" s="523"/>
      <c r="Z434" s="523"/>
      <c r="AA434" s="523"/>
      <c r="AB434" s="523"/>
      <c r="AC434" s="523"/>
      <c r="AD434" s="523"/>
      <c r="AE434" s="523"/>
      <c r="AF434" s="523"/>
      <c r="AG434" s="523"/>
      <c r="AH434" s="523"/>
      <c r="AI434" s="523"/>
      <c r="AJ434" s="523"/>
      <c r="AK434" s="523"/>
      <c r="AL434" s="523"/>
      <c r="AM434" s="523"/>
      <c r="AN434" s="523"/>
      <c r="AO434" s="523"/>
      <c r="AP434" s="523"/>
      <c r="AQ434" s="523"/>
      <c r="AR434" s="523"/>
      <c r="AS434" s="523"/>
      <c r="AT434" s="523"/>
      <c r="AU434" s="523"/>
      <c r="AV434" s="523"/>
      <c r="AW434" s="523"/>
      <c r="AX434" s="523"/>
      <c r="AY434" s="523"/>
    </row>
    <row r="435" spans="1:51" ht="39.75" customHeight="1">
      <c r="A435" s="523"/>
      <c r="B435" s="523"/>
      <c r="C435" s="523"/>
      <c r="D435" s="523"/>
      <c r="E435" s="523"/>
      <c r="F435" s="523"/>
      <c r="G435" s="523"/>
      <c r="H435" s="523"/>
      <c r="I435" s="523"/>
      <c r="J435" s="523"/>
      <c r="K435" s="523"/>
      <c r="L435" s="523"/>
      <c r="M435" s="523"/>
      <c r="N435" s="523"/>
      <c r="O435" s="523"/>
      <c r="P435" s="523"/>
      <c r="Q435" s="523"/>
      <c r="R435" s="523"/>
      <c r="S435" s="523"/>
      <c r="T435" s="523"/>
      <c r="U435" s="523"/>
      <c r="V435" s="523"/>
      <c r="W435" s="523"/>
      <c r="X435" s="523"/>
      <c r="Y435" s="523"/>
      <c r="Z435" s="523"/>
      <c r="AA435" s="523"/>
      <c r="AB435" s="523"/>
      <c r="AC435" s="523"/>
      <c r="AD435" s="523"/>
      <c r="AE435" s="523"/>
      <c r="AF435" s="523"/>
      <c r="AG435" s="523"/>
      <c r="AH435" s="523"/>
      <c r="AI435" s="523"/>
      <c r="AJ435" s="523"/>
      <c r="AK435" s="523"/>
      <c r="AL435" s="523"/>
      <c r="AM435" s="523"/>
      <c r="AN435" s="523"/>
      <c r="AO435" s="523"/>
      <c r="AP435" s="523"/>
      <c r="AQ435" s="523"/>
      <c r="AR435" s="523"/>
      <c r="AS435" s="523"/>
      <c r="AT435" s="523"/>
      <c r="AU435" s="523"/>
      <c r="AV435" s="523"/>
      <c r="AW435" s="523"/>
      <c r="AX435" s="523"/>
      <c r="AY435" s="523"/>
    </row>
    <row r="436" spans="1:51" ht="39.75" customHeight="1">
      <c r="A436" s="523"/>
      <c r="B436" s="523"/>
      <c r="C436" s="523"/>
      <c r="D436" s="523"/>
      <c r="E436" s="523"/>
      <c r="F436" s="523"/>
      <c r="G436" s="523"/>
      <c r="H436" s="523"/>
      <c r="I436" s="523"/>
      <c r="J436" s="523"/>
      <c r="K436" s="523"/>
      <c r="L436" s="523"/>
      <c r="M436" s="523"/>
      <c r="N436" s="523"/>
      <c r="O436" s="523"/>
      <c r="P436" s="523"/>
      <c r="Q436" s="523"/>
      <c r="R436" s="523"/>
      <c r="S436" s="523"/>
      <c r="T436" s="523"/>
      <c r="U436" s="523"/>
      <c r="V436" s="523"/>
      <c r="W436" s="523"/>
      <c r="X436" s="523"/>
      <c r="Y436" s="523"/>
      <c r="Z436" s="523"/>
      <c r="AA436" s="523"/>
      <c r="AB436" s="523"/>
      <c r="AC436" s="523"/>
      <c r="AD436" s="523"/>
      <c r="AE436" s="523"/>
      <c r="AF436" s="523"/>
      <c r="AG436" s="523"/>
      <c r="AH436" s="523"/>
      <c r="AI436" s="523"/>
      <c r="AJ436" s="523"/>
      <c r="AK436" s="523"/>
      <c r="AL436" s="523"/>
      <c r="AM436" s="523"/>
      <c r="AN436" s="523"/>
      <c r="AO436" s="523"/>
      <c r="AP436" s="523"/>
      <c r="AQ436" s="523"/>
      <c r="AR436" s="523"/>
      <c r="AS436" s="523"/>
      <c r="AT436" s="523"/>
      <c r="AU436" s="523"/>
      <c r="AV436" s="523"/>
      <c r="AW436" s="523"/>
      <c r="AX436" s="523"/>
      <c r="AY436" s="523"/>
    </row>
    <row r="437" spans="1:51" ht="39.75" customHeight="1">
      <c r="A437" s="523"/>
      <c r="B437" s="523"/>
      <c r="C437" s="523"/>
      <c r="D437" s="523"/>
      <c r="E437" s="523"/>
      <c r="F437" s="523"/>
      <c r="G437" s="523"/>
      <c r="H437" s="523"/>
      <c r="I437" s="523"/>
      <c r="J437" s="523"/>
      <c r="K437" s="523"/>
      <c r="L437" s="523"/>
      <c r="M437" s="523"/>
      <c r="N437" s="523"/>
      <c r="O437" s="523"/>
      <c r="P437" s="523"/>
      <c r="Q437" s="523"/>
      <c r="R437" s="523"/>
      <c r="S437" s="523"/>
      <c r="T437" s="523"/>
      <c r="U437" s="523"/>
      <c r="V437" s="523"/>
      <c r="W437" s="523"/>
      <c r="X437" s="523"/>
      <c r="Y437" s="523"/>
      <c r="Z437" s="523"/>
      <c r="AA437" s="523"/>
      <c r="AB437" s="523"/>
      <c r="AC437" s="523"/>
      <c r="AD437" s="523"/>
      <c r="AE437" s="523"/>
      <c r="AF437" s="523"/>
      <c r="AG437" s="523"/>
      <c r="AH437" s="523"/>
      <c r="AI437" s="523"/>
      <c r="AJ437" s="523"/>
      <c r="AK437" s="523"/>
      <c r="AL437" s="523"/>
      <c r="AM437" s="523"/>
      <c r="AN437" s="523"/>
      <c r="AO437" s="523"/>
      <c r="AP437" s="523"/>
      <c r="AQ437" s="523"/>
      <c r="AR437" s="523"/>
      <c r="AS437" s="523"/>
      <c r="AT437" s="523"/>
      <c r="AU437" s="523"/>
      <c r="AV437" s="523"/>
      <c r="AW437" s="523"/>
      <c r="AX437" s="523"/>
      <c r="AY437" s="523"/>
    </row>
    <row r="438" spans="1:51" ht="39.75" customHeight="1">
      <c r="A438" s="523"/>
      <c r="B438" s="523"/>
      <c r="C438" s="523"/>
      <c r="D438" s="523"/>
      <c r="E438" s="523"/>
      <c r="F438" s="523"/>
      <c r="G438" s="523"/>
      <c r="H438" s="523"/>
      <c r="I438" s="523"/>
      <c r="J438" s="523"/>
      <c r="K438" s="523"/>
      <c r="L438" s="523"/>
      <c r="M438" s="523"/>
      <c r="N438" s="523"/>
      <c r="O438" s="523"/>
      <c r="P438" s="523"/>
      <c r="Q438" s="523"/>
      <c r="R438" s="523"/>
      <c r="S438" s="523"/>
      <c r="T438" s="523"/>
      <c r="U438" s="523"/>
      <c r="V438" s="523"/>
      <c r="W438" s="523"/>
      <c r="X438" s="523"/>
      <c r="Y438" s="523"/>
      <c r="Z438" s="523"/>
      <c r="AA438" s="523"/>
      <c r="AB438" s="523"/>
      <c r="AC438" s="523"/>
      <c r="AD438" s="523"/>
      <c r="AE438" s="523"/>
      <c r="AF438" s="523"/>
      <c r="AG438" s="523"/>
      <c r="AH438" s="523"/>
      <c r="AI438" s="523"/>
      <c r="AJ438" s="523"/>
      <c r="AK438" s="523"/>
      <c r="AL438" s="523"/>
      <c r="AM438" s="523"/>
      <c r="AN438" s="523"/>
      <c r="AO438" s="523"/>
      <c r="AP438" s="523"/>
      <c r="AQ438" s="523"/>
      <c r="AR438" s="523"/>
      <c r="AS438" s="523"/>
      <c r="AT438" s="523"/>
      <c r="AU438" s="523"/>
      <c r="AV438" s="523"/>
      <c r="AW438" s="523"/>
      <c r="AX438" s="523"/>
      <c r="AY438" s="523"/>
    </row>
    <row r="439" spans="1:51" ht="39.75" customHeight="1">
      <c r="A439" s="523"/>
      <c r="B439" s="523"/>
      <c r="C439" s="523"/>
      <c r="D439" s="523"/>
      <c r="E439" s="523"/>
      <c r="F439" s="523"/>
      <c r="G439" s="523"/>
      <c r="H439" s="523"/>
      <c r="I439" s="523"/>
      <c r="J439" s="523"/>
      <c r="K439" s="523"/>
      <c r="L439" s="523"/>
      <c r="M439" s="523"/>
      <c r="N439" s="523"/>
      <c r="O439" s="523"/>
      <c r="P439" s="523"/>
      <c r="Q439" s="523"/>
      <c r="R439" s="523"/>
      <c r="S439" s="523"/>
      <c r="T439" s="523"/>
      <c r="U439" s="523"/>
      <c r="V439" s="523"/>
      <c r="W439" s="523"/>
      <c r="X439" s="523"/>
      <c r="Y439" s="523"/>
      <c r="Z439" s="523"/>
      <c r="AA439" s="523"/>
      <c r="AB439" s="523"/>
      <c r="AC439" s="523"/>
      <c r="AD439" s="523"/>
      <c r="AE439" s="523"/>
      <c r="AF439" s="523"/>
      <c r="AG439" s="523"/>
      <c r="AH439" s="523"/>
      <c r="AI439" s="523"/>
      <c r="AJ439" s="523"/>
      <c r="AK439" s="523"/>
      <c r="AL439" s="523"/>
      <c r="AM439" s="523"/>
      <c r="AN439" s="523"/>
      <c r="AO439" s="523"/>
      <c r="AP439" s="523"/>
      <c r="AQ439" s="523"/>
      <c r="AR439" s="523"/>
      <c r="AS439" s="523"/>
      <c r="AT439" s="523"/>
      <c r="AU439" s="523"/>
      <c r="AV439" s="523"/>
      <c r="AW439" s="523"/>
      <c r="AX439" s="523"/>
      <c r="AY439" s="523"/>
    </row>
    <row r="440" spans="1:51" ht="39.75" customHeight="1">
      <c r="A440" s="523"/>
      <c r="B440" s="523"/>
      <c r="C440" s="523"/>
      <c r="D440" s="523"/>
      <c r="E440" s="523"/>
      <c r="F440" s="523"/>
      <c r="G440" s="523"/>
      <c r="H440" s="523"/>
      <c r="I440" s="523"/>
      <c r="J440" s="523"/>
      <c r="K440" s="523"/>
      <c r="L440" s="523"/>
      <c r="M440" s="523"/>
      <c r="N440" s="523"/>
      <c r="O440" s="523"/>
      <c r="P440" s="523"/>
      <c r="Q440" s="523"/>
      <c r="R440" s="523"/>
      <c r="S440" s="523"/>
      <c r="T440" s="523"/>
      <c r="U440" s="523"/>
      <c r="V440" s="523"/>
      <c r="W440" s="523"/>
      <c r="X440" s="523"/>
      <c r="Y440" s="523"/>
      <c r="Z440" s="523"/>
      <c r="AA440" s="523"/>
      <c r="AB440" s="523"/>
      <c r="AC440" s="523"/>
      <c r="AD440" s="523"/>
      <c r="AE440" s="523"/>
      <c r="AF440" s="523"/>
      <c r="AG440" s="523"/>
      <c r="AH440" s="523"/>
      <c r="AI440" s="523"/>
      <c r="AJ440" s="523"/>
      <c r="AK440" s="523"/>
      <c r="AL440" s="523"/>
      <c r="AM440" s="523"/>
      <c r="AN440" s="523"/>
      <c r="AO440" s="523"/>
      <c r="AP440" s="523"/>
      <c r="AQ440" s="523"/>
      <c r="AR440" s="523"/>
      <c r="AS440" s="523"/>
      <c r="AT440" s="523"/>
      <c r="AU440" s="523"/>
      <c r="AV440" s="523"/>
      <c r="AW440" s="523"/>
      <c r="AX440" s="523"/>
      <c r="AY440" s="523"/>
    </row>
    <row r="441" spans="1:51" ht="39.75" customHeight="1">
      <c r="A441" s="523"/>
      <c r="B441" s="523"/>
      <c r="C441" s="523"/>
      <c r="D441" s="523"/>
      <c r="E441" s="523"/>
      <c r="F441" s="523"/>
      <c r="G441" s="523"/>
      <c r="H441" s="523"/>
      <c r="I441" s="523"/>
      <c r="J441" s="523"/>
      <c r="K441" s="523"/>
      <c r="L441" s="523"/>
      <c r="M441" s="523"/>
      <c r="N441" s="523"/>
      <c r="O441" s="523"/>
      <c r="P441" s="523"/>
      <c r="Q441" s="523"/>
      <c r="R441" s="523"/>
      <c r="S441" s="523"/>
      <c r="T441" s="523"/>
      <c r="U441" s="523"/>
      <c r="V441" s="523"/>
      <c r="W441" s="523"/>
      <c r="X441" s="523"/>
      <c r="Y441" s="523"/>
      <c r="Z441" s="523"/>
      <c r="AA441" s="523"/>
      <c r="AB441" s="523"/>
      <c r="AC441" s="523"/>
      <c r="AD441" s="523"/>
      <c r="AE441" s="523"/>
      <c r="AF441" s="523"/>
      <c r="AG441" s="523"/>
      <c r="AH441" s="523"/>
      <c r="AI441" s="523"/>
      <c r="AJ441" s="523"/>
      <c r="AK441" s="523"/>
      <c r="AL441" s="523"/>
      <c r="AM441" s="523"/>
      <c r="AN441" s="523"/>
      <c r="AO441" s="523"/>
      <c r="AP441" s="523"/>
      <c r="AQ441" s="523"/>
      <c r="AR441" s="523"/>
      <c r="AS441" s="523"/>
      <c r="AT441" s="523"/>
      <c r="AU441" s="523"/>
      <c r="AV441" s="523"/>
      <c r="AW441" s="523"/>
      <c r="AX441" s="523"/>
      <c r="AY441" s="523"/>
    </row>
    <row r="442" spans="1:51" ht="39.75" customHeight="1">
      <c r="A442" s="523"/>
      <c r="B442" s="523"/>
      <c r="C442" s="523"/>
      <c r="D442" s="523"/>
      <c r="E442" s="523"/>
      <c r="F442" s="523"/>
      <c r="G442" s="523"/>
      <c r="H442" s="523"/>
      <c r="I442" s="523"/>
      <c r="J442" s="523"/>
      <c r="K442" s="523"/>
      <c r="L442" s="523"/>
      <c r="M442" s="523"/>
      <c r="N442" s="523"/>
      <c r="O442" s="523"/>
      <c r="P442" s="523"/>
      <c r="Q442" s="523"/>
      <c r="R442" s="523"/>
      <c r="S442" s="523"/>
      <c r="T442" s="523"/>
      <c r="U442" s="523"/>
      <c r="V442" s="523"/>
      <c r="W442" s="523"/>
      <c r="X442" s="523"/>
      <c r="Y442" s="523"/>
      <c r="Z442" s="523"/>
      <c r="AA442" s="523"/>
      <c r="AB442" s="523"/>
      <c r="AC442" s="523"/>
      <c r="AD442" s="523"/>
      <c r="AE442" s="523"/>
      <c r="AF442" s="523"/>
      <c r="AG442" s="523"/>
      <c r="AH442" s="523"/>
      <c r="AI442" s="523"/>
      <c r="AJ442" s="523"/>
      <c r="AK442" s="523"/>
      <c r="AL442" s="523"/>
      <c r="AM442" s="523"/>
      <c r="AN442" s="523"/>
      <c r="AO442" s="523"/>
      <c r="AP442" s="523"/>
      <c r="AQ442" s="523"/>
      <c r="AR442" s="523"/>
      <c r="AS442" s="523"/>
      <c r="AT442" s="523"/>
      <c r="AU442" s="523"/>
      <c r="AV442" s="523"/>
      <c r="AW442" s="523"/>
      <c r="AX442" s="523"/>
      <c r="AY442" s="523"/>
    </row>
    <row r="443" spans="1:51" ht="39.75" customHeight="1">
      <c r="A443" s="523"/>
      <c r="B443" s="523"/>
      <c r="C443" s="523"/>
      <c r="D443" s="523"/>
      <c r="E443" s="523"/>
      <c r="F443" s="523"/>
      <c r="G443" s="523"/>
      <c r="H443" s="523"/>
      <c r="I443" s="523"/>
      <c r="J443" s="523"/>
      <c r="K443" s="523"/>
      <c r="L443" s="523"/>
      <c r="M443" s="523"/>
      <c r="N443" s="523"/>
      <c r="O443" s="523"/>
      <c r="P443" s="523"/>
      <c r="Q443" s="523"/>
      <c r="R443" s="523"/>
      <c r="S443" s="523"/>
      <c r="T443" s="523"/>
      <c r="U443" s="523"/>
      <c r="V443" s="523"/>
      <c r="W443" s="523"/>
      <c r="X443" s="523"/>
      <c r="Y443" s="523"/>
      <c r="Z443" s="523"/>
      <c r="AA443" s="523"/>
      <c r="AB443" s="523"/>
      <c r="AC443" s="523"/>
      <c r="AD443" s="523"/>
      <c r="AE443" s="523"/>
      <c r="AF443" s="523"/>
      <c r="AG443" s="523"/>
      <c r="AH443" s="523"/>
      <c r="AI443" s="523"/>
      <c r="AJ443" s="523"/>
      <c r="AK443" s="523"/>
      <c r="AL443" s="523"/>
      <c r="AM443" s="523"/>
      <c r="AN443" s="523"/>
      <c r="AO443" s="523"/>
      <c r="AP443" s="523"/>
      <c r="AQ443" s="523"/>
      <c r="AR443" s="523"/>
      <c r="AS443" s="523"/>
      <c r="AT443" s="523"/>
      <c r="AU443" s="523"/>
      <c r="AV443" s="523"/>
      <c r="AW443" s="523"/>
      <c r="AX443" s="523"/>
      <c r="AY443" s="523"/>
    </row>
    <row r="444" spans="1:51" ht="39.75" customHeight="1">
      <c r="A444" s="523"/>
      <c r="B444" s="523"/>
      <c r="C444" s="523"/>
      <c r="D444" s="523"/>
      <c r="E444" s="523"/>
      <c r="F444" s="523"/>
      <c r="G444" s="523"/>
      <c r="H444" s="523"/>
      <c r="I444" s="523"/>
      <c r="J444" s="523"/>
      <c r="K444" s="523"/>
      <c r="L444" s="523"/>
      <c r="M444" s="523"/>
      <c r="N444" s="523"/>
      <c r="O444" s="523"/>
      <c r="P444" s="523"/>
      <c r="Q444" s="523"/>
      <c r="R444" s="523"/>
      <c r="S444" s="523"/>
      <c r="T444" s="523"/>
      <c r="U444" s="523"/>
      <c r="V444" s="523"/>
      <c r="W444" s="523"/>
      <c r="X444" s="523"/>
      <c r="Y444" s="523"/>
      <c r="Z444" s="523"/>
      <c r="AA444" s="523"/>
      <c r="AB444" s="523"/>
      <c r="AC444" s="523"/>
      <c r="AD444" s="523"/>
      <c r="AE444" s="523"/>
      <c r="AF444" s="523"/>
      <c r="AG444" s="523"/>
      <c r="AH444" s="523"/>
      <c r="AI444" s="523"/>
      <c r="AJ444" s="523"/>
      <c r="AK444" s="523"/>
      <c r="AL444" s="523"/>
      <c r="AM444" s="523"/>
      <c r="AN444" s="523"/>
      <c r="AO444" s="523"/>
      <c r="AP444" s="523"/>
      <c r="AQ444" s="523"/>
      <c r="AR444" s="523"/>
      <c r="AS444" s="523"/>
      <c r="AT444" s="523"/>
      <c r="AU444" s="523"/>
      <c r="AV444" s="523"/>
      <c r="AW444" s="523"/>
      <c r="AX444" s="523"/>
      <c r="AY444" s="523"/>
    </row>
    <row r="445" spans="1:51" ht="39.75" customHeight="1">
      <c r="A445" s="523"/>
      <c r="B445" s="523"/>
      <c r="C445" s="523"/>
      <c r="D445" s="523"/>
      <c r="E445" s="523"/>
      <c r="F445" s="523"/>
      <c r="G445" s="523"/>
      <c r="H445" s="523"/>
      <c r="I445" s="523"/>
      <c r="J445" s="523"/>
      <c r="K445" s="523"/>
      <c r="L445" s="523"/>
      <c r="M445" s="523"/>
      <c r="N445" s="523"/>
      <c r="O445" s="523"/>
      <c r="P445" s="523"/>
      <c r="Q445" s="523"/>
      <c r="R445" s="523"/>
      <c r="S445" s="523"/>
      <c r="T445" s="523"/>
      <c r="U445" s="523"/>
      <c r="V445" s="523"/>
      <c r="W445" s="523"/>
      <c r="X445" s="523"/>
      <c r="Y445" s="523"/>
      <c r="Z445" s="523"/>
      <c r="AA445" s="523"/>
      <c r="AB445" s="523"/>
      <c r="AC445" s="523"/>
      <c r="AD445" s="523"/>
      <c r="AE445" s="523"/>
      <c r="AF445" s="523"/>
      <c r="AG445" s="523"/>
      <c r="AH445" s="523"/>
      <c r="AI445" s="523"/>
      <c r="AJ445" s="523"/>
      <c r="AK445" s="523"/>
      <c r="AL445" s="523"/>
      <c r="AM445" s="523"/>
      <c r="AN445" s="523"/>
      <c r="AO445" s="523"/>
      <c r="AP445" s="523"/>
      <c r="AQ445" s="523"/>
      <c r="AR445" s="523"/>
      <c r="AS445" s="523"/>
      <c r="AT445" s="523"/>
      <c r="AU445" s="523"/>
      <c r="AV445" s="523"/>
      <c r="AW445" s="523"/>
      <c r="AX445" s="523"/>
      <c r="AY445" s="523"/>
    </row>
    <row r="446" spans="1:51" ht="39.75" customHeight="1">
      <c r="A446" s="523"/>
      <c r="B446" s="523"/>
      <c r="C446" s="523"/>
      <c r="D446" s="523"/>
      <c r="E446" s="523"/>
      <c r="F446" s="523"/>
      <c r="G446" s="523"/>
      <c r="H446" s="523"/>
      <c r="I446" s="523"/>
      <c r="J446" s="523"/>
      <c r="K446" s="523"/>
      <c r="L446" s="523"/>
      <c r="M446" s="523"/>
      <c r="N446" s="523"/>
      <c r="O446" s="523"/>
      <c r="P446" s="523"/>
      <c r="Q446" s="523"/>
      <c r="R446" s="523"/>
      <c r="S446" s="523"/>
      <c r="T446" s="523"/>
      <c r="U446" s="523"/>
      <c r="V446" s="523"/>
      <c r="W446" s="523"/>
      <c r="X446" s="523"/>
      <c r="Y446" s="523"/>
      <c r="Z446" s="523"/>
      <c r="AA446" s="523"/>
      <c r="AB446" s="523"/>
      <c r="AC446" s="523"/>
      <c r="AD446" s="523"/>
      <c r="AE446" s="523"/>
      <c r="AF446" s="523"/>
      <c r="AG446" s="523"/>
      <c r="AH446" s="523"/>
      <c r="AI446" s="523"/>
      <c r="AJ446" s="523"/>
      <c r="AK446" s="523"/>
      <c r="AL446" s="523"/>
      <c r="AM446" s="523"/>
      <c r="AN446" s="523"/>
      <c r="AO446" s="523"/>
      <c r="AP446" s="523"/>
      <c r="AQ446" s="523"/>
      <c r="AR446" s="523"/>
      <c r="AS446" s="523"/>
      <c r="AT446" s="523"/>
      <c r="AU446" s="523"/>
      <c r="AV446" s="523"/>
      <c r="AW446" s="523"/>
      <c r="AX446" s="523"/>
      <c r="AY446" s="523"/>
    </row>
    <row r="447" spans="1:51" ht="39.75" customHeight="1">
      <c r="A447" s="523"/>
      <c r="B447" s="523"/>
      <c r="C447" s="523"/>
      <c r="D447" s="523"/>
      <c r="E447" s="523"/>
      <c r="F447" s="523"/>
      <c r="G447" s="523"/>
      <c r="H447" s="523"/>
      <c r="I447" s="523"/>
      <c r="J447" s="523"/>
      <c r="K447" s="523"/>
      <c r="L447" s="523"/>
      <c r="M447" s="523"/>
      <c r="N447" s="523"/>
      <c r="O447" s="523"/>
      <c r="P447" s="523"/>
      <c r="Q447" s="523"/>
      <c r="R447" s="523"/>
      <c r="S447" s="523"/>
      <c r="T447" s="523"/>
      <c r="U447" s="523"/>
      <c r="V447" s="523"/>
      <c r="W447" s="523"/>
      <c r="X447" s="523"/>
      <c r="Y447" s="523"/>
      <c r="Z447" s="523"/>
      <c r="AA447" s="523"/>
      <c r="AB447" s="523"/>
      <c r="AC447" s="523"/>
      <c r="AD447" s="523"/>
      <c r="AE447" s="523"/>
      <c r="AF447" s="523"/>
      <c r="AG447" s="523"/>
      <c r="AH447" s="523"/>
      <c r="AI447" s="523"/>
      <c r="AJ447" s="523"/>
      <c r="AK447" s="523"/>
      <c r="AL447" s="523"/>
      <c r="AM447" s="523"/>
      <c r="AN447" s="523"/>
      <c r="AO447" s="523"/>
      <c r="AP447" s="523"/>
      <c r="AQ447" s="523"/>
      <c r="AR447" s="523"/>
      <c r="AS447" s="523"/>
      <c r="AT447" s="523"/>
      <c r="AU447" s="523"/>
      <c r="AV447" s="523"/>
      <c r="AW447" s="523"/>
      <c r="AX447" s="523"/>
      <c r="AY447" s="523"/>
    </row>
    <row r="448" spans="1:51" ht="39.75" customHeight="1">
      <c r="A448" s="523"/>
      <c r="B448" s="523"/>
      <c r="C448" s="523"/>
      <c r="D448" s="523"/>
      <c r="E448" s="523"/>
      <c r="F448" s="523"/>
      <c r="G448" s="523"/>
      <c r="H448" s="523"/>
      <c r="I448" s="523"/>
      <c r="J448" s="523"/>
      <c r="K448" s="523"/>
      <c r="L448" s="523"/>
      <c r="M448" s="523"/>
      <c r="N448" s="523"/>
      <c r="O448" s="523"/>
      <c r="P448" s="523"/>
      <c r="Q448" s="523"/>
      <c r="R448" s="523"/>
      <c r="S448" s="523"/>
      <c r="T448" s="523"/>
      <c r="U448" s="523"/>
      <c r="V448" s="523"/>
      <c r="W448" s="523"/>
      <c r="X448" s="523"/>
      <c r="Y448" s="523"/>
      <c r="Z448" s="523"/>
      <c r="AA448" s="523"/>
      <c r="AB448" s="523"/>
      <c r="AC448" s="523"/>
      <c r="AD448" s="523"/>
      <c r="AE448" s="523"/>
      <c r="AF448" s="523"/>
      <c r="AG448" s="523"/>
      <c r="AH448" s="523"/>
      <c r="AI448" s="523"/>
      <c r="AJ448" s="523"/>
      <c r="AK448" s="523"/>
      <c r="AL448" s="523"/>
      <c r="AM448" s="523"/>
      <c r="AN448" s="523"/>
      <c r="AO448" s="523"/>
      <c r="AP448" s="523"/>
      <c r="AQ448" s="523"/>
      <c r="AR448" s="523"/>
      <c r="AS448" s="523"/>
      <c r="AT448" s="523"/>
      <c r="AU448" s="523"/>
      <c r="AV448" s="523"/>
      <c r="AW448" s="523"/>
      <c r="AX448" s="523"/>
      <c r="AY448" s="523"/>
    </row>
    <row r="449" spans="1:51" ht="39.75" customHeight="1">
      <c r="A449" s="523"/>
      <c r="B449" s="523"/>
      <c r="C449" s="523"/>
      <c r="D449" s="523"/>
      <c r="E449" s="523"/>
      <c r="F449" s="523"/>
      <c r="G449" s="523"/>
      <c r="H449" s="523"/>
      <c r="I449" s="523"/>
      <c r="J449" s="523"/>
      <c r="K449" s="523"/>
      <c r="L449" s="523"/>
      <c r="M449" s="523"/>
      <c r="N449" s="523"/>
      <c r="O449" s="523"/>
      <c r="P449" s="523"/>
      <c r="Q449" s="523"/>
      <c r="R449" s="523"/>
      <c r="S449" s="523"/>
      <c r="T449" s="523"/>
      <c r="U449" s="523"/>
      <c r="V449" s="523"/>
      <c r="W449" s="523"/>
      <c r="X449" s="523"/>
      <c r="Y449" s="523"/>
      <c r="Z449" s="523"/>
      <c r="AA449" s="523"/>
      <c r="AB449" s="523"/>
      <c r="AC449" s="523"/>
      <c r="AD449" s="523"/>
      <c r="AE449" s="523"/>
      <c r="AF449" s="523"/>
      <c r="AG449" s="523"/>
      <c r="AH449" s="523"/>
      <c r="AI449" s="523"/>
      <c r="AJ449" s="523"/>
      <c r="AK449" s="523"/>
      <c r="AL449" s="523"/>
      <c r="AM449" s="523"/>
      <c r="AN449" s="523"/>
      <c r="AO449" s="523"/>
      <c r="AP449" s="523"/>
      <c r="AQ449" s="523"/>
      <c r="AR449" s="523"/>
      <c r="AS449" s="523"/>
      <c r="AT449" s="523"/>
      <c r="AU449" s="523"/>
      <c r="AV449" s="523"/>
      <c r="AW449" s="523"/>
      <c r="AX449" s="523"/>
      <c r="AY449" s="523"/>
    </row>
    <row r="450" spans="1:51" ht="39.75" customHeight="1">
      <c r="A450" s="523"/>
      <c r="B450" s="523"/>
      <c r="C450" s="523"/>
      <c r="D450" s="523"/>
      <c r="E450" s="523"/>
      <c r="F450" s="523"/>
      <c r="G450" s="523"/>
      <c r="H450" s="523"/>
      <c r="I450" s="523"/>
      <c r="J450" s="523"/>
      <c r="K450" s="523"/>
      <c r="L450" s="523"/>
      <c r="M450" s="523"/>
      <c r="N450" s="523"/>
      <c r="O450" s="523"/>
      <c r="P450" s="523"/>
      <c r="Q450" s="523"/>
      <c r="R450" s="523"/>
      <c r="S450" s="523"/>
      <c r="T450" s="523"/>
      <c r="U450" s="523"/>
      <c r="V450" s="523"/>
      <c r="W450" s="523"/>
      <c r="X450" s="523"/>
      <c r="Y450" s="523"/>
      <c r="Z450" s="523"/>
      <c r="AA450" s="523"/>
      <c r="AB450" s="523"/>
      <c r="AC450" s="523"/>
      <c r="AD450" s="523"/>
      <c r="AE450" s="523"/>
      <c r="AF450" s="523"/>
      <c r="AG450" s="523"/>
      <c r="AH450" s="523"/>
      <c r="AI450" s="523"/>
      <c r="AJ450" s="523"/>
      <c r="AK450" s="523"/>
      <c r="AL450" s="523"/>
      <c r="AM450" s="523"/>
      <c r="AN450" s="523"/>
      <c r="AO450" s="523"/>
      <c r="AP450" s="523"/>
      <c r="AQ450" s="523"/>
      <c r="AR450" s="523"/>
      <c r="AS450" s="523"/>
      <c r="AT450" s="523"/>
      <c r="AU450" s="523"/>
      <c r="AV450" s="523"/>
      <c r="AW450" s="523"/>
      <c r="AX450" s="523"/>
      <c r="AY450" s="523"/>
    </row>
    <row r="451" spans="1:51" ht="39.75" customHeight="1">
      <c r="A451" s="523"/>
      <c r="B451" s="523"/>
      <c r="C451" s="523"/>
      <c r="D451" s="523"/>
      <c r="E451" s="523"/>
      <c r="F451" s="523"/>
      <c r="G451" s="523"/>
      <c r="H451" s="523"/>
      <c r="I451" s="523"/>
      <c r="J451" s="523"/>
      <c r="K451" s="523"/>
      <c r="L451" s="523"/>
      <c r="M451" s="523"/>
      <c r="N451" s="523"/>
      <c r="O451" s="523"/>
      <c r="P451" s="523"/>
      <c r="Q451" s="523"/>
      <c r="R451" s="523"/>
      <c r="S451" s="523"/>
      <c r="T451" s="523"/>
      <c r="U451" s="523"/>
      <c r="V451" s="523"/>
      <c r="W451" s="523"/>
      <c r="X451" s="523"/>
      <c r="Y451" s="523"/>
      <c r="Z451" s="523"/>
      <c r="AA451" s="523"/>
      <c r="AB451" s="523"/>
      <c r="AC451" s="523"/>
      <c r="AD451" s="523"/>
      <c r="AE451" s="523"/>
      <c r="AF451" s="523"/>
      <c r="AG451" s="523"/>
      <c r="AH451" s="523"/>
      <c r="AI451" s="523"/>
      <c r="AJ451" s="523"/>
      <c r="AK451" s="523"/>
      <c r="AL451" s="523"/>
      <c r="AM451" s="523"/>
      <c r="AN451" s="523"/>
      <c r="AO451" s="523"/>
      <c r="AP451" s="523"/>
      <c r="AQ451" s="523"/>
      <c r="AR451" s="523"/>
      <c r="AS451" s="523"/>
      <c r="AT451" s="523"/>
      <c r="AU451" s="523"/>
      <c r="AV451" s="523"/>
      <c r="AW451" s="523"/>
      <c r="AX451" s="523"/>
      <c r="AY451" s="523"/>
    </row>
    <row r="452" spans="1:51" ht="39.75" customHeight="1">
      <c r="A452" s="523"/>
      <c r="B452" s="523"/>
      <c r="C452" s="523"/>
      <c r="D452" s="523"/>
      <c r="E452" s="523"/>
      <c r="F452" s="523"/>
      <c r="G452" s="523"/>
      <c r="H452" s="523"/>
      <c r="I452" s="523"/>
      <c r="J452" s="523"/>
      <c r="K452" s="523"/>
      <c r="L452" s="523"/>
      <c r="M452" s="523"/>
      <c r="N452" s="523"/>
      <c r="O452" s="523"/>
      <c r="P452" s="523"/>
      <c r="Q452" s="523"/>
      <c r="R452" s="523"/>
      <c r="S452" s="523"/>
      <c r="T452" s="523"/>
      <c r="U452" s="523"/>
      <c r="V452" s="523"/>
      <c r="W452" s="523"/>
      <c r="X452" s="523"/>
      <c r="Y452" s="523"/>
      <c r="Z452" s="523"/>
      <c r="AA452" s="523"/>
      <c r="AB452" s="523"/>
      <c r="AC452" s="523"/>
      <c r="AD452" s="523"/>
      <c r="AE452" s="523"/>
      <c r="AF452" s="523"/>
      <c r="AG452" s="523"/>
      <c r="AH452" s="523"/>
      <c r="AI452" s="523"/>
      <c r="AJ452" s="523"/>
      <c r="AK452" s="523"/>
      <c r="AL452" s="523"/>
      <c r="AM452" s="523"/>
      <c r="AN452" s="523"/>
      <c r="AO452" s="523"/>
      <c r="AP452" s="523"/>
      <c r="AQ452" s="523"/>
      <c r="AR452" s="523"/>
      <c r="AS452" s="523"/>
      <c r="AT452" s="523"/>
      <c r="AU452" s="523"/>
      <c r="AV452" s="523"/>
      <c r="AW452" s="523"/>
      <c r="AX452" s="523"/>
      <c r="AY452" s="523"/>
    </row>
    <row r="453" spans="1:51" ht="39.75" customHeight="1">
      <c r="A453" s="523"/>
      <c r="B453" s="523"/>
      <c r="C453" s="523"/>
      <c r="D453" s="523"/>
      <c r="E453" s="523"/>
      <c r="F453" s="523"/>
      <c r="G453" s="523"/>
      <c r="H453" s="523"/>
      <c r="I453" s="523"/>
      <c r="J453" s="523"/>
      <c r="K453" s="523"/>
      <c r="L453" s="523"/>
      <c r="M453" s="523"/>
      <c r="N453" s="523"/>
      <c r="O453" s="523"/>
      <c r="P453" s="523"/>
      <c r="Q453" s="523"/>
      <c r="R453" s="523"/>
      <c r="S453" s="523"/>
      <c r="T453" s="523"/>
      <c r="U453" s="523"/>
      <c r="V453" s="523"/>
      <c r="W453" s="523"/>
      <c r="X453" s="523"/>
      <c r="Y453" s="523"/>
      <c r="Z453" s="523"/>
      <c r="AA453" s="523"/>
      <c r="AB453" s="523"/>
      <c r="AC453" s="523"/>
      <c r="AD453" s="523"/>
      <c r="AE453" s="523"/>
      <c r="AF453" s="523"/>
      <c r="AG453" s="523"/>
      <c r="AH453" s="523"/>
      <c r="AI453" s="523"/>
      <c r="AJ453" s="523"/>
      <c r="AK453" s="523"/>
      <c r="AL453" s="523"/>
      <c r="AM453" s="523"/>
      <c r="AN453" s="523"/>
      <c r="AO453" s="523"/>
      <c r="AP453" s="523"/>
      <c r="AQ453" s="523"/>
      <c r="AR453" s="523"/>
      <c r="AS453" s="523"/>
      <c r="AT453" s="523"/>
      <c r="AU453" s="523"/>
      <c r="AV453" s="523"/>
      <c r="AW453" s="523"/>
      <c r="AX453" s="523"/>
      <c r="AY453" s="523"/>
    </row>
    <row r="454" spans="1:51" ht="39.75" customHeight="1">
      <c r="A454" s="523"/>
      <c r="B454" s="523"/>
      <c r="C454" s="523"/>
      <c r="D454" s="523"/>
      <c r="E454" s="523"/>
      <c r="F454" s="523"/>
      <c r="G454" s="523"/>
      <c r="H454" s="523"/>
      <c r="I454" s="523"/>
      <c r="J454" s="523"/>
      <c r="K454" s="523"/>
      <c r="L454" s="523"/>
      <c r="M454" s="523"/>
      <c r="N454" s="523"/>
      <c r="O454" s="523"/>
      <c r="P454" s="523"/>
      <c r="Q454" s="523"/>
      <c r="R454" s="523"/>
      <c r="S454" s="523"/>
      <c r="T454" s="523"/>
      <c r="U454" s="523"/>
      <c r="V454" s="523"/>
      <c r="W454" s="523"/>
      <c r="X454" s="523"/>
      <c r="Y454" s="523"/>
      <c r="Z454" s="523"/>
      <c r="AA454" s="523"/>
      <c r="AB454" s="523"/>
      <c r="AC454" s="523"/>
      <c r="AD454" s="523"/>
      <c r="AE454" s="523"/>
      <c r="AF454" s="523"/>
      <c r="AG454" s="523"/>
      <c r="AH454" s="523"/>
      <c r="AI454" s="523"/>
      <c r="AJ454" s="523"/>
      <c r="AK454" s="523"/>
      <c r="AL454" s="523"/>
      <c r="AM454" s="523"/>
      <c r="AN454" s="523"/>
      <c r="AO454" s="523"/>
      <c r="AP454" s="523"/>
      <c r="AQ454" s="523"/>
      <c r="AR454" s="523"/>
      <c r="AS454" s="523"/>
      <c r="AT454" s="523"/>
      <c r="AU454" s="523"/>
      <c r="AV454" s="523"/>
      <c r="AW454" s="523"/>
      <c r="AX454" s="523"/>
      <c r="AY454" s="523"/>
    </row>
    <row r="455" spans="1:51" ht="39.75" customHeight="1">
      <c r="A455" s="523"/>
      <c r="B455" s="523"/>
      <c r="C455" s="523"/>
      <c r="D455" s="523"/>
      <c r="E455" s="523"/>
      <c r="F455" s="523"/>
      <c r="G455" s="523"/>
      <c r="H455" s="523"/>
      <c r="I455" s="523"/>
      <c r="J455" s="523"/>
      <c r="K455" s="523"/>
      <c r="L455" s="523"/>
      <c r="M455" s="523"/>
      <c r="N455" s="523"/>
      <c r="O455" s="523"/>
      <c r="P455" s="523"/>
      <c r="Q455" s="523"/>
      <c r="R455" s="523"/>
      <c r="S455" s="523"/>
      <c r="T455" s="523"/>
      <c r="U455" s="523"/>
      <c r="V455" s="523"/>
      <c r="W455" s="523"/>
      <c r="X455" s="523"/>
      <c r="Y455" s="523"/>
      <c r="Z455" s="523"/>
      <c r="AA455" s="523"/>
      <c r="AB455" s="523"/>
      <c r="AC455" s="523"/>
      <c r="AD455" s="523"/>
      <c r="AE455" s="523"/>
      <c r="AF455" s="523"/>
      <c r="AG455" s="523"/>
      <c r="AH455" s="523"/>
      <c r="AI455" s="523"/>
      <c r="AJ455" s="523"/>
      <c r="AK455" s="523"/>
      <c r="AL455" s="523"/>
      <c r="AM455" s="523"/>
      <c r="AN455" s="523"/>
      <c r="AO455" s="523"/>
      <c r="AP455" s="523"/>
      <c r="AQ455" s="523"/>
      <c r="AR455" s="523"/>
      <c r="AS455" s="523"/>
      <c r="AT455" s="523"/>
      <c r="AU455" s="523"/>
      <c r="AV455" s="523"/>
      <c r="AW455" s="523"/>
      <c r="AX455" s="523"/>
      <c r="AY455" s="523"/>
    </row>
    <row r="456" spans="1:51" ht="39.75" customHeight="1">
      <c r="A456" s="523"/>
      <c r="B456" s="523"/>
      <c r="C456" s="523"/>
      <c r="D456" s="523"/>
      <c r="E456" s="523"/>
      <c r="F456" s="523"/>
      <c r="G456" s="523"/>
      <c r="H456" s="523"/>
      <c r="I456" s="523"/>
      <c r="J456" s="523"/>
      <c r="K456" s="523"/>
      <c r="L456" s="523"/>
      <c r="M456" s="523"/>
      <c r="N456" s="523"/>
      <c r="O456" s="523"/>
      <c r="P456" s="523"/>
      <c r="Q456" s="523"/>
      <c r="R456" s="523"/>
      <c r="S456" s="523"/>
      <c r="T456" s="523"/>
      <c r="U456" s="523"/>
      <c r="V456" s="523"/>
      <c r="W456" s="523"/>
      <c r="X456" s="523"/>
      <c r="Y456" s="523"/>
      <c r="Z456" s="523"/>
      <c r="AA456" s="523"/>
      <c r="AB456" s="523"/>
      <c r="AC456" s="523"/>
      <c r="AD456" s="523"/>
      <c r="AE456" s="523"/>
      <c r="AF456" s="523"/>
      <c r="AG456" s="523"/>
      <c r="AH456" s="523"/>
      <c r="AI456" s="523"/>
      <c r="AJ456" s="523"/>
      <c r="AK456" s="523"/>
      <c r="AL456" s="523"/>
      <c r="AM456" s="523"/>
      <c r="AN456" s="523"/>
      <c r="AO456" s="523"/>
      <c r="AP456" s="523"/>
      <c r="AQ456" s="523"/>
      <c r="AR456" s="523"/>
      <c r="AS456" s="523"/>
      <c r="AT456" s="523"/>
      <c r="AU456" s="523"/>
      <c r="AV456" s="523"/>
      <c r="AW456" s="523"/>
      <c r="AX456" s="523"/>
      <c r="AY456" s="523"/>
    </row>
    <row r="457" spans="1:51" ht="39.75" customHeight="1">
      <c r="A457" s="523"/>
      <c r="B457" s="523"/>
      <c r="C457" s="523"/>
      <c r="D457" s="523"/>
      <c r="E457" s="523"/>
      <c r="F457" s="523"/>
      <c r="G457" s="523"/>
      <c r="H457" s="523"/>
      <c r="I457" s="523"/>
      <c r="J457" s="523"/>
      <c r="K457" s="523"/>
      <c r="L457" s="523"/>
      <c r="M457" s="523"/>
      <c r="N457" s="523"/>
      <c r="O457" s="523"/>
      <c r="P457" s="523"/>
      <c r="Q457" s="523"/>
      <c r="R457" s="523"/>
      <c r="S457" s="523"/>
      <c r="T457" s="523"/>
      <c r="U457" s="523"/>
      <c r="V457" s="523"/>
      <c r="W457" s="523"/>
      <c r="X457" s="523"/>
      <c r="Y457" s="523"/>
      <c r="Z457" s="523"/>
      <c r="AA457" s="523"/>
      <c r="AB457" s="523"/>
      <c r="AC457" s="523"/>
      <c r="AD457" s="523"/>
      <c r="AE457" s="523"/>
      <c r="AF457" s="523"/>
      <c r="AG457" s="523"/>
      <c r="AH457" s="523"/>
      <c r="AI457" s="523"/>
      <c r="AJ457" s="523"/>
      <c r="AK457" s="523"/>
      <c r="AL457" s="523"/>
      <c r="AM457" s="523"/>
      <c r="AN457" s="523"/>
      <c r="AO457" s="523"/>
      <c r="AP457" s="523"/>
      <c r="AQ457" s="523"/>
      <c r="AR457" s="523"/>
      <c r="AS457" s="523"/>
      <c r="AT457" s="523"/>
      <c r="AU457" s="523"/>
      <c r="AV457" s="523"/>
      <c r="AW457" s="523"/>
      <c r="AX457" s="523"/>
      <c r="AY457" s="523"/>
    </row>
    <row r="458" spans="1:51" ht="39.75" customHeight="1">
      <c r="A458" s="523"/>
      <c r="B458" s="523"/>
      <c r="C458" s="523"/>
      <c r="D458" s="523"/>
      <c r="E458" s="523"/>
      <c r="F458" s="523"/>
      <c r="G458" s="523"/>
      <c r="H458" s="523"/>
      <c r="I458" s="523"/>
      <c r="J458" s="523"/>
      <c r="K458" s="523"/>
      <c r="L458" s="523"/>
      <c r="M458" s="523"/>
      <c r="N458" s="523"/>
      <c r="O458" s="523"/>
      <c r="P458" s="523"/>
      <c r="Q458" s="523"/>
      <c r="R458" s="523"/>
      <c r="S458" s="523"/>
      <c r="T458" s="523"/>
      <c r="U458" s="523"/>
      <c r="V458" s="523"/>
      <c r="W458" s="523"/>
      <c r="X458" s="523"/>
      <c r="Y458" s="523"/>
      <c r="Z458" s="523"/>
      <c r="AA458" s="523"/>
      <c r="AB458" s="523"/>
      <c r="AC458" s="523"/>
      <c r="AD458" s="523"/>
      <c r="AE458" s="523"/>
      <c r="AF458" s="523"/>
      <c r="AG458" s="523"/>
      <c r="AH458" s="523"/>
      <c r="AI458" s="523"/>
      <c r="AJ458" s="523"/>
      <c r="AK458" s="523"/>
      <c r="AL458" s="523"/>
      <c r="AM458" s="523"/>
      <c r="AN458" s="523"/>
      <c r="AO458" s="523"/>
      <c r="AP458" s="523"/>
      <c r="AQ458" s="523"/>
      <c r="AR458" s="523"/>
      <c r="AS458" s="523"/>
      <c r="AT458" s="523"/>
      <c r="AU458" s="523"/>
      <c r="AV458" s="523"/>
      <c r="AW458" s="523"/>
      <c r="AX458" s="523"/>
      <c r="AY458" s="523"/>
    </row>
    <row r="459" spans="1:51" ht="39.75" customHeight="1">
      <c r="A459" s="523"/>
      <c r="B459" s="523"/>
      <c r="C459" s="523"/>
      <c r="D459" s="523"/>
      <c r="E459" s="523"/>
      <c r="F459" s="523"/>
      <c r="G459" s="523"/>
      <c r="H459" s="523"/>
      <c r="I459" s="523"/>
      <c r="J459" s="523"/>
      <c r="K459" s="523"/>
      <c r="L459" s="523"/>
      <c r="M459" s="523"/>
      <c r="N459" s="523"/>
      <c r="O459" s="523"/>
      <c r="P459" s="523"/>
      <c r="Q459" s="523"/>
      <c r="R459" s="523"/>
      <c r="S459" s="523"/>
      <c r="T459" s="523"/>
      <c r="U459" s="523"/>
      <c r="V459" s="523"/>
      <c r="W459" s="523"/>
      <c r="X459" s="523"/>
      <c r="Y459" s="523"/>
      <c r="Z459" s="523"/>
      <c r="AA459" s="523"/>
      <c r="AB459" s="523"/>
      <c r="AC459" s="523"/>
      <c r="AD459" s="523"/>
      <c r="AE459" s="523"/>
      <c r="AF459" s="523"/>
      <c r="AG459" s="523"/>
      <c r="AH459" s="523"/>
      <c r="AI459" s="523"/>
      <c r="AJ459" s="523"/>
      <c r="AK459" s="523"/>
      <c r="AL459" s="523"/>
      <c r="AM459" s="523"/>
      <c r="AN459" s="523"/>
      <c r="AO459" s="523"/>
      <c r="AP459" s="523"/>
      <c r="AQ459" s="523"/>
      <c r="AR459" s="523"/>
      <c r="AS459" s="523"/>
      <c r="AT459" s="523"/>
      <c r="AU459" s="523"/>
      <c r="AV459" s="523"/>
      <c r="AW459" s="523"/>
      <c r="AX459" s="523"/>
      <c r="AY459" s="523"/>
    </row>
    <row r="460" spans="1:51" ht="39.75" customHeight="1">
      <c r="A460" s="523"/>
      <c r="B460" s="523"/>
      <c r="C460" s="523"/>
      <c r="D460" s="523"/>
      <c r="E460" s="523"/>
      <c r="F460" s="523"/>
      <c r="G460" s="523"/>
      <c r="H460" s="523"/>
      <c r="I460" s="523"/>
      <c r="J460" s="523"/>
      <c r="K460" s="523"/>
      <c r="L460" s="523"/>
      <c r="M460" s="523"/>
      <c r="N460" s="523"/>
      <c r="O460" s="523"/>
      <c r="P460" s="523"/>
      <c r="Q460" s="523"/>
      <c r="R460" s="523"/>
      <c r="S460" s="523"/>
      <c r="T460" s="523"/>
      <c r="U460" s="523"/>
      <c r="V460" s="523"/>
      <c r="W460" s="523"/>
      <c r="X460" s="523"/>
      <c r="Y460" s="523"/>
      <c r="Z460" s="523"/>
      <c r="AA460" s="523"/>
      <c r="AB460" s="523"/>
      <c r="AC460" s="523"/>
      <c r="AD460" s="523"/>
      <c r="AE460" s="523"/>
      <c r="AF460" s="523"/>
      <c r="AG460" s="523"/>
      <c r="AH460" s="523"/>
      <c r="AI460" s="523"/>
      <c r="AJ460" s="523"/>
      <c r="AK460" s="523"/>
      <c r="AL460" s="523"/>
      <c r="AM460" s="523"/>
      <c r="AN460" s="523"/>
      <c r="AO460" s="523"/>
      <c r="AP460" s="523"/>
      <c r="AQ460" s="523"/>
      <c r="AR460" s="523"/>
      <c r="AS460" s="523"/>
      <c r="AT460" s="523"/>
      <c r="AU460" s="523"/>
      <c r="AV460" s="523"/>
      <c r="AW460" s="523"/>
      <c r="AX460" s="523"/>
      <c r="AY460" s="523"/>
    </row>
    <row r="461" spans="1:51" ht="39.75" customHeight="1">
      <c r="A461" s="523"/>
      <c r="B461" s="523"/>
      <c r="C461" s="523"/>
      <c r="D461" s="523"/>
      <c r="E461" s="523"/>
      <c r="F461" s="523"/>
      <c r="G461" s="523"/>
      <c r="H461" s="523"/>
      <c r="I461" s="523"/>
      <c r="J461" s="523"/>
      <c r="K461" s="523"/>
      <c r="L461" s="523"/>
      <c r="M461" s="523"/>
      <c r="N461" s="523"/>
      <c r="O461" s="523"/>
      <c r="P461" s="523"/>
      <c r="Q461" s="523"/>
      <c r="R461" s="523"/>
      <c r="S461" s="523"/>
      <c r="T461" s="523"/>
      <c r="U461" s="523"/>
      <c r="V461" s="523"/>
      <c r="W461" s="523"/>
      <c r="X461" s="523"/>
      <c r="Y461" s="523"/>
      <c r="Z461" s="523"/>
      <c r="AA461" s="523"/>
      <c r="AB461" s="523"/>
      <c r="AC461" s="523"/>
      <c r="AD461" s="523"/>
      <c r="AE461" s="523"/>
      <c r="AF461" s="523"/>
      <c r="AG461" s="523"/>
      <c r="AH461" s="523"/>
      <c r="AI461" s="523"/>
      <c r="AJ461" s="523"/>
      <c r="AK461" s="523"/>
      <c r="AL461" s="523"/>
      <c r="AM461" s="523"/>
      <c r="AN461" s="523"/>
      <c r="AO461" s="523"/>
      <c r="AP461" s="523"/>
      <c r="AQ461" s="523"/>
      <c r="AR461" s="523"/>
      <c r="AS461" s="523"/>
      <c r="AT461" s="523"/>
      <c r="AU461" s="523"/>
      <c r="AV461" s="523"/>
      <c r="AW461" s="523"/>
      <c r="AX461" s="523"/>
      <c r="AY461" s="523"/>
    </row>
    <row r="462" spans="1:51" ht="39.75" customHeight="1">
      <c r="A462" s="523"/>
      <c r="B462" s="523"/>
      <c r="C462" s="523"/>
      <c r="D462" s="523"/>
      <c r="E462" s="523"/>
      <c r="F462" s="523"/>
      <c r="G462" s="523"/>
      <c r="H462" s="523"/>
      <c r="I462" s="523"/>
      <c r="J462" s="523"/>
      <c r="K462" s="523"/>
      <c r="L462" s="523"/>
      <c r="M462" s="523"/>
      <c r="N462" s="523"/>
      <c r="O462" s="523"/>
      <c r="P462" s="523"/>
      <c r="Q462" s="523"/>
      <c r="R462" s="523"/>
      <c r="S462" s="523"/>
      <c r="T462" s="523"/>
      <c r="U462" s="523"/>
      <c r="V462" s="523"/>
      <c r="W462" s="523"/>
      <c r="X462" s="523"/>
      <c r="Y462" s="523"/>
      <c r="Z462" s="523"/>
      <c r="AA462" s="523"/>
      <c r="AB462" s="523"/>
      <c r="AC462" s="523"/>
      <c r="AD462" s="523"/>
      <c r="AE462" s="523"/>
      <c r="AF462" s="523"/>
      <c r="AG462" s="523"/>
      <c r="AH462" s="523"/>
      <c r="AI462" s="523"/>
      <c r="AJ462" s="523"/>
      <c r="AK462" s="523"/>
      <c r="AL462" s="523"/>
      <c r="AM462" s="523"/>
      <c r="AN462" s="523"/>
      <c r="AO462" s="523"/>
      <c r="AP462" s="523"/>
      <c r="AQ462" s="523"/>
      <c r="AR462" s="523"/>
      <c r="AS462" s="523"/>
      <c r="AT462" s="523"/>
      <c r="AU462" s="523"/>
      <c r="AV462" s="523"/>
      <c r="AW462" s="523"/>
      <c r="AX462" s="523"/>
      <c r="AY462" s="523"/>
    </row>
    <row r="463" spans="1:51" ht="39.75" customHeight="1">
      <c r="A463" s="523"/>
      <c r="B463" s="523"/>
      <c r="C463" s="523"/>
      <c r="D463" s="523"/>
      <c r="E463" s="523"/>
      <c r="F463" s="523"/>
      <c r="G463" s="523"/>
      <c r="H463" s="523"/>
      <c r="I463" s="523"/>
      <c r="J463" s="523"/>
      <c r="K463" s="523"/>
      <c r="L463" s="523"/>
      <c r="M463" s="523"/>
      <c r="N463" s="523"/>
      <c r="O463" s="523"/>
      <c r="P463" s="523"/>
      <c r="Q463" s="523"/>
      <c r="R463" s="523"/>
      <c r="S463" s="523"/>
      <c r="T463" s="523"/>
      <c r="U463" s="523"/>
      <c r="V463" s="523"/>
      <c r="W463" s="523"/>
      <c r="X463" s="523"/>
      <c r="Y463" s="523"/>
      <c r="Z463" s="523"/>
      <c r="AA463" s="523"/>
      <c r="AB463" s="523"/>
      <c r="AC463" s="523"/>
      <c r="AD463" s="523"/>
      <c r="AE463" s="523"/>
      <c r="AF463" s="523"/>
      <c r="AG463" s="523"/>
      <c r="AH463" s="523"/>
      <c r="AI463" s="523"/>
      <c r="AJ463" s="523"/>
      <c r="AK463" s="523"/>
      <c r="AL463" s="523"/>
      <c r="AM463" s="523"/>
      <c r="AN463" s="523"/>
      <c r="AO463" s="523"/>
      <c r="AP463" s="523"/>
      <c r="AQ463" s="523"/>
      <c r="AR463" s="523"/>
      <c r="AS463" s="523"/>
      <c r="AT463" s="523"/>
      <c r="AU463" s="523"/>
      <c r="AV463" s="523"/>
      <c r="AW463" s="523"/>
      <c r="AX463" s="523"/>
      <c r="AY463" s="523"/>
    </row>
    <row r="464" spans="1:51" ht="39.75" customHeight="1">
      <c r="A464" s="523"/>
      <c r="B464" s="523"/>
      <c r="C464" s="523"/>
      <c r="D464" s="523"/>
      <c r="E464" s="523"/>
      <c r="F464" s="523"/>
      <c r="G464" s="523"/>
      <c r="H464" s="523"/>
      <c r="I464" s="523"/>
      <c r="J464" s="523"/>
      <c r="K464" s="523"/>
      <c r="L464" s="523"/>
      <c r="M464" s="523"/>
      <c r="N464" s="523"/>
      <c r="O464" s="523"/>
      <c r="P464" s="523"/>
      <c r="Q464" s="523"/>
      <c r="R464" s="523"/>
      <c r="S464" s="523"/>
      <c r="T464" s="523"/>
      <c r="U464" s="523"/>
      <c r="V464" s="523"/>
      <c r="W464" s="523"/>
      <c r="X464" s="523"/>
      <c r="Y464" s="523"/>
      <c r="Z464" s="523"/>
      <c r="AA464" s="523"/>
      <c r="AB464" s="523"/>
      <c r="AC464" s="523"/>
      <c r="AD464" s="523"/>
      <c r="AE464" s="523"/>
      <c r="AF464" s="523"/>
      <c r="AG464" s="523"/>
      <c r="AH464" s="523"/>
      <c r="AI464" s="523"/>
      <c r="AJ464" s="523"/>
      <c r="AK464" s="523"/>
      <c r="AL464" s="523"/>
      <c r="AM464" s="523"/>
      <c r="AN464" s="523"/>
      <c r="AO464" s="523"/>
      <c r="AP464" s="523"/>
      <c r="AQ464" s="523"/>
      <c r="AR464" s="523"/>
      <c r="AS464" s="523"/>
      <c r="AT464" s="523"/>
      <c r="AU464" s="523"/>
      <c r="AV464" s="523"/>
      <c r="AW464" s="523"/>
      <c r="AX464" s="523"/>
      <c r="AY464" s="523"/>
    </row>
    <row r="465" spans="1:51" ht="39.75" customHeight="1">
      <c r="A465" s="523"/>
      <c r="B465" s="523"/>
      <c r="C465" s="523"/>
      <c r="D465" s="523"/>
      <c r="E465" s="523"/>
      <c r="F465" s="523"/>
      <c r="G465" s="523"/>
      <c r="H465" s="523"/>
      <c r="I465" s="523"/>
      <c r="J465" s="523"/>
      <c r="K465" s="523"/>
      <c r="L465" s="523"/>
      <c r="M465" s="523"/>
      <c r="N465" s="523"/>
      <c r="O465" s="523"/>
      <c r="P465" s="523"/>
      <c r="Q465" s="523"/>
      <c r="R465" s="523"/>
      <c r="S465" s="523"/>
      <c r="T465" s="523"/>
      <c r="U465" s="523"/>
      <c r="V465" s="523"/>
      <c r="W465" s="523"/>
      <c r="X465" s="523"/>
      <c r="Y465" s="523"/>
      <c r="Z465" s="523"/>
      <c r="AA465" s="523"/>
      <c r="AB465" s="523"/>
      <c r="AC465" s="523"/>
      <c r="AD465" s="523"/>
      <c r="AE465" s="523"/>
      <c r="AF465" s="523"/>
      <c r="AG465" s="523"/>
      <c r="AH465" s="523"/>
      <c r="AI465" s="523"/>
      <c r="AJ465" s="523"/>
      <c r="AK465" s="523"/>
      <c r="AL465" s="523"/>
      <c r="AM465" s="523"/>
      <c r="AN465" s="523"/>
      <c r="AO465" s="523"/>
      <c r="AP465" s="523"/>
      <c r="AQ465" s="523"/>
      <c r="AR465" s="523"/>
      <c r="AS465" s="523"/>
      <c r="AT465" s="523"/>
      <c r="AU465" s="523"/>
      <c r="AV465" s="523"/>
      <c r="AW465" s="523"/>
      <c r="AX465" s="523"/>
      <c r="AY465" s="523"/>
    </row>
    <row r="466" spans="1:51" ht="39.75" customHeight="1">
      <c r="A466" s="523"/>
      <c r="B466" s="523"/>
      <c r="C466" s="523"/>
      <c r="D466" s="523"/>
      <c r="E466" s="523"/>
      <c r="F466" s="523"/>
      <c r="G466" s="523"/>
      <c r="H466" s="523"/>
      <c r="I466" s="523"/>
      <c r="J466" s="523"/>
      <c r="K466" s="523"/>
      <c r="L466" s="523"/>
      <c r="M466" s="523"/>
      <c r="N466" s="523"/>
      <c r="O466" s="523"/>
      <c r="P466" s="523"/>
      <c r="Q466" s="523"/>
      <c r="R466" s="523"/>
      <c r="S466" s="523"/>
      <c r="T466" s="523"/>
      <c r="U466" s="523"/>
      <c r="V466" s="523"/>
      <c r="W466" s="523"/>
      <c r="X466" s="523"/>
      <c r="Y466" s="523"/>
      <c r="Z466" s="523"/>
      <c r="AA466" s="523"/>
      <c r="AB466" s="523"/>
      <c r="AC466" s="523"/>
      <c r="AD466" s="523"/>
      <c r="AE466" s="523"/>
      <c r="AF466" s="523"/>
      <c r="AG466" s="523"/>
      <c r="AH466" s="523"/>
      <c r="AI466" s="523"/>
      <c r="AJ466" s="523"/>
      <c r="AK466" s="523"/>
      <c r="AL466" s="523"/>
      <c r="AM466" s="523"/>
      <c r="AN466" s="523"/>
      <c r="AO466" s="523"/>
      <c r="AP466" s="523"/>
      <c r="AQ466" s="523"/>
      <c r="AR466" s="523"/>
      <c r="AS466" s="523"/>
      <c r="AT466" s="523"/>
      <c r="AU466" s="523"/>
      <c r="AV466" s="523"/>
      <c r="AW466" s="523"/>
      <c r="AX466" s="523"/>
      <c r="AY466" s="523"/>
    </row>
    <row r="467" spans="1:51" ht="39.75" customHeight="1">
      <c r="A467" s="523"/>
      <c r="B467" s="523"/>
      <c r="C467" s="523"/>
      <c r="D467" s="523"/>
      <c r="E467" s="523"/>
      <c r="F467" s="523"/>
      <c r="G467" s="523"/>
      <c r="H467" s="523"/>
      <c r="I467" s="523"/>
      <c r="J467" s="523"/>
      <c r="K467" s="523"/>
      <c r="L467" s="523"/>
      <c r="M467" s="523"/>
      <c r="N467" s="523"/>
      <c r="O467" s="523"/>
      <c r="P467" s="523"/>
      <c r="Q467" s="523"/>
      <c r="R467" s="523"/>
      <c r="S467" s="523"/>
      <c r="T467" s="523"/>
      <c r="U467" s="523"/>
      <c r="V467" s="523"/>
      <c r="W467" s="523"/>
      <c r="X467" s="523"/>
      <c r="Y467" s="523"/>
      <c r="Z467" s="523"/>
      <c r="AA467" s="523"/>
      <c r="AB467" s="523"/>
      <c r="AC467" s="523"/>
      <c r="AD467" s="523"/>
      <c r="AE467" s="523"/>
      <c r="AF467" s="523"/>
      <c r="AG467" s="523"/>
      <c r="AH467" s="523"/>
      <c r="AI467" s="523"/>
      <c r="AJ467" s="523"/>
      <c r="AK467" s="523"/>
      <c r="AL467" s="523"/>
      <c r="AM467" s="523"/>
      <c r="AN467" s="523"/>
      <c r="AO467" s="523"/>
      <c r="AP467" s="523"/>
      <c r="AQ467" s="523"/>
      <c r="AR467" s="523"/>
      <c r="AS467" s="523"/>
      <c r="AT467" s="523"/>
      <c r="AU467" s="523"/>
      <c r="AV467" s="523"/>
      <c r="AW467" s="523"/>
      <c r="AX467" s="523"/>
      <c r="AY467" s="523"/>
    </row>
    <row r="468" spans="1:51" ht="39.75" customHeight="1">
      <c r="A468" s="523"/>
      <c r="B468" s="523"/>
      <c r="C468" s="523"/>
      <c r="D468" s="523"/>
      <c r="E468" s="523"/>
      <c r="F468" s="523"/>
      <c r="G468" s="523"/>
      <c r="H468" s="523"/>
      <c r="I468" s="523"/>
      <c r="J468" s="523"/>
      <c r="K468" s="523"/>
      <c r="L468" s="523"/>
      <c r="M468" s="523"/>
      <c r="N468" s="523"/>
      <c r="O468" s="523"/>
      <c r="P468" s="523"/>
      <c r="Q468" s="523"/>
      <c r="R468" s="523"/>
      <c r="S468" s="523"/>
      <c r="T468" s="523"/>
      <c r="U468" s="523"/>
      <c r="V468" s="523"/>
      <c r="W468" s="523"/>
      <c r="X468" s="523"/>
      <c r="Y468" s="523"/>
      <c r="Z468" s="523"/>
      <c r="AA468" s="523"/>
      <c r="AB468" s="523"/>
      <c r="AC468" s="523"/>
      <c r="AD468" s="523"/>
      <c r="AE468" s="523"/>
      <c r="AF468" s="523"/>
      <c r="AG468" s="523"/>
      <c r="AH468" s="523"/>
      <c r="AI468" s="523"/>
      <c r="AJ468" s="523"/>
      <c r="AK468" s="523"/>
      <c r="AL468" s="523"/>
      <c r="AM468" s="523"/>
      <c r="AN468" s="523"/>
      <c r="AO468" s="523"/>
      <c r="AP468" s="523"/>
      <c r="AQ468" s="523"/>
      <c r="AR468" s="523"/>
      <c r="AS468" s="523"/>
      <c r="AT468" s="523"/>
      <c r="AU468" s="523"/>
      <c r="AV468" s="523"/>
      <c r="AW468" s="523"/>
      <c r="AX468" s="523"/>
      <c r="AY468" s="523"/>
    </row>
    <row r="469" spans="1:51" ht="39.75" customHeight="1">
      <c r="A469" s="523"/>
      <c r="B469" s="523"/>
      <c r="C469" s="523"/>
      <c r="D469" s="523"/>
      <c r="E469" s="523"/>
      <c r="F469" s="523"/>
      <c r="G469" s="523"/>
      <c r="H469" s="523"/>
      <c r="I469" s="523"/>
      <c r="J469" s="523"/>
      <c r="K469" s="523"/>
      <c r="L469" s="523"/>
      <c r="M469" s="523"/>
      <c r="N469" s="523"/>
      <c r="O469" s="523"/>
      <c r="P469" s="523"/>
      <c r="Q469" s="523"/>
      <c r="R469" s="523"/>
      <c r="S469" s="523"/>
      <c r="T469" s="523"/>
      <c r="U469" s="523"/>
      <c r="V469" s="523"/>
      <c r="W469" s="523"/>
      <c r="X469" s="523"/>
      <c r="Y469" s="523"/>
      <c r="Z469" s="523"/>
      <c r="AA469" s="523"/>
      <c r="AB469" s="523"/>
      <c r="AC469" s="523"/>
      <c r="AD469" s="523"/>
      <c r="AE469" s="523"/>
      <c r="AF469" s="523"/>
      <c r="AG469" s="523"/>
      <c r="AH469" s="523"/>
      <c r="AI469" s="523"/>
      <c r="AJ469" s="523"/>
      <c r="AK469" s="523"/>
      <c r="AL469" s="523"/>
      <c r="AM469" s="523"/>
      <c r="AN469" s="523"/>
      <c r="AO469" s="523"/>
      <c r="AP469" s="523"/>
      <c r="AQ469" s="523"/>
      <c r="AR469" s="523"/>
      <c r="AS469" s="523"/>
      <c r="AT469" s="523"/>
      <c r="AU469" s="523"/>
      <c r="AV469" s="523"/>
      <c r="AW469" s="523"/>
      <c r="AX469" s="523"/>
      <c r="AY469" s="523"/>
    </row>
    <row r="470" spans="1:51" ht="39.75" customHeight="1">
      <c r="A470" s="523"/>
      <c r="B470" s="523"/>
      <c r="C470" s="523"/>
      <c r="D470" s="523"/>
      <c r="E470" s="523"/>
      <c r="F470" s="523"/>
      <c r="G470" s="523"/>
      <c r="H470" s="523"/>
      <c r="I470" s="523"/>
      <c r="J470" s="523"/>
      <c r="K470" s="523"/>
      <c r="L470" s="523"/>
      <c r="M470" s="523"/>
      <c r="N470" s="523"/>
      <c r="O470" s="523"/>
      <c r="P470" s="523"/>
      <c r="Q470" s="523"/>
      <c r="R470" s="523"/>
      <c r="S470" s="523"/>
      <c r="T470" s="523"/>
      <c r="U470" s="523"/>
      <c r="V470" s="523"/>
      <c r="W470" s="523"/>
      <c r="X470" s="523"/>
      <c r="Y470" s="523"/>
      <c r="Z470" s="523"/>
      <c r="AA470" s="523"/>
      <c r="AB470" s="523"/>
      <c r="AC470" s="523"/>
      <c r="AD470" s="523"/>
      <c r="AE470" s="523"/>
      <c r="AF470" s="523"/>
      <c r="AG470" s="523"/>
      <c r="AH470" s="523"/>
      <c r="AI470" s="523"/>
      <c r="AJ470" s="523"/>
      <c r="AK470" s="523"/>
      <c r="AL470" s="523"/>
      <c r="AM470" s="523"/>
      <c r="AN470" s="523"/>
      <c r="AO470" s="523"/>
      <c r="AP470" s="523"/>
      <c r="AQ470" s="523"/>
      <c r="AR470" s="523"/>
      <c r="AS470" s="523"/>
      <c r="AT470" s="523"/>
      <c r="AU470" s="523"/>
      <c r="AV470" s="523"/>
      <c r="AW470" s="523"/>
      <c r="AX470" s="523"/>
      <c r="AY470" s="523"/>
    </row>
    <row r="471" spans="1:51" ht="39.75" customHeight="1">
      <c r="A471" s="523"/>
      <c r="B471" s="523"/>
      <c r="C471" s="523"/>
      <c r="D471" s="523"/>
      <c r="E471" s="523"/>
      <c r="F471" s="523"/>
      <c r="G471" s="523"/>
      <c r="H471" s="523"/>
      <c r="I471" s="523"/>
      <c r="J471" s="523"/>
      <c r="K471" s="523"/>
      <c r="L471" s="523"/>
      <c r="M471" s="523"/>
      <c r="N471" s="523"/>
      <c r="O471" s="523"/>
      <c r="P471" s="523"/>
      <c r="Q471" s="523"/>
      <c r="R471" s="523"/>
      <c r="S471" s="523"/>
      <c r="T471" s="523"/>
      <c r="U471" s="523"/>
      <c r="V471" s="523"/>
      <c r="W471" s="523"/>
      <c r="X471" s="523"/>
      <c r="Y471" s="523"/>
      <c r="Z471" s="523"/>
      <c r="AA471" s="523"/>
      <c r="AB471" s="523"/>
      <c r="AC471" s="523"/>
      <c r="AD471" s="523"/>
      <c r="AE471" s="523"/>
      <c r="AF471" s="523"/>
      <c r="AG471" s="523"/>
      <c r="AH471" s="523"/>
      <c r="AI471" s="523"/>
      <c r="AJ471" s="523"/>
      <c r="AK471" s="523"/>
      <c r="AL471" s="523"/>
      <c r="AM471" s="523"/>
      <c r="AN471" s="523"/>
      <c r="AO471" s="523"/>
      <c r="AP471" s="523"/>
      <c r="AQ471" s="523"/>
      <c r="AR471" s="523"/>
      <c r="AS471" s="523"/>
      <c r="AT471" s="523"/>
      <c r="AU471" s="523"/>
      <c r="AV471" s="523"/>
      <c r="AW471" s="523"/>
      <c r="AX471" s="523"/>
      <c r="AY471" s="523"/>
    </row>
    <row r="472" spans="1:51" ht="39.75" customHeight="1">
      <c r="A472" s="523"/>
      <c r="B472" s="523"/>
      <c r="C472" s="523"/>
      <c r="D472" s="523"/>
      <c r="E472" s="523"/>
      <c r="F472" s="523"/>
      <c r="G472" s="523"/>
      <c r="H472" s="523"/>
      <c r="I472" s="523"/>
      <c r="J472" s="523"/>
      <c r="K472" s="523"/>
      <c r="L472" s="523"/>
      <c r="M472" s="523"/>
      <c r="N472" s="523"/>
      <c r="O472" s="523"/>
      <c r="P472" s="523"/>
      <c r="Q472" s="523"/>
      <c r="R472" s="523"/>
      <c r="S472" s="523"/>
      <c r="T472" s="523"/>
      <c r="U472" s="523"/>
      <c r="V472" s="523"/>
      <c r="W472" s="523"/>
      <c r="X472" s="523"/>
      <c r="Y472" s="523"/>
      <c r="Z472" s="523"/>
      <c r="AA472" s="523"/>
      <c r="AB472" s="523"/>
      <c r="AC472" s="523"/>
      <c r="AD472" s="523"/>
      <c r="AE472" s="523"/>
      <c r="AF472" s="523"/>
      <c r="AG472" s="523"/>
      <c r="AH472" s="523"/>
      <c r="AI472" s="523"/>
      <c r="AJ472" s="523"/>
      <c r="AK472" s="523"/>
      <c r="AL472" s="523"/>
      <c r="AM472" s="523"/>
      <c r="AN472" s="523"/>
      <c r="AO472" s="523"/>
      <c r="AP472" s="523"/>
      <c r="AQ472" s="523"/>
      <c r="AR472" s="523"/>
      <c r="AS472" s="523"/>
      <c r="AT472" s="523"/>
      <c r="AU472" s="523"/>
      <c r="AV472" s="523"/>
      <c r="AW472" s="523"/>
      <c r="AX472" s="523"/>
      <c r="AY472" s="523"/>
    </row>
    <row r="473" spans="1:51" ht="39.75" customHeight="1">
      <c r="A473" s="523"/>
      <c r="B473" s="523"/>
      <c r="C473" s="523"/>
      <c r="D473" s="523"/>
      <c r="E473" s="523"/>
      <c r="F473" s="523"/>
      <c r="G473" s="523"/>
      <c r="H473" s="523"/>
      <c r="I473" s="523"/>
      <c r="J473" s="523"/>
      <c r="K473" s="523"/>
      <c r="L473" s="523"/>
      <c r="M473" s="523"/>
      <c r="N473" s="523"/>
      <c r="O473" s="523"/>
      <c r="P473" s="523"/>
      <c r="Q473" s="523"/>
      <c r="R473" s="523"/>
      <c r="S473" s="523"/>
      <c r="T473" s="523"/>
      <c r="U473" s="523"/>
      <c r="V473" s="523"/>
      <c r="W473" s="523"/>
      <c r="X473" s="523"/>
      <c r="Y473" s="523"/>
      <c r="Z473" s="523"/>
      <c r="AA473" s="523"/>
      <c r="AB473" s="523"/>
      <c r="AC473" s="523"/>
      <c r="AD473" s="523"/>
      <c r="AE473" s="523"/>
      <c r="AF473" s="523"/>
      <c r="AG473" s="523"/>
      <c r="AH473" s="523"/>
      <c r="AI473" s="523"/>
      <c r="AJ473" s="523"/>
      <c r="AK473" s="523"/>
      <c r="AL473" s="523"/>
      <c r="AM473" s="523"/>
      <c r="AN473" s="523"/>
      <c r="AO473" s="523"/>
      <c r="AP473" s="523"/>
      <c r="AQ473" s="523"/>
      <c r="AR473" s="523"/>
      <c r="AS473" s="523"/>
      <c r="AT473" s="523"/>
      <c r="AU473" s="523"/>
      <c r="AV473" s="523"/>
      <c r="AW473" s="523"/>
      <c r="AX473" s="523"/>
      <c r="AY473" s="523"/>
    </row>
    <row r="474" spans="1:51" ht="39.75" customHeight="1">
      <c r="A474" s="523"/>
      <c r="B474" s="523"/>
      <c r="C474" s="523"/>
      <c r="D474" s="523"/>
      <c r="E474" s="523"/>
      <c r="F474" s="523"/>
      <c r="G474" s="523"/>
      <c r="H474" s="523"/>
      <c r="I474" s="523"/>
      <c r="J474" s="523"/>
      <c r="K474" s="523"/>
      <c r="L474" s="523"/>
      <c r="M474" s="523"/>
      <c r="N474" s="523"/>
      <c r="O474" s="523"/>
      <c r="P474" s="523"/>
      <c r="Q474" s="523"/>
      <c r="R474" s="523"/>
      <c r="S474" s="523"/>
      <c r="T474" s="523"/>
      <c r="U474" s="523"/>
      <c r="V474" s="523"/>
      <c r="W474" s="523"/>
      <c r="X474" s="523"/>
      <c r="Y474" s="523"/>
      <c r="Z474" s="523"/>
      <c r="AA474" s="523"/>
      <c r="AB474" s="523"/>
      <c r="AC474" s="523"/>
      <c r="AD474" s="523"/>
      <c r="AE474" s="523"/>
      <c r="AF474" s="523"/>
      <c r="AG474" s="523"/>
      <c r="AH474" s="523"/>
      <c r="AI474" s="523"/>
      <c r="AJ474" s="523"/>
      <c r="AK474" s="523"/>
      <c r="AL474" s="523"/>
      <c r="AM474" s="523"/>
      <c r="AN474" s="523"/>
      <c r="AO474" s="523"/>
      <c r="AP474" s="523"/>
      <c r="AQ474" s="523"/>
      <c r="AR474" s="523"/>
      <c r="AS474" s="523"/>
      <c r="AT474" s="523"/>
      <c r="AU474" s="523"/>
      <c r="AV474" s="523"/>
      <c r="AW474" s="523"/>
      <c r="AX474" s="523"/>
      <c r="AY474" s="523"/>
    </row>
    <row r="475" spans="1:51" ht="39.75" customHeight="1">
      <c r="A475" s="523"/>
      <c r="B475" s="523"/>
      <c r="C475" s="523"/>
      <c r="D475" s="523"/>
      <c r="E475" s="523"/>
      <c r="F475" s="523"/>
      <c r="G475" s="523"/>
      <c r="H475" s="523"/>
      <c r="I475" s="523"/>
      <c r="J475" s="523"/>
      <c r="K475" s="523"/>
      <c r="L475" s="523"/>
      <c r="M475" s="523"/>
      <c r="N475" s="523"/>
      <c r="O475" s="523"/>
      <c r="P475" s="523"/>
      <c r="Q475" s="523"/>
      <c r="R475" s="523"/>
      <c r="S475" s="523"/>
      <c r="T475" s="523"/>
      <c r="U475" s="523"/>
      <c r="V475" s="523"/>
      <c r="W475" s="523"/>
      <c r="X475" s="523"/>
      <c r="Y475" s="523"/>
      <c r="Z475" s="523"/>
      <c r="AA475" s="523"/>
      <c r="AB475" s="523"/>
      <c r="AC475" s="523"/>
      <c r="AD475" s="523"/>
      <c r="AE475" s="523"/>
      <c r="AF475" s="523"/>
      <c r="AG475" s="523"/>
      <c r="AH475" s="523"/>
      <c r="AI475" s="523"/>
      <c r="AJ475" s="523"/>
      <c r="AK475" s="523"/>
      <c r="AL475" s="523"/>
      <c r="AM475" s="523"/>
      <c r="AN475" s="523"/>
      <c r="AO475" s="523"/>
      <c r="AP475" s="523"/>
      <c r="AQ475" s="523"/>
      <c r="AR475" s="523"/>
      <c r="AS475" s="523"/>
      <c r="AT475" s="523"/>
      <c r="AU475" s="523"/>
      <c r="AV475" s="523"/>
      <c r="AW475" s="523"/>
      <c r="AX475" s="523"/>
      <c r="AY475" s="523"/>
    </row>
    <row r="476" spans="1:51" ht="39.75" customHeight="1">
      <c r="A476" s="523"/>
      <c r="B476" s="523"/>
      <c r="C476" s="523"/>
      <c r="D476" s="523"/>
      <c r="E476" s="523"/>
      <c r="F476" s="523"/>
      <c r="G476" s="523"/>
      <c r="H476" s="523"/>
      <c r="I476" s="523"/>
      <c r="J476" s="523"/>
      <c r="K476" s="523"/>
      <c r="L476" s="523"/>
      <c r="M476" s="523"/>
      <c r="N476" s="523"/>
      <c r="O476" s="523"/>
      <c r="P476" s="523"/>
      <c r="Q476" s="523"/>
      <c r="R476" s="523"/>
      <c r="S476" s="523"/>
      <c r="T476" s="523"/>
      <c r="U476" s="523"/>
      <c r="V476" s="523"/>
      <c r="W476" s="523"/>
      <c r="X476" s="523"/>
      <c r="Y476" s="523"/>
      <c r="Z476" s="523"/>
      <c r="AA476" s="523"/>
      <c r="AB476" s="523"/>
      <c r="AC476" s="523"/>
      <c r="AD476" s="523"/>
      <c r="AE476" s="523"/>
      <c r="AF476" s="523"/>
      <c r="AG476" s="523"/>
      <c r="AH476" s="523"/>
      <c r="AI476" s="523"/>
      <c r="AJ476" s="523"/>
      <c r="AK476" s="523"/>
      <c r="AL476" s="523"/>
      <c r="AM476" s="523"/>
      <c r="AN476" s="523"/>
      <c r="AO476" s="523"/>
      <c r="AP476" s="523"/>
      <c r="AQ476" s="523"/>
      <c r="AR476" s="523"/>
      <c r="AS476" s="523"/>
      <c r="AT476" s="523"/>
      <c r="AU476" s="523"/>
      <c r="AV476" s="523"/>
      <c r="AW476" s="523"/>
      <c r="AX476" s="523"/>
      <c r="AY476" s="523"/>
    </row>
    <row r="477" spans="1:51" ht="39.75" customHeight="1">
      <c r="A477" s="523"/>
      <c r="B477" s="523"/>
      <c r="C477" s="523"/>
      <c r="D477" s="523"/>
      <c r="E477" s="523"/>
      <c r="F477" s="523"/>
      <c r="G477" s="523"/>
      <c r="H477" s="523"/>
      <c r="I477" s="523"/>
      <c r="J477" s="523"/>
      <c r="K477" s="523"/>
      <c r="L477" s="523"/>
      <c r="M477" s="523"/>
      <c r="N477" s="523"/>
      <c r="O477" s="523"/>
      <c r="P477" s="523"/>
      <c r="Q477" s="523"/>
      <c r="R477" s="523"/>
      <c r="S477" s="523"/>
      <c r="T477" s="523"/>
      <c r="U477" s="523"/>
      <c r="V477" s="523"/>
      <c r="W477" s="523"/>
      <c r="X477" s="523"/>
      <c r="Y477" s="523"/>
      <c r="Z477" s="523"/>
      <c r="AA477" s="523"/>
      <c r="AB477" s="523"/>
      <c r="AC477" s="523"/>
      <c r="AD477" s="523"/>
      <c r="AE477" s="523"/>
      <c r="AF477" s="523"/>
      <c r="AG477" s="523"/>
      <c r="AH477" s="523"/>
      <c r="AI477" s="523"/>
      <c r="AJ477" s="523"/>
      <c r="AK477" s="523"/>
      <c r="AL477" s="523"/>
      <c r="AM477" s="523"/>
      <c r="AN477" s="523"/>
      <c r="AO477" s="523"/>
      <c r="AP477" s="523"/>
      <c r="AQ477" s="523"/>
      <c r="AR477" s="523"/>
      <c r="AS477" s="523"/>
      <c r="AT477" s="523"/>
      <c r="AU477" s="523"/>
      <c r="AV477" s="523"/>
      <c r="AW477" s="523"/>
      <c r="AX477" s="523"/>
      <c r="AY477" s="523"/>
    </row>
    <row r="478" spans="1:51" ht="39.75" customHeight="1">
      <c r="A478" s="523"/>
      <c r="B478" s="523"/>
      <c r="C478" s="523"/>
      <c r="D478" s="523"/>
      <c r="E478" s="523"/>
      <c r="F478" s="523"/>
      <c r="G478" s="523"/>
      <c r="H478" s="523"/>
      <c r="I478" s="523"/>
      <c r="J478" s="523"/>
      <c r="K478" s="523"/>
      <c r="L478" s="523"/>
      <c r="M478" s="523"/>
      <c r="N478" s="523"/>
      <c r="O478" s="523"/>
      <c r="P478" s="523"/>
      <c r="Q478" s="523"/>
      <c r="R478" s="523"/>
      <c r="S478" s="523"/>
      <c r="T478" s="523"/>
      <c r="U478" s="523"/>
      <c r="V478" s="523"/>
      <c r="W478" s="523"/>
      <c r="X478" s="523"/>
      <c r="Y478" s="523"/>
      <c r="Z478" s="523"/>
      <c r="AA478" s="523"/>
      <c r="AB478" s="523"/>
      <c r="AC478" s="523"/>
      <c r="AD478" s="523"/>
      <c r="AE478" s="523"/>
      <c r="AF478" s="523"/>
      <c r="AG478" s="523"/>
      <c r="AH478" s="523"/>
      <c r="AI478" s="523"/>
      <c r="AJ478" s="523"/>
      <c r="AK478" s="523"/>
      <c r="AL478" s="523"/>
      <c r="AM478" s="523"/>
      <c r="AN478" s="523"/>
      <c r="AO478" s="523"/>
      <c r="AP478" s="523"/>
      <c r="AQ478" s="523"/>
      <c r="AR478" s="523"/>
      <c r="AS478" s="523"/>
      <c r="AT478" s="523"/>
      <c r="AU478" s="523"/>
      <c r="AV478" s="523"/>
      <c r="AW478" s="523"/>
      <c r="AX478" s="523"/>
      <c r="AY478" s="523"/>
    </row>
    <row r="479" spans="1:51" ht="39.75" customHeight="1">
      <c r="A479" s="523"/>
      <c r="B479" s="523"/>
      <c r="C479" s="523"/>
      <c r="D479" s="523"/>
      <c r="E479" s="523"/>
      <c r="F479" s="523"/>
      <c r="G479" s="523"/>
      <c r="H479" s="523"/>
      <c r="I479" s="523"/>
      <c r="J479" s="523"/>
      <c r="K479" s="523"/>
      <c r="L479" s="523"/>
      <c r="M479" s="523"/>
      <c r="N479" s="523"/>
      <c r="O479" s="523"/>
      <c r="P479" s="523"/>
      <c r="Q479" s="523"/>
      <c r="R479" s="523"/>
      <c r="S479" s="523"/>
      <c r="T479" s="523"/>
      <c r="U479" s="523"/>
      <c r="V479" s="523"/>
      <c r="W479" s="523"/>
      <c r="X479" s="523"/>
      <c r="Y479" s="523"/>
      <c r="Z479" s="523"/>
      <c r="AA479" s="523"/>
      <c r="AB479" s="523"/>
      <c r="AC479" s="523"/>
      <c r="AD479" s="523"/>
      <c r="AE479" s="523"/>
      <c r="AF479" s="523"/>
      <c r="AG479" s="523"/>
      <c r="AH479" s="523"/>
      <c r="AI479" s="523"/>
      <c r="AJ479" s="523"/>
      <c r="AK479" s="523"/>
      <c r="AL479" s="523"/>
      <c r="AM479" s="523"/>
      <c r="AN479" s="523"/>
      <c r="AO479" s="523"/>
      <c r="AP479" s="523"/>
      <c r="AQ479" s="523"/>
      <c r="AR479" s="523"/>
      <c r="AS479" s="523"/>
      <c r="AT479" s="523"/>
      <c r="AU479" s="523"/>
      <c r="AV479" s="523"/>
      <c r="AW479" s="523"/>
      <c r="AX479" s="523"/>
      <c r="AY479" s="523"/>
    </row>
    <row r="480" spans="1:51" ht="39.75" customHeight="1">
      <c r="A480" s="523"/>
      <c r="B480" s="523"/>
      <c r="C480" s="523"/>
      <c r="D480" s="523"/>
      <c r="E480" s="523"/>
      <c r="F480" s="523"/>
      <c r="G480" s="523"/>
      <c r="H480" s="523"/>
      <c r="I480" s="523"/>
      <c r="J480" s="523"/>
      <c r="K480" s="523"/>
      <c r="L480" s="523"/>
      <c r="M480" s="523"/>
      <c r="N480" s="523"/>
      <c r="O480" s="523"/>
      <c r="P480" s="523"/>
      <c r="Q480" s="523"/>
      <c r="R480" s="523"/>
      <c r="S480" s="523"/>
      <c r="T480" s="523"/>
      <c r="U480" s="523"/>
      <c r="V480" s="523"/>
      <c r="W480" s="523"/>
      <c r="X480" s="523"/>
      <c r="Y480" s="523"/>
      <c r="Z480" s="523"/>
      <c r="AA480" s="523"/>
      <c r="AB480" s="523"/>
      <c r="AC480" s="523"/>
      <c r="AD480" s="523"/>
      <c r="AE480" s="523"/>
      <c r="AF480" s="523"/>
      <c r="AG480" s="523"/>
      <c r="AH480" s="523"/>
      <c r="AI480" s="523"/>
      <c r="AJ480" s="523"/>
      <c r="AK480" s="523"/>
      <c r="AL480" s="523"/>
      <c r="AM480" s="523"/>
      <c r="AN480" s="523"/>
      <c r="AO480" s="523"/>
      <c r="AP480" s="523"/>
      <c r="AQ480" s="523"/>
      <c r="AR480" s="523"/>
      <c r="AS480" s="523"/>
      <c r="AT480" s="523"/>
      <c r="AU480" s="523"/>
      <c r="AV480" s="523"/>
      <c r="AW480" s="523"/>
      <c r="AX480" s="523"/>
      <c r="AY480" s="523"/>
    </row>
    <row r="481" spans="1:51" ht="39.75" customHeight="1">
      <c r="A481" s="523"/>
      <c r="B481" s="523"/>
      <c r="C481" s="523"/>
      <c r="D481" s="523"/>
      <c r="E481" s="523"/>
      <c r="F481" s="523"/>
      <c r="G481" s="523"/>
      <c r="H481" s="523"/>
      <c r="I481" s="523"/>
      <c r="J481" s="523"/>
      <c r="K481" s="523"/>
      <c r="L481" s="523"/>
      <c r="M481" s="523"/>
      <c r="N481" s="523"/>
      <c r="O481" s="523"/>
      <c r="P481" s="523"/>
      <c r="Q481" s="523"/>
      <c r="R481" s="523"/>
      <c r="S481" s="523"/>
      <c r="T481" s="523"/>
      <c r="U481" s="523"/>
      <c r="V481" s="523"/>
      <c r="W481" s="523"/>
      <c r="X481" s="523"/>
      <c r="Y481" s="523"/>
      <c r="Z481" s="523"/>
      <c r="AA481" s="523"/>
      <c r="AB481" s="523"/>
      <c r="AC481" s="523"/>
      <c r="AD481" s="523"/>
      <c r="AE481" s="523"/>
      <c r="AF481" s="523"/>
      <c r="AG481" s="523"/>
      <c r="AH481" s="523"/>
      <c r="AI481" s="523"/>
      <c r="AJ481" s="523"/>
      <c r="AK481" s="523"/>
      <c r="AL481" s="523"/>
      <c r="AM481" s="523"/>
      <c r="AN481" s="523"/>
      <c r="AO481" s="523"/>
      <c r="AP481" s="523"/>
      <c r="AQ481" s="523"/>
      <c r="AR481" s="523"/>
      <c r="AS481" s="523"/>
      <c r="AT481" s="523"/>
      <c r="AU481" s="523"/>
      <c r="AV481" s="523"/>
      <c r="AW481" s="523"/>
      <c r="AX481" s="523"/>
      <c r="AY481" s="523"/>
    </row>
    <row r="482" spans="1:51" ht="39.75" customHeight="1">
      <c r="A482" s="523"/>
      <c r="B482" s="523"/>
      <c r="C482" s="523"/>
      <c r="D482" s="523"/>
      <c r="E482" s="523"/>
      <c r="F482" s="523"/>
      <c r="G482" s="523"/>
      <c r="H482" s="523"/>
      <c r="I482" s="523"/>
      <c r="J482" s="523"/>
      <c r="K482" s="523"/>
      <c r="L482" s="523"/>
      <c r="M482" s="523"/>
      <c r="N482" s="523"/>
      <c r="O482" s="523"/>
      <c r="P482" s="523"/>
      <c r="Q482" s="523"/>
      <c r="R482" s="523"/>
      <c r="S482" s="523"/>
      <c r="T482" s="523"/>
      <c r="U482" s="523"/>
      <c r="V482" s="523"/>
      <c r="W482" s="523"/>
      <c r="X482" s="523"/>
      <c r="Y482" s="523"/>
      <c r="Z482" s="523"/>
      <c r="AA482" s="523"/>
      <c r="AB482" s="523"/>
      <c r="AC482" s="523"/>
      <c r="AD482" s="523"/>
      <c r="AE482" s="523"/>
      <c r="AF482" s="523"/>
      <c r="AG482" s="523"/>
      <c r="AH482" s="523"/>
      <c r="AI482" s="523"/>
      <c r="AJ482" s="523"/>
      <c r="AK482" s="523"/>
      <c r="AL482" s="523"/>
      <c r="AM482" s="523"/>
      <c r="AN482" s="523"/>
      <c r="AO482" s="523"/>
      <c r="AP482" s="523"/>
      <c r="AQ482" s="523"/>
      <c r="AR482" s="523"/>
      <c r="AS482" s="523"/>
      <c r="AT482" s="523"/>
      <c r="AU482" s="523"/>
      <c r="AV482" s="523"/>
      <c r="AW482" s="523"/>
      <c r="AX482" s="523"/>
      <c r="AY482" s="523"/>
    </row>
    <row r="483" spans="1:51" ht="39.75" customHeight="1">
      <c r="A483" s="523"/>
      <c r="B483" s="523"/>
      <c r="C483" s="523"/>
      <c r="D483" s="523"/>
      <c r="E483" s="523"/>
      <c r="F483" s="523"/>
      <c r="G483" s="523"/>
      <c r="H483" s="523"/>
      <c r="I483" s="523"/>
      <c r="J483" s="523"/>
      <c r="K483" s="523"/>
      <c r="L483" s="523"/>
      <c r="M483" s="523"/>
      <c r="N483" s="523"/>
      <c r="O483" s="523"/>
      <c r="P483" s="523"/>
      <c r="Q483" s="523"/>
      <c r="R483" s="523"/>
      <c r="S483" s="523"/>
      <c r="T483" s="523"/>
      <c r="U483" s="523"/>
      <c r="V483" s="523"/>
      <c r="W483" s="523"/>
      <c r="X483" s="523"/>
      <c r="Y483" s="523"/>
      <c r="Z483" s="523"/>
      <c r="AA483" s="523"/>
      <c r="AB483" s="523"/>
      <c r="AC483" s="523"/>
      <c r="AD483" s="523"/>
      <c r="AE483" s="523"/>
      <c r="AF483" s="523"/>
      <c r="AG483" s="523"/>
      <c r="AH483" s="523"/>
      <c r="AI483" s="523"/>
      <c r="AJ483" s="523"/>
      <c r="AK483" s="523"/>
      <c r="AL483" s="523"/>
      <c r="AM483" s="523"/>
      <c r="AN483" s="523"/>
      <c r="AO483" s="523"/>
      <c r="AP483" s="523"/>
      <c r="AQ483" s="523"/>
      <c r="AR483" s="523"/>
      <c r="AS483" s="523"/>
      <c r="AT483" s="523"/>
      <c r="AU483" s="523"/>
      <c r="AV483" s="523"/>
      <c r="AW483" s="523"/>
      <c r="AX483" s="523"/>
      <c r="AY483" s="523"/>
    </row>
    <row r="484" spans="1:51" ht="39.75" customHeight="1">
      <c r="A484" s="523"/>
      <c r="B484" s="523"/>
      <c r="C484" s="523"/>
      <c r="D484" s="523"/>
      <c r="E484" s="523"/>
      <c r="F484" s="523"/>
      <c r="G484" s="523"/>
      <c r="H484" s="523"/>
      <c r="I484" s="523"/>
      <c r="J484" s="523"/>
      <c r="K484" s="523"/>
      <c r="L484" s="523"/>
      <c r="M484" s="523"/>
      <c r="N484" s="523"/>
      <c r="O484" s="523"/>
      <c r="P484" s="523"/>
      <c r="Q484" s="523"/>
      <c r="R484" s="523"/>
      <c r="S484" s="523"/>
      <c r="T484" s="523"/>
      <c r="U484" s="523"/>
      <c r="V484" s="523"/>
      <c r="W484" s="523"/>
      <c r="X484" s="523"/>
      <c r="Y484" s="523"/>
      <c r="Z484" s="523"/>
      <c r="AA484" s="523"/>
      <c r="AB484" s="523"/>
      <c r="AC484" s="523"/>
      <c r="AD484" s="523"/>
      <c r="AE484" s="523"/>
      <c r="AF484" s="523"/>
      <c r="AG484" s="523"/>
      <c r="AH484" s="523"/>
      <c r="AI484" s="523"/>
      <c r="AJ484" s="523"/>
      <c r="AK484" s="523"/>
      <c r="AL484" s="523"/>
      <c r="AM484" s="523"/>
      <c r="AN484" s="523"/>
      <c r="AO484" s="523"/>
      <c r="AP484" s="523"/>
      <c r="AQ484" s="523"/>
      <c r="AR484" s="523"/>
      <c r="AS484" s="523"/>
      <c r="AT484" s="523"/>
      <c r="AU484" s="523"/>
      <c r="AV484" s="523"/>
      <c r="AW484" s="523"/>
      <c r="AX484" s="523"/>
      <c r="AY484" s="523"/>
    </row>
    <row r="485" spans="1:51" ht="39.75" customHeight="1">
      <c r="A485" s="523"/>
      <c r="B485" s="523"/>
      <c r="C485" s="523"/>
      <c r="D485" s="523"/>
      <c r="E485" s="523"/>
      <c r="F485" s="523"/>
      <c r="G485" s="523"/>
      <c r="H485" s="523"/>
      <c r="I485" s="523"/>
      <c r="J485" s="523"/>
      <c r="K485" s="523"/>
      <c r="L485" s="523"/>
      <c r="M485" s="523"/>
      <c r="N485" s="523"/>
      <c r="O485" s="523"/>
      <c r="P485" s="523"/>
      <c r="Q485" s="523"/>
      <c r="R485" s="523"/>
      <c r="S485" s="523"/>
      <c r="T485" s="523"/>
      <c r="U485" s="523"/>
      <c r="V485" s="523"/>
      <c r="W485" s="523"/>
      <c r="X485" s="523"/>
      <c r="Y485" s="523"/>
      <c r="Z485" s="523"/>
      <c r="AA485" s="523"/>
      <c r="AB485" s="523"/>
      <c r="AC485" s="523"/>
      <c r="AD485" s="523"/>
      <c r="AE485" s="523"/>
      <c r="AF485" s="523"/>
      <c r="AG485" s="523"/>
      <c r="AH485" s="523"/>
      <c r="AI485" s="523"/>
      <c r="AJ485" s="523"/>
      <c r="AK485" s="523"/>
      <c r="AL485" s="523"/>
      <c r="AM485" s="523"/>
      <c r="AN485" s="523"/>
      <c r="AO485" s="523"/>
      <c r="AP485" s="523"/>
      <c r="AQ485" s="523"/>
      <c r="AR485" s="523"/>
      <c r="AS485" s="523"/>
      <c r="AT485" s="523"/>
      <c r="AU485" s="523"/>
      <c r="AV485" s="523"/>
      <c r="AW485" s="523"/>
      <c r="AX485" s="523"/>
      <c r="AY485" s="523"/>
    </row>
    <row r="486" spans="1:51" ht="39.75" customHeight="1">
      <c r="A486" s="523"/>
      <c r="B486" s="523"/>
      <c r="C486" s="523"/>
      <c r="D486" s="523"/>
      <c r="E486" s="523"/>
      <c r="F486" s="523"/>
      <c r="G486" s="523"/>
      <c r="H486" s="523"/>
      <c r="I486" s="523"/>
      <c r="J486" s="523"/>
      <c r="K486" s="523"/>
      <c r="L486" s="523"/>
      <c r="M486" s="523"/>
      <c r="N486" s="523"/>
      <c r="O486" s="523"/>
      <c r="P486" s="523"/>
      <c r="Q486" s="523"/>
      <c r="R486" s="523"/>
      <c r="S486" s="523"/>
      <c r="T486" s="523"/>
      <c r="U486" s="523"/>
      <c r="V486" s="523"/>
      <c r="W486" s="523"/>
      <c r="X486" s="523"/>
      <c r="Y486" s="523"/>
      <c r="Z486" s="523"/>
      <c r="AA486" s="523"/>
      <c r="AB486" s="523"/>
      <c r="AC486" s="523"/>
      <c r="AD486" s="523"/>
      <c r="AE486" s="523"/>
      <c r="AF486" s="523"/>
      <c r="AG486" s="523"/>
      <c r="AH486" s="523"/>
      <c r="AI486" s="523"/>
      <c r="AJ486" s="523"/>
      <c r="AK486" s="523"/>
      <c r="AL486" s="523"/>
      <c r="AM486" s="523"/>
      <c r="AN486" s="523"/>
      <c r="AO486" s="523"/>
      <c r="AP486" s="523"/>
      <c r="AQ486" s="523"/>
      <c r="AR486" s="523"/>
      <c r="AS486" s="523"/>
      <c r="AT486" s="523"/>
      <c r="AU486" s="523"/>
      <c r="AV486" s="523"/>
      <c r="AW486" s="523"/>
      <c r="AX486" s="523"/>
      <c r="AY486" s="523"/>
    </row>
    <row r="487" spans="1:51" ht="39.75" customHeight="1">
      <c r="A487" s="523"/>
      <c r="B487" s="523"/>
      <c r="C487" s="523"/>
      <c r="D487" s="523"/>
      <c r="E487" s="523"/>
      <c r="F487" s="523"/>
      <c r="G487" s="523"/>
      <c r="H487" s="523"/>
      <c r="I487" s="523"/>
      <c r="J487" s="523"/>
      <c r="K487" s="523"/>
      <c r="L487" s="523"/>
      <c r="M487" s="523"/>
      <c r="N487" s="523"/>
      <c r="O487" s="523"/>
      <c r="P487" s="523"/>
      <c r="Q487" s="523"/>
      <c r="R487" s="523"/>
      <c r="S487" s="523"/>
      <c r="T487" s="523"/>
      <c r="U487" s="523"/>
      <c r="V487" s="523"/>
      <c r="W487" s="523"/>
      <c r="X487" s="523"/>
      <c r="Y487" s="523"/>
      <c r="Z487" s="523"/>
      <c r="AA487" s="523"/>
      <c r="AB487" s="523"/>
      <c r="AC487" s="523"/>
      <c r="AD487" s="523"/>
      <c r="AE487" s="523"/>
      <c r="AF487" s="523"/>
      <c r="AG487" s="523"/>
      <c r="AH487" s="523"/>
      <c r="AI487" s="523"/>
      <c r="AJ487" s="523"/>
      <c r="AK487" s="523"/>
      <c r="AL487" s="523"/>
      <c r="AM487" s="523"/>
      <c r="AN487" s="523"/>
      <c r="AO487" s="523"/>
      <c r="AP487" s="523"/>
      <c r="AQ487" s="523"/>
      <c r="AR487" s="523"/>
      <c r="AS487" s="523"/>
      <c r="AT487" s="523"/>
      <c r="AU487" s="523"/>
      <c r="AV487" s="523"/>
      <c r="AW487" s="523"/>
      <c r="AX487" s="523"/>
      <c r="AY487" s="523"/>
    </row>
    <row r="488" spans="1:51" ht="39.75" customHeight="1">
      <c r="A488" s="523"/>
      <c r="B488" s="523"/>
      <c r="C488" s="523"/>
      <c r="D488" s="523"/>
      <c r="E488" s="523"/>
      <c r="F488" s="523"/>
      <c r="G488" s="523"/>
      <c r="H488" s="523"/>
      <c r="I488" s="523"/>
      <c r="J488" s="523"/>
      <c r="K488" s="523"/>
      <c r="L488" s="523"/>
      <c r="M488" s="523"/>
      <c r="N488" s="523"/>
      <c r="O488" s="523"/>
      <c r="P488" s="523"/>
      <c r="Q488" s="523"/>
      <c r="R488" s="523"/>
      <c r="S488" s="523"/>
      <c r="T488" s="523"/>
      <c r="U488" s="523"/>
      <c r="V488" s="523"/>
      <c r="W488" s="523"/>
      <c r="X488" s="523"/>
      <c r="Y488" s="523"/>
      <c r="Z488" s="523"/>
      <c r="AA488" s="523"/>
      <c r="AB488" s="523"/>
      <c r="AC488" s="523"/>
      <c r="AD488" s="523"/>
      <c r="AE488" s="523"/>
      <c r="AF488" s="523"/>
      <c r="AG488" s="523"/>
      <c r="AH488" s="523"/>
      <c r="AI488" s="523"/>
      <c r="AJ488" s="523"/>
      <c r="AK488" s="523"/>
      <c r="AL488" s="523"/>
      <c r="AM488" s="523"/>
      <c r="AN488" s="523"/>
      <c r="AO488" s="523"/>
      <c r="AP488" s="523"/>
      <c r="AQ488" s="523"/>
      <c r="AR488" s="523"/>
      <c r="AS488" s="523"/>
      <c r="AT488" s="523"/>
      <c r="AU488" s="523"/>
      <c r="AV488" s="523"/>
      <c r="AW488" s="523"/>
      <c r="AX488" s="523"/>
      <c r="AY488" s="523"/>
    </row>
    <row r="489" spans="1:51" ht="39.75" customHeight="1">
      <c r="A489" s="523"/>
      <c r="B489" s="523"/>
      <c r="C489" s="523"/>
      <c r="D489" s="523"/>
      <c r="E489" s="523"/>
      <c r="F489" s="523"/>
      <c r="G489" s="523"/>
      <c r="H489" s="523"/>
      <c r="I489" s="523"/>
      <c r="J489" s="523"/>
      <c r="K489" s="523"/>
      <c r="L489" s="523"/>
      <c r="M489" s="523"/>
      <c r="N489" s="523"/>
      <c r="O489" s="523"/>
      <c r="P489" s="523"/>
      <c r="Q489" s="523"/>
      <c r="R489" s="523"/>
      <c r="S489" s="523"/>
      <c r="T489" s="523"/>
      <c r="U489" s="523"/>
      <c r="V489" s="523"/>
      <c r="W489" s="523"/>
      <c r="X489" s="523"/>
      <c r="Y489" s="523"/>
      <c r="Z489" s="523"/>
      <c r="AA489" s="523"/>
      <c r="AB489" s="523"/>
      <c r="AC489" s="523"/>
      <c r="AD489" s="523"/>
      <c r="AE489" s="523"/>
      <c r="AF489" s="523"/>
      <c r="AG489" s="523"/>
      <c r="AH489" s="523"/>
      <c r="AI489" s="523"/>
      <c r="AJ489" s="523"/>
      <c r="AK489" s="523"/>
      <c r="AL489" s="523"/>
      <c r="AM489" s="523"/>
      <c r="AN489" s="523"/>
      <c r="AO489" s="523"/>
      <c r="AP489" s="523"/>
      <c r="AQ489" s="523"/>
      <c r="AR489" s="523"/>
      <c r="AS489" s="523"/>
      <c r="AT489" s="523"/>
      <c r="AU489" s="523"/>
      <c r="AV489" s="523"/>
      <c r="AW489" s="523"/>
      <c r="AX489" s="523"/>
      <c r="AY489" s="523"/>
    </row>
    <row r="490" spans="1:51" ht="39.75" customHeight="1">
      <c r="A490" s="523"/>
      <c r="B490" s="523"/>
      <c r="C490" s="523"/>
      <c r="D490" s="523"/>
      <c r="E490" s="523"/>
      <c r="F490" s="523"/>
      <c r="G490" s="523"/>
      <c r="H490" s="523"/>
      <c r="I490" s="523"/>
      <c r="J490" s="523"/>
      <c r="K490" s="523"/>
      <c r="L490" s="523"/>
      <c r="M490" s="523"/>
      <c r="N490" s="523"/>
      <c r="O490" s="523"/>
      <c r="P490" s="523"/>
      <c r="Q490" s="523"/>
      <c r="R490" s="523"/>
      <c r="S490" s="523"/>
      <c r="T490" s="523"/>
      <c r="U490" s="523"/>
      <c r="V490" s="523"/>
      <c r="W490" s="523"/>
      <c r="X490" s="523"/>
      <c r="Y490" s="523"/>
      <c r="Z490" s="523"/>
      <c r="AA490" s="523"/>
      <c r="AB490" s="523"/>
      <c r="AC490" s="523"/>
      <c r="AD490" s="523"/>
      <c r="AE490" s="523"/>
      <c r="AF490" s="523"/>
      <c r="AG490" s="523"/>
      <c r="AH490" s="523"/>
      <c r="AI490" s="523"/>
      <c r="AJ490" s="523"/>
      <c r="AK490" s="523"/>
      <c r="AL490" s="523"/>
      <c r="AM490" s="523"/>
      <c r="AN490" s="523"/>
      <c r="AO490" s="523"/>
      <c r="AP490" s="523"/>
      <c r="AQ490" s="523"/>
      <c r="AR490" s="523"/>
      <c r="AS490" s="523"/>
      <c r="AT490" s="523"/>
      <c r="AU490" s="523"/>
      <c r="AV490" s="523"/>
      <c r="AW490" s="523"/>
      <c r="AX490" s="523"/>
      <c r="AY490" s="523"/>
    </row>
    <row r="491" spans="1:51" ht="39.75" customHeight="1">
      <c r="A491" s="523"/>
      <c r="B491" s="523"/>
      <c r="C491" s="523"/>
      <c r="D491" s="523"/>
      <c r="E491" s="523"/>
      <c r="F491" s="523"/>
      <c r="G491" s="523"/>
      <c r="H491" s="523"/>
      <c r="I491" s="523"/>
      <c r="J491" s="523"/>
      <c r="K491" s="523"/>
      <c r="L491" s="523"/>
      <c r="M491" s="523"/>
      <c r="N491" s="523"/>
      <c r="O491" s="523"/>
      <c r="P491" s="523"/>
      <c r="Q491" s="523"/>
      <c r="R491" s="523"/>
      <c r="S491" s="523"/>
      <c r="T491" s="523"/>
      <c r="U491" s="523"/>
      <c r="V491" s="523"/>
      <c r="W491" s="523"/>
      <c r="X491" s="523"/>
      <c r="Y491" s="523"/>
      <c r="Z491" s="523"/>
      <c r="AA491" s="523"/>
      <c r="AB491" s="523"/>
      <c r="AC491" s="523"/>
      <c r="AD491" s="523"/>
      <c r="AE491" s="523"/>
      <c r="AF491" s="523"/>
      <c r="AG491" s="523"/>
      <c r="AH491" s="523"/>
      <c r="AI491" s="523"/>
      <c r="AJ491" s="523"/>
      <c r="AK491" s="523"/>
      <c r="AL491" s="523"/>
      <c r="AM491" s="523"/>
      <c r="AN491" s="523"/>
      <c r="AO491" s="523"/>
      <c r="AP491" s="523"/>
      <c r="AQ491" s="523"/>
      <c r="AR491" s="523"/>
      <c r="AS491" s="523"/>
      <c r="AT491" s="523"/>
      <c r="AU491" s="523"/>
      <c r="AV491" s="523"/>
      <c r="AW491" s="523"/>
      <c r="AX491" s="523"/>
      <c r="AY491" s="523"/>
    </row>
    <row r="492" spans="1:51" ht="39.75" customHeight="1">
      <c r="A492" s="523"/>
      <c r="B492" s="523"/>
      <c r="C492" s="523"/>
      <c r="D492" s="523"/>
      <c r="E492" s="523"/>
      <c r="F492" s="523"/>
      <c r="G492" s="523"/>
      <c r="H492" s="523"/>
      <c r="I492" s="523"/>
      <c r="J492" s="523"/>
      <c r="K492" s="523"/>
      <c r="L492" s="523"/>
      <c r="M492" s="523"/>
      <c r="N492" s="523"/>
      <c r="O492" s="523"/>
      <c r="P492" s="523"/>
      <c r="Q492" s="523"/>
      <c r="R492" s="523"/>
      <c r="S492" s="523"/>
      <c r="T492" s="523"/>
      <c r="U492" s="523"/>
      <c r="V492" s="523"/>
      <c r="W492" s="523"/>
      <c r="X492" s="523"/>
      <c r="Y492" s="523"/>
      <c r="Z492" s="523"/>
      <c r="AA492" s="523"/>
      <c r="AB492" s="523"/>
      <c r="AC492" s="523"/>
      <c r="AD492" s="523"/>
      <c r="AE492" s="523"/>
      <c r="AF492" s="523"/>
      <c r="AG492" s="523"/>
      <c r="AH492" s="523"/>
      <c r="AI492" s="523"/>
      <c r="AJ492" s="523"/>
      <c r="AK492" s="523"/>
      <c r="AL492" s="523"/>
      <c r="AM492" s="523"/>
      <c r="AN492" s="523"/>
      <c r="AO492" s="523"/>
      <c r="AP492" s="523"/>
      <c r="AQ492" s="523"/>
      <c r="AR492" s="523"/>
      <c r="AS492" s="523"/>
      <c r="AT492" s="523"/>
      <c r="AU492" s="523"/>
      <c r="AV492" s="523"/>
      <c r="AW492" s="523"/>
      <c r="AX492" s="523"/>
      <c r="AY492" s="523"/>
    </row>
    <row r="493" spans="1:51" ht="39.75" customHeight="1">
      <c r="A493" s="523"/>
      <c r="B493" s="523"/>
      <c r="C493" s="523"/>
      <c r="D493" s="523"/>
      <c r="E493" s="523"/>
      <c r="F493" s="523"/>
      <c r="G493" s="523"/>
      <c r="H493" s="523"/>
      <c r="I493" s="523"/>
      <c r="J493" s="523"/>
      <c r="K493" s="523"/>
      <c r="L493" s="523"/>
      <c r="M493" s="523"/>
      <c r="N493" s="523"/>
      <c r="O493" s="523"/>
      <c r="P493" s="523"/>
      <c r="Q493" s="523"/>
      <c r="R493" s="523"/>
      <c r="S493" s="523"/>
      <c r="T493" s="523"/>
      <c r="U493" s="523"/>
      <c r="V493" s="523"/>
      <c r="W493" s="523"/>
      <c r="X493" s="523"/>
      <c r="Y493" s="523"/>
      <c r="Z493" s="523"/>
      <c r="AA493" s="523"/>
      <c r="AB493" s="523"/>
      <c r="AC493" s="523"/>
      <c r="AD493" s="523"/>
      <c r="AE493" s="523"/>
      <c r="AF493" s="523"/>
      <c r="AG493" s="523"/>
      <c r="AH493" s="523"/>
      <c r="AI493" s="523"/>
      <c r="AJ493" s="523"/>
      <c r="AK493" s="523"/>
      <c r="AL493" s="523"/>
      <c r="AM493" s="523"/>
      <c r="AN493" s="523"/>
      <c r="AO493" s="523"/>
      <c r="AP493" s="523"/>
      <c r="AQ493" s="523"/>
      <c r="AR493" s="523"/>
      <c r="AS493" s="523"/>
      <c r="AT493" s="523"/>
      <c r="AU493" s="523"/>
      <c r="AV493" s="523"/>
      <c r="AW493" s="523"/>
      <c r="AX493" s="523"/>
      <c r="AY493" s="523"/>
    </row>
    <row r="494" spans="1:51" ht="39.75" customHeight="1">
      <c r="A494" s="523"/>
      <c r="B494" s="523"/>
      <c r="C494" s="523"/>
      <c r="D494" s="523"/>
      <c r="E494" s="523"/>
      <c r="F494" s="523"/>
      <c r="G494" s="523"/>
      <c r="H494" s="523"/>
      <c r="I494" s="523"/>
      <c r="J494" s="523"/>
      <c r="K494" s="523"/>
      <c r="L494" s="523"/>
      <c r="M494" s="523"/>
      <c r="N494" s="523"/>
      <c r="O494" s="523"/>
      <c r="P494" s="523"/>
      <c r="Q494" s="523"/>
      <c r="R494" s="523"/>
      <c r="S494" s="523"/>
      <c r="T494" s="523"/>
      <c r="U494" s="523"/>
      <c r="V494" s="523"/>
      <c r="W494" s="523"/>
      <c r="X494" s="523"/>
      <c r="Y494" s="523"/>
      <c r="Z494" s="523"/>
      <c r="AA494" s="523"/>
      <c r="AB494" s="523"/>
      <c r="AC494" s="523"/>
      <c r="AD494" s="523"/>
      <c r="AE494" s="523"/>
      <c r="AF494" s="523"/>
      <c r="AG494" s="523"/>
      <c r="AH494" s="523"/>
      <c r="AI494" s="523"/>
      <c r="AJ494" s="523"/>
      <c r="AK494" s="523"/>
      <c r="AL494" s="523"/>
      <c r="AM494" s="523"/>
      <c r="AN494" s="523"/>
      <c r="AO494" s="523"/>
      <c r="AP494" s="523"/>
      <c r="AQ494" s="523"/>
      <c r="AR494" s="523"/>
      <c r="AS494" s="523"/>
      <c r="AT494" s="523"/>
      <c r="AU494" s="523"/>
      <c r="AV494" s="523"/>
      <c r="AW494" s="523"/>
      <c r="AX494" s="523"/>
      <c r="AY494" s="523"/>
    </row>
    <row r="495" spans="1:51" ht="39.75" customHeight="1">
      <c r="A495" s="523"/>
      <c r="B495" s="523"/>
      <c r="C495" s="523"/>
      <c r="D495" s="523"/>
      <c r="E495" s="523"/>
      <c r="F495" s="523"/>
      <c r="G495" s="523"/>
      <c r="H495" s="523"/>
      <c r="I495" s="523"/>
      <c r="J495" s="523"/>
      <c r="K495" s="523"/>
      <c r="L495" s="523"/>
      <c r="M495" s="523"/>
      <c r="N495" s="523"/>
      <c r="O495" s="523"/>
      <c r="P495" s="523"/>
      <c r="Q495" s="523"/>
      <c r="R495" s="523"/>
      <c r="S495" s="523"/>
      <c r="T495" s="523"/>
      <c r="U495" s="523"/>
      <c r="V495" s="523"/>
      <c r="W495" s="523"/>
      <c r="X495" s="523"/>
      <c r="Y495" s="523"/>
      <c r="Z495" s="523"/>
      <c r="AA495" s="523"/>
      <c r="AB495" s="523"/>
      <c r="AC495" s="523"/>
      <c r="AD495" s="523"/>
      <c r="AE495" s="523"/>
      <c r="AF495" s="523"/>
      <c r="AG495" s="523"/>
      <c r="AH495" s="523"/>
      <c r="AI495" s="523"/>
      <c r="AJ495" s="523"/>
      <c r="AK495" s="523"/>
      <c r="AL495" s="523"/>
      <c r="AM495" s="523"/>
      <c r="AN495" s="523"/>
      <c r="AO495" s="523"/>
      <c r="AP495" s="523"/>
      <c r="AQ495" s="523"/>
      <c r="AR495" s="523"/>
      <c r="AS495" s="523"/>
      <c r="AT495" s="523"/>
      <c r="AU495" s="523"/>
      <c r="AV495" s="523"/>
      <c r="AW495" s="523"/>
      <c r="AX495" s="523"/>
      <c r="AY495" s="523"/>
    </row>
    <row r="496" spans="1:51" ht="39.75" customHeight="1">
      <c r="A496" s="523"/>
      <c r="B496" s="523"/>
      <c r="C496" s="523"/>
      <c r="D496" s="523"/>
      <c r="E496" s="523"/>
      <c r="F496" s="523"/>
      <c r="G496" s="523"/>
      <c r="H496" s="523"/>
      <c r="I496" s="523"/>
      <c r="J496" s="523"/>
      <c r="K496" s="523"/>
      <c r="L496" s="523"/>
      <c r="M496" s="523"/>
      <c r="N496" s="523"/>
      <c r="O496" s="523"/>
      <c r="P496" s="523"/>
      <c r="Q496" s="523"/>
      <c r="R496" s="523"/>
      <c r="S496" s="523"/>
      <c r="T496" s="523"/>
      <c r="U496" s="523"/>
      <c r="V496" s="523"/>
      <c r="W496" s="523"/>
      <c r="X496" s="523"/>
      <c r="Y496" s="523"/>
      <c r="Z496" s="523"/>
      <c r="AA496" s="523"/>
      <c r="AB496" s="523"/>
      <c r="AC496" s="523"/>
      <c r="AD496" s="523"/>
      <c r="AE496" s="523"/>
      <c r="AF496" s="523"/>
      <c r="AG496" s="523"/>
      <c r="AH496" s="523"/>
      <c r="AI496" s="523"/>
      <c r="AJ496" s="523"/>
      <c r="AK496" s="523"/>
      <c r="AL496" s="523"/>
      <c r="AM496" s="523"/>
      <c r="AN496" s="523"/>
      <c r="AO496" s="523"/>
      <c r="AP496" s="523"/>
      <c r="AQ496" s="523"/>
      <c r="AR496" s="523"/>
      <c r="AS496" s="523"/>
      <c r="AT496" s="523"/>
      <c r="AU496" s="523"/>
      <c r="AV496" s="523"/>
      <c r="AW496" s="523"/>
      <c r="AX496" s="523"/>
      <c r="AY496" s="523"/>
    </row>
    <row r="497" spans="1:51" ht="39.75" customHeight="1">
      <c r="A497" s="523"/>
      <c r="B497" s="523"/>
      <c r="C497" s="523"/>
      <c r="D497" s="523"/>
      <c r="E497" s="523"/>
      <c r="F497" s="523"/>
      <c r="G497" s="523"/>
      <c r="H497" s="523"/>
      <c r="I497" s="523"/>
      <c r="J497" s="523"/>
      <c r="K497" s="523"/>
      <c r="L497" s="523"/>
      <c r="M497" s="523"/>
      <c r="N497" s="523"/>
      <c r="O497" s="523"/>
      <c r="P497" s="523"/>
      <c r="Q497" s="523"/>
      <c r="R497" s="523"/>
      <c r="S497" s="523"/>
      <c r="T497" s="523"/>
      <c r="U497" s="523"/>
      <c r="V497" s="523"/>
      <c r="W497" s="523"/>
      <c r="X497" s="523"/>
      <c r="Y497" s="523"/>
      <c r="Z497" s="523"/>
      <c r="AA497" s="523"/>
      <c r="AB497" s="523"/>
      <c r="AC497" s="523"/>
      <c r="AD497" s="523"/>
      <c r="AE497" s="523"/>
      <c r="AF497" s="523"/>
      <c r="AG497" s="523"/>
      <c r="AH497" s="523"/>
      <c r="AI497" s="523"/>
      <c r="AJ497" s="523"/>
      <c r="AK497" s="523"/>
      <c r="AL497" s="523"/>
      <c r="AM497" s="523"/>
      <c r="AN497" s="523"/>
      <c r="AO497" s="523"/>
      <c r="AP497" s="523"/>
      <c r="AQ497" s="523"/>
      <c r="AR497" s="523"/>
      <c r="AS497" s="523"/>
      <c r="AT497" s="523"/>
      <c r="AU497" s="523"/>
      <c r="AV497" s="523"/>
      <c r="AW497" s="523"/>
      <c r="AX497" s="523"/>
      <c r="AY497" s="523"/>
    </row>
    <row r="498" spans="1:51" ht="39.75" customHeight="1">
      <c r="A498" s="523"/>
      <c r="B498" s="523"/>
      <c r="C498" s="523"/>
      <c r="D498" s="523"/>
      <c r="E498" s="523"/>
      <c r="F498" s="523"/>
      <c r="G498" s="523"/>
      <c r="H498" s="523"/>
      <c r="I498" s="523"/>
      <c r="J498" s="523"/>
      <c r="K498" s="523"/>
      <c r="L498" s="523"/>
      <c r="M498" s="523"/>
      <c r="N498" s="523"/>
      <c r="O498" s="523"/>
      <c r="P498" s="523"/>
      <c r="Q498" s="523"/>
      <c r="R498" s="523"/>
      <c r="S498" s="523"/>
      <c r="T498" s="523"/>
      <c r="U498" s="523"/>
      <c r="V498" s="523"/>
      <c r="W498" s="523"/>
      <c r="X498" s="523"/>
      <c r="Y498" s="523"/>
      <c r="Z498" s="523"/>
      <c r="AA498" s="523"/>
      <c r="AB498" s="523"/>
      <c r="AC498" s="523"/>
      <c r="AD498" s="523"/>
      <c r="AE498" s="523"/>
      <c r="AF498" s="523"/>
      <c r="AG498" s="523"/>
      <c r="AH498" s="523"/>
      <c r="AI498" s="523"/>
      <c r="AJ498" s="523"/>
      <c r="AK498" s="523"/>
      <c r="AL498" s="523"/>
      <c r="AM498" s="523"/>
      <c r="AN498" s="523"/>
      <c r="AO498" s="523"/>
      <c r="AP498" s="523"/>
      <c r="AQ498" s="523"/>
      <c r="AR498" s="523"/>
      <c r="AS498" s="523"/>
      <c r="AT498" s="523"/>
      <c r="AU498" s="523"/>
      <c r="AV498" s="523"/>
      <c r="AW498" s="523"/>
      <c r="AX498" s="523"/>
      <c r="AY498" s="523"/>
    </row>
    <row r="499" spans="1:51" ht="39.75" customHeight="1">
      <c r="A499" s="523"/>
      <c r="B499" s="523"/>
      <c r="C499" s="523"/>
      <c r="D499" s="523"/>
      <c r="E499" s="523"/>
      <c r="F499" s="523"/>
      <c r="G499" s="523"/>
      <c r="H499" s="523"/>
      <c r="I499" s="523"/>
      <c r="J499" s="523"/>
      <c r="K499" s="523"/>
      <c r="L499" s="523"/>
      <c r="M499" s="523"/>
      <c r="N499" s="523"/>
      <c r="O499" s="523"/>
      <c r="P499" s="523"/>
      <c r="Q499" s="523"/>
      <c r="R499" s="523"/>
      <c r="S499" s="523"/>
      <c r="T499" s="523"/>
      <c r="U499" s="523"/>
      <c r="V499" s="523"/>
      <c r="W499" s="523"/>
      <c r="X499" s="523"/>
      <c r="Y499" s="523"/>
      <c r="Z499" s="523"/>
      <c r="AA499" s="523"/>
      <c r="AB499" s="523"/>
      <c r="AC499" s="523"/>
      <c r="AD499" s="523"/>
      <c r="AE499" s="523"/>
      <c r="AF499" s="523"/>
      <c r="AG499" s="523"/>
      <c r="AH499" s="523"/>
      <c r="AI499" s="523"/>
      <c r="AJ499" s="523"/>
      <c r="AK499" s="523"/>
      <c r="AL499" s="523"/>
      <c r="AM499" s="523"/>
      <c r="AN499" s="523"/>
      <c r="AO499" s="523"/>
      <c r="AP499" s="523"/>
      <c r="AQ499" s="523"/>
      <c r="AR499" s="523"/>
      <c r="AS499" s="523"/>
      <c r="AT499" s="523"/>
      <c r="AU499" s="523"/>
      <c r="AV499" s="523"/>
      <c r="AW499" s="523"/>
      <c r="AX499" s="523"/>
      <c r="AY499" s="523"/>
    </row>
    <row r="500" spans="1:51" ht="39.75" customHeight="1">
      <c r="A500" s="523"/>
      <c r="B500" s="523"/>
      <c r="C500" s="523"/>
      <c r="D500" s="523"/>
      <c r="E500" s="523"/>
      <c r="F500" s="523"/>
      <c r="G500" s="523"/>
      <c r="H500" s="523"/>
      <c r="I500" s="523"/>
      <c r="J500" s="523"/>
      <c r="K500" s="523"/>
      <c r="L500" s="523"/>
      <c r="M500" s="523"/>
      <c r="N500" s="523"/>
      <c r="O500" s="523"/>
      <c r="P500" s="523"/>
      <c r="Q500" s="523"/>
      <c r="R500" s="523"/>
      <c r="S500" s="523"/>
      <c r="T500" s="523"/>
      <c r="U500" s="523"/>
      <c r="V500" s="523"/>
      <c r="W500" s="523"/>
      <c r="X500" s="523"/>
      <c r="Y500" s="523"/>
      <c r="Z500" s="523"/>
      <c r="AA500" s="523"/>
      <c r="AB500" s="523"/>
      <c r="AC500" s="523"/>
      <c r="AD500" s="523"/>
      <c r="AE500" s="523"/>
      <c r="AF500" s="523"/>
      <c r="AG500" s="523"/>
      <c r="AH500" s="523"/>
      <c r="AI500" s="523"/>
      <c r="AJ500" s="523"/>
      <c r="AK500" s="523"/>
      <c r="AL500" s="523"/>
      <c r="AM500" s="523"/>
      <c r="AN500" s="523"/>
      <c r="AO500" s="523"/>
      <c r="AP500" s="523"/>
      <c r="AQ500" s="523"/>
      <c r="AR500" s="523"/>
      <c r="AS500" s="523"/>
      <c r="AT500" s="523"/>
      <c r="AU500" s="523"/>
      <c r="AV500" s="523"/>
      <c r="AW500" s="523"/>
      <c r="AX500" s="523"/>
      <c r="AY500" s="523"/>
    </row>
    <row r="501" spans="1:51" ht="39.75" customHeight="1">
      <c r="A501" s="523"/>
      <c r="B501" s="523"/>
      <c r="C501" s="523"/>
      <c r="D501" s="523"/>
      <c r="E501" s="523"/>
      <c r="F501" s="523"/>
      <c r="G501" s="523"/>
      <c r="H501" s="523"/>
      <c r="I501" s="523"/>
      <c r="J501" s="523"/>
      <c r="K501" s="523"/>
      <c r="L501" s="523"/>
      <c r="M501" s="523"/>
      <c r="N501" s="523"/>
      <c r="O501" s="523"/>
      <c r="P501" s="523"/>
      <c r="Q501" s="523"/>
      <c r="R501" s="523"/>
      <c r="S501" s="523"/>
      <c r="T501" s="523"/>
      <c r="U501" s="523"/>
      <c r="V501" s="523"/>
      <c r="W501" s="523"/>
      <c r="X501" s="523"/>
      <c r="Y501" s="523"/>
      <c r="Z501" s="523"/>
      <c r="AA501" s="523"/>
      <c r="AB501" s="523"/>
      <c r="AC501" s="523"/>
      <c r="AD501" s="523"/>
      <c r="AE501" s="523"/>
      <c r="AF501" s="523"/>
      <c r="AG501" s="523"/>
      <c r="AH501" s="523"/>
      <c r="AI501" s="523"/>
      <c r="AJ501" s="523"/>
      <c r="AK501" s="523"/>
      <c r="AL501" s="523"/>
      <c r="AM501" s="523"/>
      <c r="AN501" s="523"/>
      <c r="AO501" s="523"/>
      <c r="AP501" s="523"/>
      <c r="AQ501" s="523"/>
      <c r="AR501" s="523"/>
      <c r="AS501" s="523"/>
      <c r="AT501" s="523"/>
      <c r="AU501" s="523"/>
      <c r="AV501" s="523"/>
      <c r="AW501" s="523"/>
      <c r="AX501" s="523"/>
      <c r="AY501" s="523"/>
    </row>
    <row r="502" spans="1:51" ht="39.75" customHeight="1">
      <c r="A502" s="523"/>
      <c r="B502" s="523"/>
      <c r="C502" s="523"/>
      <c r="D502" s="523"/>
      <c r="E502" s="523"/>
      <c r="F502" s="523"/>
      <c r="G502" s="523"/>
      <c r="H502" s="523"/>
      <c r="I502" s="523"/>
      <c r="J502" s="523"/>
      <c r="K502" s="523"/>
      <c r="L502" s="523"/>
      <c r="M502" s="523"/>
      <c r="N502" s="523"/>
      <c r="O502" s="523"/>
      <c r="P502" s="523"/>
      <c r="Q502" s="523"/>
      <c r="R502" s="523"/>
      <c r="S502" s="523"/>
      <c r="T502" s="523"/>
      <c r="U502" s="523"/>
      <c r="V502" s="523"/>
      <c r="W502" s="523"/>
      <c r="X502" s="523"/>
      <c r="Y502" s="523"/>
      <c r="Z502" s="523"/>
      <c r="AA502" s="523"/>
      <c r="AB502" s="523"/>
      <c r="AC502" s="523"/>
      <c r="AD502" s="523"/>
      <c r="AE502" s="523"/>
      <c r="AF502" s="523"/>
      <c r="AG502" s="523"/>
      <c r="AH502" s="523"/>
      <c r="AI502" s="523"/>
      <c r="AJ502" s="523"/>
      <c r="AK502" s="523"/>
      <c r="AL502" s="523"/>
      <c r="AM502" s="523"/>
      <c r="AN502" s="523"/>
      <c r="AO502" s="523"/>
      <c r="AP502" s="523"/>
      <c r="AQ502" s="523"/>
      <c r="AR502" s="523"/>
      <c r="AS502" s="523"/>
      <c r="AT502" s="523"/>
      <c r="AU502" s="523"/>
      <c r="AV502" s="523"/>
      <c r="AW502" s="523"/>
      <c r="AX502" s="523"/>
      <c r="AY502" s="523"/>
    </row>
    <row r="503" spans="1:51" ht="39.75" customHeight="1">
      <c r="A503" s="523"/>
      <c r="B503" s="523"/>
      <c r="C503" s="523"/>
      <c r="D503" s="523"/>
      <c r="E503" s="523"/>
      <c r="F503" s="523"/>
      <c r="G503" s="523"/>
      <c r="H503" s="523"/>
      <c r="I503" s="523"/>
      <c r="J503" s="523"/>
      <c r="K503" s="523"/>
      <c r="L503" s="523"/>
      <c r="M503" s="523"/>
      <c r="N503" s="523"/>
      <c r="O503" s="523"/>
      <c r="P503" s="523"/>
      <c r="Q503" s="523"/>
      <c r="R503" s="523"/>
      <c r="S503" s="523"/>
      <c r="T503" s="523"/>
      <c r="U503" s="523"/>
      <c r="V503" s="523"/>
      <c r="W503" s="523"/>
      <c r="X503" s="523"/>
      <c r="Y503" s="523"/>
      <c r="Z503" s="523"/>
      <c r="AA503" s="523"/>
      <c r="AB503" s="523"/>
      <c r="AC503" s="523"/>
      <c r="AD503" s="523"/>
      <c r="AE503" s="523"/>
      <c r="AF503" s="523"/>
      <c r="AG503" s="523"/>
      <c r="AH503" s="523"/>
      <c r="AI503" s="523"/>
      <c r="AJ503" s="523"/>
      <c r="AK503" s="523"/>
      <c r="AL503" s="523"/>
      <c r="AM503" s="523"/>
      <c r="AN503" s="523"/>
      <c r="AO503" s="523"/>
      <c r="AP503" s="523"/>
      <c r="AQ503" s="523"/>
      <c r="AR503" s="523"/>
      <c r="AS503" s="523"/>
      <c r="AT503" s="523"/>
      <c r="AU503" s="523"/>
      <c r="AV503" s="523"/>
      <c r="AW503" s="523"/>
      <c r="AX503" s="523"/>
      <c r="AY503" s="523"/>
    </row>
    <row r="504" spans="1:51" ht="39.75" customHeight="1">
      <c r="A504" s="523"/>
      <c r="B504" s="523"/>
      <c r="C504" s="523"/>
      <c r="D504" s="523"/>
      <c r="E504" s="523"/>
      <c r="F504" s="523"/>
      <c r="G504" s="523"/>
      <c r="H504" s="523"/>
      <c r="I504" s="523"/>
      <c r="J504" s="523"/>
      <c r="K504" s="523"/>
      <c r="L504" s="523"/>
      <c r="M504" s="523"/>
      <c r="N504" s="523"/>
      <c r="O504" s="523"/>
      <c r="P504" s="523"/>
      <c r="Q504" s="523"/>
      <c r="R504" s="523"/>
      <c r="S504" s="523"/>
      <c r="T504" s="523"/>
      <c r="U504" s="523"/>
      <c r="V504" s="523"/>
      <c r="W504" s="523"/>
      <c r="X504" s="523"/>
      <c r="Y504" s="523"/>
      <c r="Z504" s="523"/>
      <c r="AA504" s="523"/>
      <c r="AB504" s="523"/>
      <c r="AC504" s="523"/>
      <c r="AD504" s="523"/>
      <c r="AE504" s="523"/>
      <c r="AF504" s="523"/>
      <c r="AG504" s="523"/>
      <c r="AH504" s="523"/>
      <c r="AI504" s="523"/>
      <c r="AJ504" s="523"/>
      <c r="AK504" s="523"/>
      <c r="AL504" s="523"/>
      <c r="AM504" s="523"/>
      <c r="AN504" s="523"/>
      <c r="AO504" s="523"/>
      <c r="AP504" s="523"/>
      <c r="AQ504" s="523"/>
      <c r="AR504" s="523"/>
      <c r="AS504" s="523"/>
      <c r="AT504" s="523"/>
      <c r="AU504" s="523"/>
      <c r="AV504" s="523"/>
      <c r="AW504" s="523"/>
      <c r="AX504" s="523"/>
      <c r="AY504" s="523"/>
    </row>
    <row r="505" spans="1:51" ht="39.75" customHeight="1">
      <c r="A505" s="523"/>
      <c r="B505" s="523"/>
      <c r="C505" s="523"/>
      <c r="D505" s="523"/>
      <c r="E505" s="523"/>
      <c r="F505" s="523"/>
      <c r="G505" s="523"/>
      <c r="H505" s="523"/>
      <c r="I505" s="523"/>
      <c r="J505" s="523"/>
      <c r="K505" s="523"/>
      <c r="L505" s="523"/>
      <c r="M505" s="523"/>
      <c r="N505" s="523"/>
      <c r="O505" s="523"/>
      <c r="P505" s="523"/>
      <c r="Q505" s="523"/>
      <c r="R505" s="523"/>
      <c r="S505" s="523"/>
      <c r="T505" s="523"/>
      <c r="U505" s="523"/>
      <c r="V505" s="523"/>
      <c r="W505" s="523"/>
      <c r="X505" s="523"/>
      <c r="Y505" s="523"/>
      <c r="Z505" s="523"/>
      <c r="AA505" s="523"/>
      <c r="AB505" s="523"/>
      <c r="AC505" s="523"/>
      <c r="AD505" s="523"/>
      <c r="AE505" s="523"/>
      <c r="AF505" s="523"/>
      <c r="AG505" s="523"/>
      <c r="AH505" s="523"/>
      <c r="AI505" s="523"/>
      <c r="AJ505" s="523"/>
      <c r="AK505" s="523"/>
      <c r="AL505" s="523"/>
      <c r="AM505" s="523"/>
      <c r="AN505" s="523"/>
      <c r="AO505" s="523"/>
      <c r="AP505" s="523"/>
      <c r="AQ505" s="523"/>
      <c r="AR505" s="523"/>
      <c r="AS505" s="523"/>
      <c r="AT505" s="523"/>
      <c r="AU505" s="523"/>
      <c r="AV505" s="523"/>
      <c r="AW505" s="523"/>
      <c r="AX505" s="523"/>
      <c r="AY505" s="523"/>
    </row>
    <row r="506" spans="1:51" ht="39.75" customHeight="1">
      <c r="A506" s="523"/>
      <c r="B506" s="523"/>
      <c r="C506" s="523"/>
      <c r="D506" s="523"/>
      <c r="E506" s="523"/>
      <c r="F506" s="523"/>
      <c r="G506" s="523"/>
      <c r="H506" s="523"/>
      <c r="I506" s="523"/>
      <c r="J506" s="523"/>
      <c r="K506" s="523"/>
      <c r="L506" s="523"/>
      <c r="M506" s="523"/>
      <c r="N506" s="523"/>
      <c r="O506" s="523"/>
      <c r="P506" s="523"/>
      <c r="Q506" s="523"/>
      <c r="R506" s="523"/>
      <c r="S506" s="523"/>
      <c r="T506" s="523"/>
      <c r="U506" s="523"/>
      <c r="V506" s="523"/>
      <c r="W506" s="523"/>
      <c r="X506" s="523"/>
      <c r="Y506" s="523"/>
      <c r="Z506" s="523"/>
      <c r="AA506" s="523"/>
      <c r="AB506" s="523"/>
      <c r="AC506" s="523"/>
      <c r="AD506" s="523"/>
      <c r="AE506" s="523"/>
      <c r="AF506" s="523"/>
      <c r="AG506" s="523"/>
      <c r="AH506" s="523"/>
      <c r="AI506" s="523"/>
      <c r="AJ506" s="523"/>
      <c r="AK506" s="523"/>
      <c r="AL506" s="523"/>
      <c r="AM506" s="523"/>
      <c r="AN506" s="523"/>
      <c r="AO506" s="523"/>
      <c r="AP506" s="523"/>
      <c r="AQ506" s="523"/>
      <c r="AR506" s="523"/>
      <c r="AS506" s="523"/>
      <c r="AT506" s="523"/>
      <c r="AU506" s="523"/>
      <c r="AV506" s="523"/>
      <c r="AW506" s="523"/>
      <c r="AX506" s="523"/>
      <c r="AY506" s="523"/>
    </row>
    <row r="507" spans="1:51" ht="39.75" customHeight="1">
      <c r="A507" s="523"/>
      <c r="B507" s="523"/>
      <c r="C507" s="523"/>
      <c r="D507" s="523"/>
      <c r="E507" s="523"/>
      <c r="F507" s="523"/>
      <c r="G507" s="523"/>
      <c r="H507" s="523"/>
      <c r="I507" s="523"/>
      <c r="J507" s="523"/>
      <c r="K507" s="523"/>
      <c r="L507" s="523"/>
      <c r="M507" s="523"/>
      <c r="N507" s="523"/>
      <c r="O507" s="523"/>
      <c r="P507" s="523"/>
      <c r="Q507" s="523"/>
      <c r="R507" s="523"/>
      <c r="S507" s="523"/>
      <c r="T507" s="523"/>
      <c r="U507" s="523"/>
      <c r="V507" s="523"/>
      <c r="W507" s="523"/>
      <c r="X507" s="523"/>
      <c r="Y507" s="523"/>
      <c r="Z507" s="523"/>
      <c r="AA507" s="523"/>
      <c r="AB507" s="523"/>
      <c r="AC507" s="523"/>
      <c r="AD507" s="523"/>
      <c r="AE507" s="523"/>
      <c r="AF507" s="523"/>
      <c r="AG507" s="523"/>
      <c r="AH507" s="523"/>
      <c r="AI507" s="523"/>
      <c r="AJ507" s="523"/>
      <c r="AK507" s="523"/>
      <c r="AL507" s="523"/>
      <c r="AM507" s="523"/>
      <c r="AN507" s="523"/>
      <c r="AO507" s="523"/>
      <c r="AP507" s="523"/>
      <c r="AQ507" s="523"/>
      <c r="AR507" s="523"/>
      <c r="AS507" s="523"/>
      <c r="AT507" s="523"/>
      <c r="AU507" s="523"/>
      <c r="AV507" s="523"/>
      <c r="AW507" s="523"/>
      <c r="AX507" s="523"/>
      <c r="AY507" s="523"/>
    </row>
    <row r="508" spans="1:51" ht="39.75" customHeight="1">
      <c r="A508" s="523"/>
      <c r="B508" s="523"/>
      <c r="C508" s="523"/>
      <c r="D508" s="523"/>
      <c r="E508" s="523"/>
      <c r="F508" s="523"/>
      <c r="G508" s="523"/>
      <c r="H508" s="523"/>
      <c r="I508" s="523"/>
      <c r="J508" s="523"/>
      <c r="K508" s="523"/>
      <c r="L508" s="523"/>
      <c r="M508" s="523"/>
      <c r="N508" s="523"/>
      <c r="O508" s="523"/>
      <c r="P508" s="523"/>
      <c r="Q508" s="523"/>
      <c r="R508" s="523"/>
      <c r="S508" s="523"/>
      <c r="T508" s="523"/>
      <c r="U508" s="523"/>
      <c r="V508" s="523"/>
      <c r="W508" s="523"/>
      <c r="X508" s="523"/>
      <c r="Y508" s="523"/>
      <c r="Z508" s="523"/>
      <c r="AA508" s="523"/>
      <c r="AB508" s="523"/>
      <c r="AC508" s="523"/>
      <c r="AD508" s="523"/>
      <c r="AE508" s="523"/>
      <c r="AF508" s="523"/>
      <c r="AG508" s="523"/>
      <c r="AH508" s="523"/>
      <c r="AI508" s="523"/>
      <c r="AJ508" s="523"/>
      <c r="AK508" s="523"/>
      <c r="AL508" s="523"/>
      <c r="AM508" s="523"/>
      <c r="AN508" s="523"/>
      <c r="AO508" s="523"/>
      <c r="AP508" s="523"/>
      <c r="AQ508" s="523"/>
      <c r="AR508" s="523"/>
      <c r="AS508" s="523"/>
      <c r="AT508" s="523"/>
      <c r="AU508" s="523"/>
      <c r="AV508" s="523"/>
      <c r="AW508" s="523"/>
      <c r="AX508" s="523"/>
      <c r="AY508" s="523"/>
    </row>
    <row r="509" spans="1:51" ht="39.75" customHeight="1">
      <c r="A509" s="523"/>
      <c r="B509" s="523"/>
      <c r="C509" s="523"/>
      <c r="D509" s="523"/>
      <c r="E509" s="523"/>
      <c r="F509" s="523"/>
      <c r="G509" s="523"/>
      <c r="H509" s="523"/>
      <c r="I509" s="523"/>
      <c r="J509" s="523"/>
      <c r="K509" s="523"/>
      <c r="L509" s="523"/>
      <c r="M509" s="523"/>
      <c r="N509" s="523"/>
      <c r="O509" s="523"/>
      <c r="P509" s="523"/>
      <c r="Q509" s="523"/>
      <c r="R509" s="523"/>
      <c r="S509" s="523"/>
      <c r="T509" s="523"/>
      <c r="U509" s="523"/>
      <c r="V509" s="523"/>
      <c r="W509" s="523"/>
      <c r="X509" s="523"/>
      <c r="Y509" s="523"/>
      <c r="Z509" s="523"/>
      <c r="AA509" s="523"/>
      <c r="AB509" s="523"/>
      <c r="AC509" s="523"/>
      <c r="AD509" s="523"/>
      <c r="AE509" s="523"/>
      <c r="AF509" s="523"/>
      <c r="AG509" s="523"/>
      <c r="AH509" s="523"/>
      <c r="AI509" s="523"/>
      <c r="AJ509" s="523"/>
      <c r="AK509" s="523"/>
      <c r="AL509" s="523"/>
      <c r="AM509" s="523"/>
      <c r="AN509" s="523"/>
      <c r="AO509" s="523"/>
      <c r="AP509" s="523"/>
      <c r="AQ509" s="523"/>
      <c r="AR509" s="523"/>
      <c r="AS509" s="523"/>
      <c r="AT509" s="523"/>
      <c r="AU509" s="523"/>
      <c r="AV509" s="523"/>
      <c r="AW509" s="523"/>
      <c r="AX509" s="523"/>
      <c r="AY509" s="523"/>
    </row>
    <row r="510" spans="1:51" ht="39.75" customHeight="1">
      <c r="A510" s="523"/>
      <c r="B510" s="523"/>
      <c r="C510" s="523"/>
      <c r="D510" s="523"/>
      <c r="E510" s="523"/>
      <c r="F510" s="523"/>
      <c r="G510" s="523"/>
      <c r="H510" s="523"/>
      <c r="I510" s="523"/>
      <c r="J510" s="523"/>
      <c r="K510" s="523"/>
      <c r="L510" s="523"/>
      <c r="M510" s="523"/>
      <c r="N510" s="523"/>
      <c r="O510" s="523"/>
      <c r="P510" s="523"/>
      <c r="Q510" s="523"/>
      <c r="R510" s="523"/>
      <c r="S510" s="523"/>
      <c r="T510" s="523"/>
      <c r="U510" s="523"/>
      <c r="V510" s="523"/>
      <c r="W510" s="523"/>
      <c r="X510" s="523"/>
      <c r="Y510" s="523"/>
      <c r="Z510" s="523"/>
      <c r="AA510" s="523"/>
      <c r="AB510" s="523"/>
      <c r="AC510" s="523"/>
      <c r="AD510" s="523"/>
      <c r="AE510" s="523"/>
      <c r="AF510" s="523"/>
      <c r="AG510" s="523"/>
      <c r="AH510" s="523"/>
      <c r="AI510" s="523"/>
      <c r="AJ510" s="523"/>
      <c r="AK510" s="523"/>
      <c r="AL510" s="523"/>
      <c r="AM510" s="523"/>
      <c r="AN510" s="523"/>
      <c r="AO510" s="523"/>
      <c r="AP510" s="523"/>
      <c r="AQ510" s="523"/>
      <c r="AR510" s="523"/>
      <c r="AS510" s="523"/>
      <c r="AT510" s="523"/>
      <c r="AU510" s="523"/>
      <c r="AV510" s="523"/>
      <c r="AW510" s="523"/>
      <c r="AX510" s="523"/>
      <c r="AY510" s="523"/>
    </row>
    <row r="511" spans="1:51" ht="39.75" customHeight="1">
      <c r="A511" s="523"/>
      <c r="B511" s="523"/>
      <c r="C511" s="523"/>
      <c r="D511" s="523"/>
      <c r="E511" s="523"/>
      <c r="F511" s="523"/>
      <c r="G511" s="523"/>
      <c r="H511" s="523"/>
      <c r="I511" s="523"/>
      <c r="J511" s="523"/>
      <c r="K511" s="523"/>
      <c r="L511" s="523"/>
      <c r="M511" s="523"/>
      <c r="N511" s="523"/>
      <c r="O511" s="523"/>
      <c r="P511" s="523"/>
      <c r="Q511" s="523"/>
      <c r="R511" s="523"/>
      <c r="S511" s="523"/>
      <c r="T511" s="523"/>
      <c r="U511" s="523"/>
      <c r="V511" s="523"/>
      <c r="W511" s="523"/>
      <c r="X511" s="523"/>
      <c r="Y511" s="523"/>
      <c r="Z511" s="523"/>
      <c r="AA511" s="523"/>
      <c r="AB511" s="523"/>
      <c r="AC511" s="523"/>
      <c r="AD511" s="523"/>
      <c r="AE511" s="523"/>
      <c r="AF511" s="523"/>
      <c r="AG511" s="523"/>
      <c r="AH511" s="523"/>
      <c r="AI511" s="523"/>
      <c r="AJ511" s="523"/>
      <c r="AK511" s="523"/>
      <c r="AL511" s="523"/>
      <c r="AM511" s="523"/>
      <c r="AN511" s="523"/>
      <c r="AO511" s="523"/>
      <c r="AP511" s="523"/>
      <c r="AQ511" s="523"/>
      <c r="AR511" s="523"/>
      <c r="AS511" s="523"/>
      <c r="AT511" s="523"/>
      <c r="AU511" s="523"/>
      <c r="AV511" s="523"/>
      <c r="AW511" s="523"/>
      <c r="AX511" s="523"/>
      <c r="AY511" s="523"/>
    </row>
    <row r="512" spans="1:51" ht="39.75" customHeight="1">
      <c r="A512" s="523"/>
      <c r="B512" s="523"/>
      <c r="C512" s="523"/>
      <c r="D512" s="523"/>
      <c r="E512" s="523"/>
      <c r="F512" s="523"/>
      <c r="G512" s="523"/>
      <c r="H512" s="523"/>
      <c r="I512" s="523"/>
      <c r="J512" s="523"/>
      <c r="K512" s="523"/>
      <c r="L512" s="523"/>
      <c r="M512" s="523"/>
      <c r="N512" s="523"/>
      <c r="O512" s="523"/>
      <c r="P512" s="523"/>
      <c r="Q512" s="523"/>
      <c r="R512" s="523"/>
      <c r="S512" s="523"/>
      <c r="T512" s="523"/>
      <c r="U512" s="523"/>
      <c r="V512" s="523"/>
      <c r="W512" s="523"/>
      <c r="X512" s="523"/>
      <c r="Y512" s="523"/>
      <c r="Z512" s="523"/>
      <c r="AA512" s="523"/>
      <c r="AB512" s="523"/>
      <c r="AC512" s="523"/>
      <c r="AD512" s="523"/>
      <c r="AE512" s="523"/>
      <c r="AF512" s="523"/>
      <c r="AG512" s="523"/>
      <c r="AH512" s="523"/>
      <c r="AI512" s="523"/>
      <c r="AJ512" s="523"/>
      <c r="AK512" s="523"/>
      <c r="AL512" s="523"/>
      <c r="AM512" s="523"/>
      <c r="AN512" s="523"/>
      <c r="AO512" s="523"/>
      <c r="AP512" s="523"/>
      <c r="AQ512" s="523"/>
      <c r="AR512" s="523"/>
      <c r="AS512" s="523"/>
      <c r="AT512" s="523"/>
      <c r="AU512" s="523"/>
      <c r="AV512" s="523"/>
      <c r="AW512" s="523"/>
      <c r="AX512" s="523"/>
      <c r="AY512" s="523"/>
    </row>
    <row r="513" spans="1:51" ht="39.75" customHeight="1">
      <c r="A513" s="523"/>
      <c r="B513" s="523"/>
      <c r="C513" s="523"/>
      <c r="D513" s="523"/>
      <c r="E513" s="523"/>
      <c r="F513" s="523"/>
      <c r="G513" s="523"/>
      <c r="H513" s="523"/>
      <c r="I513" s="523"/>
      <c r="J513" s="523"/>
      <c r="K513" s="523"/>
      <c r="L513" s="523"/>
      <c r="M513" s="523"/>
      <c r="N513" s="523"/>
      <c r="O513" s="523"/>
      <c r="P513" s="523"/>
      <c r="Q513" s="523"/>
      <c r="R513" s="523"/>
      <c r="S513" s="523"/>
      <c r="T513" s="523"/>
      <c r="U513" s="523"/>
      <c r="V513" s="523"/>
      <c r="W513" s="523"/>
      <c r="X513" s="523"/>
      <c r="Y513" s="523"/>
      <c r="Z513" s="523"/>
      <c r="AA513" s="523"/>
      <c r="AB513" s="523"/>
      <c r="AC513" s="523"/>
      <c r="AD513" s="523"/>
      <c r="AE513" s="523"/>
      <c r="AF513" s="523"/>
      <c r="AG513" s="523"/>
      <c r="AH513" s="523"/>
      <c r="AI513" s="523"/>
      <c r="AJ513" s="523"/>
      <c r="AK513" s="523"/>
      <c r="AL513" s="523"/>
      <c r="AM513" s="523"/>
      <c r="AN513" s="523"/>
      <c r="AO513" s="523"/>
      <c r="AP513" s="523"/>
      <c r="AQ513" s="523"/>
      <c r="AR513" s="523"/>
      <c r="AS513" s="523"/>
      <c r="AT513" s="523"/>
      <c r="AU513" s="523"/>
      <c r="AV513" s="523"/>
      <c r="AW513" s="523"/>
      <c r="AX513" s="523"/>
      <c r="AY513" s="523"/>
    </row>
    <row r="514" spans="1:51" ht="39.75" customHeight="1">
      <c r="A514" s="523"/>
      <c r="B514" s="523"/>
      <c r="C514" s="523"/>
      <c r="D514" s="523"/>
      <c r="E514" s="523"/>
      <c r="F514" s="523"/>
      <c r="G514" s="523"/>
      <c r="H514" s="523"/>
      <c r="I514" s="523"/>
      <c r="J514" s="523"/>
      <c r="K514" s="523"/>
      <c r="L514" s="523"/>
      <c r="M514" s="523"/>
      <c r="N514" s="523"/>
      <c r="O514" s="523"/>
      <c r="P514" s="523"/>
      <c r="Q514" s="523"/>
      <c r="R514" s="523"/>
      <c r="S514" s="523"/>
      <c r="T514" s="523"/>
      <c r="U514" s="523"/>
      <c r="V514" s="523"/>
      <c r="W514" s="523"/>
      <c r="X514" s="523"/>
      <c r="Y514" s="523"/>
      <c r="Z514" s="523"/>
      <c r="AA514" s="523"/>
      <c r="AB514" s="523"/>
      <c r="AC514" s="523"/>
      <c r="AD514" s="523"/>
      <c r="AE514" s="523"/>
      <c r="AF514" s="523"/>
      <c r="AG514" s="523"/>
      <c r="AH514" s="523"/>
      <c r="AI514" s="523"/>
      <c r="AJ514" s="523"/>
      <c r="AK514" s="523"/>
      <c r="AL514" s="523"/>
      <c r="AM514" s="523"/>
      <c r="AN514" s="523"/>
      <c r="AO514" s="523"/>
      <c r="AP514" s="523"/>
      <c r="AQ514" s="523"/>
      <c r="AR514" s="523"/>
      <c r="AS514" s="523"/>
      <c r="AT514" s="523"/>
      <c r="AU514" s="523"/>
      <c r="AV514" s="523"/>
      <c r="AW514" s="523"/>
      <c r="AX514" s="523"/>
      <c r="AY514" s="523"/>
    </row>
    <row r="515" spans="1:51" ht="39.75" customHeight="1">
      <c r="A515" s="523"/>
      <c r="B515" s="523"/>
      <c r="C515" s="523"/>
      <c r="D515" s="523"/>
      <c r="E515" s="523"/>
      <c r="F515" s="523"/>
      <c r="G515" s="523"/>
      <c r="H515" s="523"/>
      <c r="I515" s="523"/>
      <c r="J515" s="523"/>
      <c r="K515" s="523"/>
      <c r="L515" s="523"/>
      <c r="M515" s="523"/>
      <c r="N515" s="523"/>
      <c r="O515" s="523"/>
      <c r="P515" s="523"/>
      <c r="Q515" s="523"/>
      <c r="R515" s="523"/>
      <c r="S515" s="523"/>
      <c r="T515" s="523"/>
      <c r="U515" s="523"/>
      <c r="V515" s="523"/>
      <c r="W515" s="523"/>
      <c r="X515" s="523"/>
      <c r="Y515" s="523"/>
      <c r="Z515" s="523"/>
      <c r="AA515" s="523"/>
      <c r="AB515" s="523"/>
      <c r="AC515" s="523"/>
      <c r="AD515" s="523"/>
      <c r="AE515" s="523"/>
      <c r="AF515" s="523"/>
      <c r="AG515" s="523"/>
      <c r="AH515" s="523"/>
      <c r="AI515" s="523"/>
      <c r="AJ515" s="523"/>
      <c r="AK515" s="523"/>
      <c r="AL515" s="523"/>
      <c r="AM515" s="523"/>
      <c r="AN515" s="523"/>
      <c r="AO515" s="523"/>
      <c r="AP515" s="523"/>
      <c r="AQ515" s="523"/>
      <c r="AR515" s="523"/>
      <c r="AS515" s="523"/>
      <c r="AT515" s="523"/>
      <c r="AU515" s="523"/>
      <c r="AV515" s="523"/>
      <c r="AW515" s="523"/>
      <c r="AX515" s="523"/>
      <c r="AY515" s="523"/>
    </row>
    <row r="516" spans="1:51" ht="39.75" customHeight="1">
      <c r="A516" s="523"/>
      <c r="B516" s="523"/>
      <c r="C516" s="523"/>
      <c r="D516" s="523"/>
      <c r="E516" s="523"/>
      <c r="F516" s="523"/>
      <c r="G516" s="523"/>
      <c r="H516" s="523"/>
      <c r="I516" s="523"/>
      <c r="J516" s="523"/>
      <c r="K516" s="523"/>
      <c r="L516" s="523"/>
      <c r="M516" s="523"/>
      <c r="N516" s="523"/>
      <c r="O516" s="523"/>
      <c r="P516" s="523"/>
      <c r="Q516" s="523"/>
      <c r="R516" s="523"/>
      <c r="S516" s="523"/>
      <c r="T516" s="523"/>
      <c r="U516" s="523"/>
      <c r="V516" s="523"/>
      <c r="W516" s="523"/>
      <c r="X516" s="523"/>
      <c r="Y516" s="523"/>
      <c r="Z516" s="523"/>
      <c r="AA516" s="523"/>
      <c r="AB516" s="523"/>
      <c r="AC516" s="523"/>
      <c r="AD516" s="523"/>
      <c r="AE516" s="523"/>
      <c r="AF516" s="523"/>
      <c r="AG516" s="523"/>
      <c r="AH516" s="523"/>
      <c r="AI516" s="523"/>
      <c r="AJ516" s="523"/>
      <c r="AK516" s="523"/>
      <c r="AL516" s="523"/>
      <c r="AM516" s="523"/>
      <c r="AN516" s="523"/>
      <c r="AO516" s="523"/>
      <c r="AP516" s="523"/>
      <c r="AQ516" s="523"/>
      <c r="AR516" s="523"/>
      <c r="AS516" s="523"/>
      <c r="AT516" s="523"/>
      <c r="AU516" s="523"/>
      <c r="AV516" s="523"/>
      <c r="AW516" s="523"/>
      <c r="AX516" s="523"/>
      <c r="AY516" s="523"/>
    </row>
    <row r="517" spans="1:51" ht="39.75" customHeight="1">
      <c r="A517" s="523"/>
      <c r="B517" s="523"/>
      <c r="C517" s="523"/>
      <c r="D517" s="523"/>
      <c r="E517" s="523"/>
      <c r="F517" s="523"/>
      <c r="G517" s="523"/>
      <c r="H517" s="523"/>
      <c r="I517" s="523"/>
      <c r="J517" s="523"/>
      <c r="K517" s="523"/>
      <c r="L517" s="523"/>
      <c r="M517" s="523"/>
      <c r="N517" s="523"/>
      <c r="O517" s="523"/>
      <c r="P517" s="523"/>
      <c r="Q517" s="523"/>
      <c r="R517" s="523"/>
      <c r="S517" s="523"/>
      <c r="T517" s="523"/>
      <c r="U517" s="523"/>
      <c r="V517" s="523"/>
      <c r="W517" s="523"/>
      <c r="X517" s="523"/>
      <c r="Y517" s="523"/>
      <c r="Z517" s="523"/>
      <c r="AA517" s="523"/>
      <c r="AB517" s="523"/>
      <c r="AC517" s="523"/>
      <c r="AD517" s="523"/>
      <c r="AE517" s="523"/>
      <c r="AF517" s="523"/>
      <c r="AG517" s="523"/>
      <c r="AH517" s="523"/>
      <c r="AI517" s="523"/>
      <c r="AJ517" s="523"/>
      <c r="AK517" s="523"/>
      <c r="AL517" s="523"/>
      <c r="AM517" s="523"/>
      <c r="AN517" s="523"/>
      <c r="AO517" s="523"/>
      <c r="AP517" s="523"/>
      <c r="AQ517" s="523"/>
      <c r="AR517" s="523"/>
      <c r="AS517" s="523"/>
      <c r="AT517" s="523"/>
      <c r="AU517" s="523"/>
      <c r="AV517" s="523"/>
      <c r="AW517" s="523"/>
      <c r="AX517" s="523"/>
      <c r="AY517" s="523"/>
    </row>
    <row r="518" spans="1:51" ht="39.75" customHeight="1">
      <c r="A518" s="523"/>
      <c r="B518" s="523"/>
      <c r="C518" s="523"/>
      <c r="D518" s="523"/>
      <c r="E518" s="523"/>
      <c r="F518" s="523"/>
      <c r="G518" s="523"/>
      <c r="H518" s="523"/>
      <c r="I518" s="523"/>
      <c r="J518" s="523"/>
      <c r="K518" s="523"/>
      <c r="L518" s="523"/>
      <c r="M518" s="523"/>
      <c r="N518" s="523"/>
      <c r="O518" s="523"/>
      <c r="P518" s="523"/>
      <c r="Q518" s="523"/>
      <c r="R518" s="523"/>
      <c r="S518" s="523"/>
      <c r="T518" s="523"/>
      <c r="U518" s="523"/>
      <c r="V518" s="523"/>
      <c r="W518" s="523"/>
      <c r="X518" s="523"/>
      <c r="Y518" s="523"/>
      <c r="Z518" s="523"/>
      <c r="AA518" s="523"/>
      <c r="AB518" s="523"/>
      <c r="AC518" s="523"/>
      <c r="AD518" s="523"/>
      <c r="AE518" s="523"/>
      <c r="AF518" s="523"/>
      <c r="AG518" s="523"/>
      <c r="AH518" s="523"/>
      <c r="AI518" s="523"/>
      <c r="AJ518" s="523"/>
      <c r="AK518" s="523"/>
      <c r="AL518" s="523"/>
      <c r="AM518" s="523"/>
      <c r="AN518" s="523"/>
      <c r="AO518" s="523"/>
      <c r="AP518" s="523"/>
      <c r="AQ518" s="523"/>
      <c r="AR518" s="523"/>
      <c r="AS518" s="523"/>
      <c r="AT518" s="523"/>
      <c r="AU518" s="523"/>
      <c r="AV518" s="523"/>
      <c r="AW518" s="523"/>
      <c r="AX518" s="523"/>
      <c r="AY518" s="523"/>
    </row>
    <row r="519" spans="1:51" ht="39.75" customHeight="1">
      <c r="A519" s="523"/>
      <c r="B519" s="523"/>
      <c r="C519" s="523"/>
      <c r="D519" s="523"/>
      <c r="E519" s="523"/>
      <c r="F519" s="523"/>
      <c r="G519" s="523"/>
      <c r="H519" s="523"/>
      <c r="I519" s="523"/>
      <c r="J519" s="523"/>
      <c r="K519" s="523"/>
      <c r="L519" s="523"/>
      <c r="M519" s="523"/>
      <c r="N519" s="523"/>
      <c r="O519" s="523"/>
      <c r="P519" s="523"/>
      <c r="Q519" s="523"/>
      <c r="R519" s="523"/>
      <c r="S519" s="523"/>
      <c r="T519" s="523"/>
      <c r="U519" s="523"/>
      <c r="V519" s="523"/>
      <c r="W519" s="523"/>
      <c r="X519" s="523"/>
      <c r="Y519" s="523"/>
      <c r="Z519" s="523"/>
      <c r="AA519" s="523"/>
      <c r="AB519" s="523"/>
      <c r="AC519" s="523"/>
      <c r="AD519" s="523"/>
      <c r="AE519" s="523"/>
      <c r="AF519" s="523"/>
      <c r="AG519" s="523"/>
      <c r="AH519" s="523"/>
      <c r="AI519" s="523"/>
      <c r="AJ519" s="523"/>
      <c r="AK519" s="523"/>
      <c r="AL519" s="523"/>
      <c r="AM519" s="523"/>
      <c r="AN519" s="523"/>
      <c r="AO519" s="523"/>
      <c r="AP519" s="523"/>
      <c r="AQ519" s="523"/>
      <c r="AR519" s="523"/>
      <c r="AS519" s="523"/>
      <c r="AT519" s="523"/>
      <c r="AU519" s="523"/>
      <c r="AV519" s="523"/>
      <c r="AW519" s="523"/>
      <c r="AX519" s="523"/>
      <c r="AY519" s="523"/>
    </row>
    <row r="520" spans="1:51" ht="39.75" customHeight="1">
      <c r="A520" s="523"/>
      <c r="B520" s="523"/>
      <c r="C520" s="523"/>
      <c r="D520" s="523"/>
      <c r="E520" s="523"/>
      <c r="F520" s="523"/>
      <c r="G520" s="523"/>
      <c r="H520" s="523"/>
      <c r="I520" s="523"/>
      <c r="J520" s="523"/>
      <c r="K520" s="523"/>
      <c r="L520" s="523"/>
      <c r="M520" s="523"/>
      <c r="N520" s="523"/>
      <c r="O520" s="523"/>
      <c r="P520" s="523"/>
      <c r="Q520" s="523"/>
      <c r="R520" s="523"/>
      <c r="S520" s="523"/>
      <c r="T520" s="523"/>
      <c r="U520" s="523"/>
      <c r="V520" s="523"/>
      <c r="W520" s="523"/>
      <c r="X520" s="523"/>
      <c r="Y520" s="523"/>
      <c r="Z520" s="523"/>
      <c r="AA520" s="523"/>
      <c r="AB520" s="523"/>
      <c r="AC520" s="523"/>
      <c r="AD520" s="523"/>
      <c r="AE520" s="523"/>
      <c r="AF520" s="523"/>
      <c r="AG520" s="523"/>
      <c r="AH520" s="523"/>
      <c r="AI520" s="523"/>
      <c r="AJ520" s="523"/>
      <c r="AK520" s="523"/>
      <c r="AL520" s="523"/>
      <c r="AM520" s="523"/>
      <c r="AN520" s="523"/>
      <c r="AO520" s="523"/>
      <c r="AP520" s="523"/>
      <c r="AQ520" s="523"/>
      <c r="AR520" s="523"/>
      <c r="AS520" s="523"/>
      <c r="AT520" s="523"/>
      <c r="AU520" s="523"/>
      <c r="AV520" s="523"/>
      <c r="AW520" s="523"/>
      <c r="AX520" s="523"/>
      <c r="AY520" s="523"/>
    </row>
    <row r="521" spans="1:51" ht="39.75" customHeight="1">
      <c r="A521" s="523"/>
      <c r="B521" s="523"/>
      <c r="C521" s="523"/>
      <c r="D521" s="523"/>
      <c r="E521" s="523"/>
      <c r="F521" s="523"/>
      <c r="G521" s="523"/>
      <c r="H521" s="523"/>
      <c r="I521" s="523"/>
      <c r="J521" s="523"/>
      <c r="K521" s="523"/>
      <c r="L521" s="523"/>
      <c r="M521" s="523"/>
      <c r="N521" s="523"/>
      <c r="O521" s="523"/>
      <c r="P521" s="523"/>
      <c r="Q521" s="523"/>
      <c r="R521" s="523"/>
      <c r="S521" s="523"/>
      <c r="T521" s="523"/>
      <c r="U521" s="523"/>
      <c r="V521" s="523"/>
      <c r="W521" s="523"/>
      <c r="X521" s="523"/>
      <c r="Y521" s="523"/>
      <c r="Z521" s="523"/>
      <c r="AA521" s="523"/>
      <c r="AB521" s="523"/>
      <c r="AC521" s="523"/>
      <c r="AD521" s="523"/>
      <c r="AE521" s="523"/>
      <c r="AF521" s="523"/>
      <c r="AG521" s="523"/>
      <c r="AH521" s="523"/>
      <c r="AI521" s="523"/>
      <c r="AJ521" s="523"/>
      <c r="AK521" s="523"/>
      <c r="AL521" s="523"/>
      <c r="AM521" s="523"/>
      <c r="AN521" s="523"/>
      <c r="AO521" s="523"/>
      <c r="AP521" s="523"/>
      <c r="AQ521" s="523"/>
      <c r="AR521" s="523"/>
      <c r="AS521" s="523"/>
      <c r="AT521" s="523"/>
      <c r="AU521" s="523"/>
      <c r="AV521" s="523"/>
      <c r="AW521" s="523"/>
      <c r="AX521" s="523"/>
      <c r="AY521" s="523"/>
    </row>
    <row r="522" spans="1:51" ht="39.75" customHeight="1">
      <c r="A522" s="523"/>
      <c r="B522" s="523"/>
      <c r="C522" s="523"/>
      <c r="D522" s="523"/>
      <c r="E522" s="523"/>
      <c r="F522" s="523"/>
      <c r="G522" s="523"/>
      <c r="H522" s="523"/>
      <c r="I522" s="523"/>
      <c r="J522" s="523"/>
      <c r="K522" s="523"/>
      <c r="L522" s="523"/>
      <c r="M522" s="523"/>
      <c r="N522" s="523"/>
      <c r="O522" s="523"/>
      <c r="P522" s="523"/>
      <c r="Q522" s="523"/>
      <c r="R522" s="523"/>
      <c r="S522" s="523"/>
      <c r="T522" s="523"/>
      <c r="U522" s="523"/>
      <c r="V522" s="523"/>
      <c r="W522" s="523"/>
      <c r="X522" s="523"/>
      <c r="Y522" s="523"/>
      <c r="Z522" s="523"/>
      <c r="AA522" s="523"/>
      <c r="AB522" s="523"/>
      <c r="AC522" s="523"/>
      <c r="AD522" s="523"/>
      <c r="AE522" s="523"/>
      <c r="AF522" s="523"/>
      <c r="AG522" s="523"/>
      <c r="AH522" s="523"/>
      <c r="AI522" s="523"/>
      <c r="AJ522" s="523"/>
      <c r="AK522" s="523"/>
      <c r="AL522" s="523"/>
      <c r="AM522" s="523"/>
      <c r="AN522" s="523"/>
      <c r="AO522" s="523"/>
      <c r="AP522" s="523"/>
      <c r="AQ522" s="523"/>
      <c r="AR522" s="523"/>
      <c r="AS522" s="523"/>
      <c r="AT522" s="523"/>
      <c r="AU522" s="523"/>
      <c r="AV522" s="523"/>
      <c r="AW522" s="523"/>
      <c r="AX522" s="523"/>
      <c r="AY522" s="523"/>
    </row>
    <row r="523" spans="1:51" ht="39.75" customHeight="1">
      <c r="A523" s="523"/>
      <c r="B523" s="523"/>
      <c r="C523" s="523"/>
      <c r="D523" s="523"/>
      <c r="E523" s="523"/>
      <c r="F523" s="523"/>
      <c r="G523" s="523"/>
      <c r="H523" s="523"/>
      <c r="I523" s="523"/>
      <c r="J523" s="523"/>
      <c r="K523" s="523"/>
      <c r="L523" s="523"/>
      <c r="M523" s="523"/>
      <c r="N523" s="523"/>
      <c r="O523" s="523"/>
      <c r="P523" s="523"/>
      <c r="Q523" s="523"/>
      <c r="R523" s="523"/>
      <c r="S523" s="523"/>
      <c r="T523" s="523"/>
      <c r="U523" s="523"/>
      <c r="V523" s="523"/>
      <c r="W523" s="523"/>
      <c r="X523" s="523"/>
      <c r="Y523" s="523"/>
      <c r="Z523" s="523"/>
      <c r="AA523" s="523"/>
      <c r="AB523" s="523"/>
      <c r="AC523" s="523"/>
      <c r="AD523" s="523"/>
      <c r="AE523" s="523"/>
      <c r="AF523" s="523"/>
      <c r="AG523" s="523"/>
      <c r="AH523" s="523"/>
      <c r="AI523" s="523"/>
      <c r="AJ523" s="523"/>
      <c r="AK523" s="523"/>
      <c r="AL523" s="523"/>
      <c r="AM523" s="523"/>
      <c r="AN523" s="523"/>
      <c r="AO523" s="523"/>
      <c r="AP523" s="523"/>
      <c r="AQ523" s="523"/>
      <c r="AR523" s="523"/>
      <c r="AS523" s="523"/>
      <c r="AT523" s="523"/>
      <c r="AU523" s="523"/>
      <c r="AV523" s="523"/>
      <c r="AW523" s="523"/>
      <c r="AX523" s="523"/>
      <c r="AY523" s="523"/>
    </row>
    <row r="524" spans="1:51" ht="39.75" customHeight="1">
      <c r="A524" s="523"/>
      <c r="B524" s="523"/>
      <c r="C524" s="523"/>
      <c r="D524" s="523"/>
      <c r="E524" s="523"/>
      <c r="F524" s="523"/>
      <c r="G524" s="523"/>
      <c r="H524" s="523"/>
      <c r="I524" s="523"/>
      <c r="J524" s="523"/>
      <c r="K524" s="523"/>
      <c r="L524" s="523"/>
      <c r="M524" s="523"/>
      <c r="N524" s="523"/>
      <c r="O524" s="523"/>
      <c r="P524" s="523"/>
      <c r="Q524" s="523"/>
      <c r="R524" s="523"/>
      <c r="S524" s="523"/>
      <c r="T524" s="523"/>
      <c r="U524" s="523"/>
      <c r="V524" s="523"/>
      <c r="W524" s="523"/>
      <c r="X524" s="523"/>
      <c r="Y524" s="523"/>
      <c r="Z524" s="523"/>
      <c r="AA524" s="523"/>
      <c r="AB524" s="523"/>
      <c r="AC524" s="523"/>
      <c r="AD524" s="523"/>
      <c r="AE524" s="523"/>
      <c r="AF524" s="523"/>
      <c r="AG524" s="523"/>
      <c r="AH524" s="523"/>
      <c r="AI524" s="523"/>
      <c r="AJ524" s="523"/>
      <c r="AK524" s="523"/>
      <c r="AL524" s="523"/>
      <c r="AM524" s="523"/>
      <c r="AN524" s="523"/>
      <c r="AO524" s="523"/>
      <c r="AP524" s="523"/>
      <c r="AQ524" s="523"/>
      <c r="AR524" s="523"/>
      <c r="AS524" s="523"/>
      <c r="AT524" s="523"/>
      <c r="AU524" s="523"/>
      <c r="AV524" s="523"/>
      <c r="AW524" s="523"/>
      <c r="AX524" s="523"/>
      <c r="AY524" s="523"/>
    </row>
    <row r="525" spans="1:51" ht="39.75" customHeight="1">
      <c r="A525" s="523"/>
      <c r="B525" s="523"/>
      <c r="C525" s="523"/>
      <c r="D525" s="523"/>
      <c r="E525" s="523"/>
      <c r="F525" s="523"/>
      <c r="G525" s="523"/>
      <c r="H525" s="523"/>
      <c r="I525" s="523"/>
      <c r="J525" s="523"/>
      <c r="K525" s="523"/>
      <c r="L525" s="523"/>
      <c r="M525" s="523"/>
      <c r="N525" s="523"/>
      <c r="O525" s="523"/>
      <c r="P525" s="523"/>
      <c r="Q525" s="523"/>
      <c r="R525" s="523"/>
      <c r="S525" s="523"/>
      <c r="T525" s="523"/>
      <c r="U525" s="523"/>
      <c r="V525" s="523"/>
      <c r="W525" s="523"/>
      <c r="X525" s="523"/>
      <c r="Y525" s="523"/>
      <c r="Z525" s="523"/>
      <c r="AA525" s="523"/>
      <c r="AB525" s="523"/>
      <c r="AC525" s="523"/>
      <c r="AD525" s="523"/>
      <c r="AE525" s="523"/>
      <c r="AF525" s="523"/>
      <c r="AG525" s="523"/>
      <c r="AH525" s="523"/>
      <c r="AI525" s="523"/>
      <c r="AJ525" s="523"/>
      <c r="AK525" s="523"/>
      <c r="AL525" s="523"/>
      <c r="AM525" s="523"/>
      <c r="AN525" s="523"/>
      <c r="AO525" s="523"/>
      <c r="AP525" s="523"/>
      <c r="AQ525" s="523"/>
      <c r="AR525" s="523"/>
      <c r="AS525" s="523"/>
      <c r="AT525" s="523"/>
      <c r="AU525" s="523"/>
      <c r="AV525" s="523"/>
      <c r="AW525" s="523"/>
      <c r="AX525" s="523"/>
      <c r="AY525" s="523"/>
    </row>
    <row r="526" spans="1:51" ht="39.75" customHeight="1">
      <c r="A526" s="523"/>
      <c r="B526" s="523"/>
      <c r="C526" s="523"/>
      <c r="D526" s="523"/>
      <c r="E526" s="523"/>
      <c r="F526" s="523"/>
      <c r="G526" s="523"/>
      <c r="H526" s="523"/>
      <c r="I526" s="523"/>
      <c r="J526" s="523"/>
      <c r="K526" s="523"/>
      <c r="L526" s="523"/>
      <c r="M526" s="523"/>
      <c r="N526" s="523"/>
      <c r="O526" s="523"/>
      <c r="P526" s="523"/>
      <c r="Q526" s="523"/>
      <c r="R526" s="523"/>
      <c r="S526" s="523"/>
      <c r="T526" s="523"/>
      <c r="U526" s="523"/>
      <c r="V526" s="523"/>
      <c r="W526" s="523"/>
      <c r="X526" s="523"/>
      <c r="Y526" s="523"/>
      <c r="Z526" s="523"/>
      <c r="AA526" s="523"/>
      <c r="AB526" s="523"/>
      <c r="AC526" s="523"/>
      <c r="AD526" s="523"/>
      <c r="AE526" s="523"/>
      <c r="AF526" s="523"/>
      <c r="AG526" s="523"/>
      <c r="AH526" s="523"/>
      <c r="AI526" s="523"/>
      <c r="AJ526" s="523"/>
      <c r="AK526" s="523"/>
      <c r="AL526" s="523"/>
      <c r="AM526" s="523"/>
      <c r="AN526" s="523"/>
      <c r="AO526" s="523"/>
      <c r="AP526" s="523"/>
      <c r="AQ526" s="523"/>
      <c r="AR526" s="523"/>
      <c r="AS526" s="523"/>
      <c r="AT526" s="523"/>
      <c r="AU526" s="523"/>
      <c r="AV526" s="523"/>
      <c r="AW526" s="523"/>
      <c r="AX526" s="523"/>
      <c r="AY526" s="523"/>
    </row>
    <row r="527" spans="1:51" ht="39.75" customHeight="1">
      <c r="A527" s="523"/>
      <c r="B527" s="523"/>
      <c r="C527" s="523"/>
      <c r="D527" s="523"/>
      <c r="E527" s="523"/>
      <c r="F527" s="523"/>
      <c r="G527" s="523"/>
      <c r="H527" s="523"/>
      <c r="I527" s="523"/>
      <c r="J527" s="523"/>
      <c r="K527" s="523"/>
      <c r="L527" s="523"/>
      <c r="M527" s="523"/>
      <c r="N527" s="523"/>
      <c r="O527" s="523"/>
      <c r="P527" s="523"/>
      <c r="Q527" s="523"/>
      <c r="R527" s="523"/>
      <c r="S527" s="523"/>
      <c r="T527" s="523"/>
      <c r="U527" s="523"/>
      <c r="V527" s="523"/>
      <c r="W527" s="523"/>
      <c r="X527" s="523"/>
      <c r="Y527" s="523"/>
      <c r="Z527" s="523"/>
      <c r="AA527" s="523"/>
      <c r="AB527" s="523"/>
      <c r="AC527" s="523"/>
      <c r="AD527" s="523"/>
      <c r="AE527" s="523"/>
      <c r="AF527" s="523"/>
      <c r="AG527" s="523"/>
      <c r="AH527" s="523"/>
      <c r="AI527" s="523"/>
      <c r="AJ527" s="523"/>
      <c r="AK527" s="523"/>
      <c r="AL527" s="523"/>
      <c r="AM527" s="523"/>
      <c r="AN527" s="523"/>
      <c r="AO527" s="523"/>
      <c r="AP527" s="523"/>
      <c r="AQ527" s="523"/>
      <c r="AR527" s="523"/>
      <c r="AS527" s="523"/>
      <c r="AT527" s="523"/>
      <c r="AU527" s="523"/>
      <c r="AV527" s="523"/>
      <c r="AW527" s="523"/>
      <c r="AX527" s="523"/>
      <c r="AY527" s="523"/>
    </row>
    <row r="528" spans="1:51" ht="39.75" customHeight="1">
      <c r="A528" s="523"/>
      <c r="B528" s="523"/>
      <c r="C528" s="523"/>
      <c r="D528" s="523"/>
      <c r="E528" s="523"/>
      <c r="F528" s="523"/>
      <c r="G528" s="523"/>
      <c r="H528" s="523"/>
      <c r="I528" s="523"/>
      <c r="J528" s="523"/>
      <c r="K528" s="523"/>
      <c r="L528" s="523"/>
      <c r="M528" s="523"/>
      <c r="N528" s="523"/>
      <c r="O528" s="523"/>
      <c r="P528" s="523"/>
      <c r="Q528" s="523"/>
      <c r="R528" s="523"/>
      <c r="S528" s="523"/>
      <c r="T528" s="523"/>
      <c r="U528" s="523"/>
      <c r="V528" s="523"/>
      <c r="W528" s="523"/>
      <c r="X528" s="523"/>
      <c r="Y528" s="523"/>
      <c r="Z528" s="523"/>
      <c r="AA528" s="523"/>
      <c r="AB528" s="523"/>
      <c r="AC528" s="523"/>
      <c r="AD528" s="523"/>
      <c r="AE528" s="523"/>
      <c r="AF528" s="523"/>
      <c r="AG528" s="523"/>
      <c r="AH528" s="523"/>
      <c r="AI528" s="523"/>
      <c r="AJ528" s="523"/>
      <c r="AK528" s="523"/>
      <c r="AL528" s="523"/>
      <c r="AM528" s="523"/>
      <c r="AN528" s="523"/>
      <c r="AO528" s="523"/>
      <c r="AP528" s="523"/>
      <c r="AQ528" s="523"/>
      <c r="AR528" s="523"/>
      <c r="AS528" s="523"/>
      <c r="AT528" s="523"/>
      <c r="AU528" s="523"/>
      <c r="AV528" s="523"/>
      <c r="AW528" s="523"/>
      <c r="AX528" s="523"/>
      <c r="AY528" s="523"/>
    </row>
    <row r="529" spans="1:51" ht="39.75" customHeight="1">
      <c r="A529" s="523"/>
      <c r="B529" s="523"/>
      <c r="C529" s="523"/>
      <c r="D529" s="523"/>
      <c r="E529" s="523"/>
      <c r="F529" s="523"/>
      <c r="G529" s="523"/>
      <c r="H529" s="523"/>
      <c r="I529" s="523"/>
      <c r="J529" s="523"/>
      <c r="K529" s="523"/>
      <c r="L529" s="523"/>
      <c r="M529" s="523"/>
      <c r="N529" s="523"/>
      <c r="O529" s="523"/>
      <c r="P529" s="523"/>
      <c r="Q529" s="523"/>
      <c r="R529" s="523"/>
      <c r="S529" s="523"/>
      <c r="T529" s="523"/>
      <c r="U529" s="523"/>
      <c r="V529" s="523"/>
      <c r="W529" s="523"/>
      <c r="X529" s="523"/>
      <c r="Y529" s="523"/>
      <c r="Z529" s="523"/>
      <c r="AA529" s="523"/>
      <c r="AB529" s="523"/>
      <c r="AC529" s="523"/>
      <c r="AD529" s="523"/>
      <c r="AE529" s="523"/>
      <c r="AF529" s="523"/>
      <c r="AG529" s="523"/>
      <c r="AH529" s="523"/>
      <c r="AI529" s="523"/>
      <c r="AJ529" s="523"/>
      <c r="AK529" s="523"/>
      <c r="AL529" s="523"/>
      <c r="AM529" s="523"/>
      <c r="AN529" s="523"/>
      <c r="AO529" s="523"/>
      <c r="AP529" s="523"/>
      <c r="AQ529" s="523"/>
      <c r="AR529" s="523"/>
      <c r="AS529" s="523"/>
      <c r="AT529" s="523"/>
      <c r="AU529" s="523"/>
      <c r="AV529" s="523"/>
      <c r="AW529" s="523"/>
      <c r="AX529" s="523"/>
      <c r="AY529" s="523"/>
    </row>
    <row r="530" spans="1:51" ht="39.75" customHeight="1">
      <c r="A530" s="523"/>
      <c r="B530" s="523"/>
      <c r="C530" s="523"/>
      <c r="D530" s="523"/>
      <c r="E530" s="523"/>
      <c r="F530" s="523"/>
      <c r="G530" s="523"/>
      <c r="H530" s="523"/>
      <c r="I530" s="523"/>
      <c r="J530" s="523"/>
      <c r="K530" s="523"/>
      <c r="L530" s="523"/>
      <c r="M530" s="523"/>
      <c r="N530" s="523"/>
      <c r="O530" s="523"/>
      <c r="P530" s="523"/>
      <c r="Q530" s="523"/>
      <c r="R530" s="523"/>
      <c r="S530" s="523"/>
      <c r="T530" s="523"/>
      <c r="U530" s="523"/>
      <c r="V530" s="523"/>
      <c r="W530" s="523"/>
      <c r="X530" s="523"/>
      <c r="Y530" s="523"/>
      <c r="Z530" s="523"/>
      <c r="AA530" s="523"/>
      <c r="AB530" s="523"/>
      <c r="AC530" s="523"/>
      <c r="AD530" s="523"/>
      <c r="AE530" s="523"/>
      <c r="AF530" s="523"/>
      <c r="AG530" s="523"/>
      <c r="AH530" s="523"/>
      <c r="AI530" s="523"/>
      <c r="AJ530" s="523"/>
      <c r="AK530" s="523"/>
      <c r="AL530" s="523"/>
      <c r="AM530" s="523"/>
      <c r="AN530" s="523"/>
      <c r="AO530" s="523"/>
      <c r="AP530" s="523"/>
      <c r="AQ530" s="523"/>
      <c r="AR530" s="523"/>
      <c r="AS530" s="523"/>
      <c r="AT530" s="523"/>
      <c r="AU530" s="523"/>
      <c r="AV530" s="523"/>
      <c r="AW530" s="523"/>
      <c r="AX530" s="523"/>
      <c r="AY530" s="523"/>
    </row>
    <row r="531" spans="1:51" ht="39.75" customHeight="1">
      <c r="A531" s="523"/>
      <c r="B531" s="523"/>
      <c r="C531" s="523"/>
      <c r="D531" s="523"/>
      <c r="E531" s="523"/>
      <c r="F531" s="523"/>
      <c r="G531" s="523"/>
      <c r="H531" s="523"/>
      <c r="I531" s="523"/>
      <c r="J531" s="523"/>
      <c r="K531" s="523"/>
      <c r="L531" s="523"/>
      <c r="M531" s="523"/>
      <c r="N531" s="523"/>
      <c r="O531" s="523"/>
      <c r="P531" s="523"/>
      <c r="Q531" s="523"/>
      <c r="R531" s="523"/>
      <c r="S531" s="523"/>
      <c r="T531" s="523"/>
      <c r="U531" s="523"/>
      <c r="V531" s="523"/>
      <c r="W531" s="523"/>
      <c r="X531" s="523"/>
      <c r="Y531" s="523"/>
      <c r="Z531" s="523"/>
      <c r="AA531" s="523"/>
      <c r="AB531" s="523"/>
      <c r="AC531" s="523"/>
      <c r="AD531" s="523"/>
      <c r="AE531" s="523"/>
      <c r="AF531" s="523"/>
      <c r="AG531" s="523"/>
      <c r="AH531" s="523"/>
      <c r="AI531" s="523"/>
      <c r="AJ531" s="523"/>
      <c r="AK531" s="523"/>
      <c r="AL531" s="523"/>
      <c r="AM531" s="523"/>
      <c r="AN531" s="523"/>
      <c r="AO531" s="523"/>
      <c r="AP531" s="523"/>
      <c r="AQ531" s="523"/>
      <c r="AR531" s="523"/>
      <c r="AS531" s="523"/>
      <c r="AT531" s="523"/>
      <c r="AU531" s="523"/>
      <c r="AV531" s="523"/>
      <c r="AW531" s="523"/>
      <c r="AX531" s="523"/>
      <c r="AY531" s="523"/>
    </row>
    <row r="532" spans="1:51" ht="39.75" customHeight="1">
      <c r="A532" s="523"/>
      <c r="B532" s="523"/>
      <c r="C532" s="523"/>
      <c r="D532" s="523"/>
      <c r="E532" s="523"/>
      <c r="F532" s="523"/>
      <c r="G532" s="523"/>
      <c r="H532" s="523"/>
      <c r="I532" s="523"/>
      <c r="J532" s="523"/>
      <c r="K532" s="523"/>
      <c r="L532" s="523"/>
      <c r="M532" s="523"/>
      <c r="N532" s="523"/>
      <c r="O532" s="523"/>
      <c r="P532" s="523"/>
      <c r="Q532" s="523"/>
      <c r="R532" s="523"/>
      <c r="S532" s="523"/>
      <c r="T532" s="523"/>
      <c r="U532" s="523"/>
      <c r="V532" s="523"/>
      <c r="W532" s="523"/>
      <c r="X532" s="523"/>
      <c r="Y532" s="523"/>
      <c r="Z532" s="523"/>
      <c r="AA532" s="523"/>
      <c r="AB532" s="523"/>
      <c r="AC532" s="523"/>
      <c r="AD532" s="523"/>
      <c r="AE532" s="523"/>
      <c r="AF532" s="523"/>
      <c r="AG532" s="523"/>
      <c r="AH532" s="523"/>
      <c r="AI532" s="523"/>
      <c r="AJ532" s="523"/>
      <c r="AK532" s="523"/>
      <c r="AL532" s="523"/>
      <c r="AM532" s="523"/>
      <c r="AN532" s="523"/>
      <c r="AO532" s="523"/>
      <c r="AP532" s="523"/>
      <c r="AQ532" s="523"/>
      <c r="AR532" s="523"/>
      <c r="AS532" s="523"/>
      <c r="AT532" s="523"/>
      <c r="AU532" s="523"/>
      <c r="AV532" s="523"/>
      <c r="AW532" s="523"/>
      <c r="AX532" s="523"/>
      <c r="AY532" s="523"/>
    </row>
    <row r="533" spans="1:51" ht="39.75" customHeight="1">
      <c r="A533" s="523"/>
      <c r="B533" s="523"/>
      <c r="C533" s="523"/>
      <c r="D533" s="523"/>
      <c r="E533" s="523"/>
      <c r="F533" s="523"/>
      <c r="G533" s="523"/>
      <c r="H533" s="523"/>
      <c r="I533" s="523"/>
      <c r="J533" s="523"/>
      <c r="K533" s="523"/>
      <c r="L533" s="523"/>
      <c r="M533" s="523"/>
      <c r="N533" s="523"/>
      <c r="O533" s="523"/>
      <c r="P533" s="523"/>
      <c r="Q533" s="523"/>
      <c r="R533" s="523"/>
      <c r="S533" s="523"/>
      <c r="T533" s="523"/>
      <c r="U533" s="523"/>
      <c r="V533" s="523"/>
      <c r="W533" s="523"/>
      <c r="X533" s="523"/>
      <c r="Y533" s="523"/>
      <c r="Z533" s="523"/>
      <c r="AA533" s="523"/>
      <c r="AB533" s="523"/>
      <c r="AC533" s="523"/>
      <c r="AD533" s="523"/>
      <c r="AE533" s="523"/>
      <c r="AF533" s="523"/>
      <c r="AG533" s="523"/>
      <c r="AH533" s="523"/>
      <c r="AI533" s="523"/>
      <c r="AJ533" s="523"/>
      <c r="AK533" s="523"/>
      <c r="AL533" s="523"/>
      <c r="AM533" s="523"/>
      <c r="AN533" s="523"/>
      <c r="AO533" s="523"/>
      <c r="AP533" s="523"/>
      <c r="AQ533" s="523"/>
      <c r="AR533" s="523"/>
      <c r="AS533" s="523"/>
      <c r="AT533" s="523"/>
      <c r="AU533" s="523"/>
      <c r="AV533" s="523"/>
      <c r="AW533" s="523"/>
      <c r="AX533" s="523"/>
      <c r="AY533" s="523"/>
    </row>
    <row r="534" spans="1:51" ht="39.75" customHeight="1">
      <c r="A534" s="523"/>
      <c r="B534" s="523"/>
      <c r="C534" s="523"/>
      <c r="D534" s="523"/>
      <c r="E534" s="523"/>
      <c r="F534" s="523"/>
      <c r="G534" s="523"/>
      <c r="H534" s="523"/>
      <c r="I534" s="523"/>
      <c r="J534" s="523"/>
      <c r="K534" s="523"/>
      <c r="L534" s="523"/>
      <c r="M534" s="523"/>
      <c r="N534" s="523"/>
      <c r="O534" s="523"/>
      <c r="P534" s="523"/>
      <c r="Q534" s="523"/>
      <c r="R534" s="523"/>
      <c r="S534" s="523"/>
      <c r="T534" s="523"/>
      <c r="U534" s="523"/>
      <c r="V534" s="523"/>
      <c r="W534" s="523"/>
      <c r="X534" s="523"/>
      <c r="Y534" s="523"/>
      <c r="Z534" s="523"/>
      <c r="AA534" s="523"/>
      <c r="AB534" s="523"/>
      <c r="AC534" s="523"/>
      <c r="AD534" s="523"/>
      <c r="AE534" s="523"/>
      <c r="AF534" s="523"/>
      <c r="AG534" s="523"/>
      <c r="AH534" s="523"/>
      <c r="AI534" s="523"/>
      <c r="AJ534" s="523"/>
      <c r="AK534" s="523"/>
      <c r="AL534" s="523"/>
      <c r="AM534" s="523"/>
      <c r="AN534" s="523"/>
      <c r="AO534" s="523"/>
      <c r="AP534" s="523"/>
      <c r="AQ534" s="523"/>
      <c r="AR534" s="523"/>
      <c r="AS534" s="523"/>
      <c r="AT534" s="523"/>
      <c r="AU534" s="523"/>
      <c r="AV534" s="523"/>
      <c r="AW534" s="523"/>
      <c r="AX534" s="523"/>
      <c r="AY534" s="523"/>
    </row>
    <row r="535" spans="1:51" ht="39.75" customHeight="1">
      <c r="A535" s="523"/>
      <c r="B535" s="523"/>
      <c r="C535" s="523"/>
      <c r="D535" s="523"/>
      <c r="E535" s="523"/>
      <c r="F535" s="523"/>
      <c r="G535" s="523"/>
      <c r="H535" s="523"/>
      <c r="I535" s="523"/>
      <c r="J535" s="523"/>
      <c r="K535" s="523"/>
      <c r="L535" s="523"/>
      <c r="M535" s="523"/>
      <c r="N535" s="523"/>
      <c r="O535" s="523"/>
      <c r="P535" s="523"/>
      <c r="Q535" s="523"/>
      <c r="R535" s="523"/>
      <c r="S535" s="523"/>
      <c r="T535" s="523"/>
      <c r="U535" s="523"/>
      <c r="V535" s="523"/>
      <c r="W535" s="523"/>
      <c r="X535" s="523"/>
      <c r="Y535" s="523"/>
      <c r="Z535" s="523"/>
      <c r="AA535" s="523"/>
      <c r="AB535" s="523"/>
      <c r="AC535" s="523"/>
      <c r="AD535" s="523"/>
      <c r="AE535" s="523"/>
      <c r="AF535" s="523"/>
      <c r="AG535" s="523"/>
      <c r="AH535" s="523"/>
      <c r="AI535" s="523"/>
      <c r="AJ535" s="523"/>
      <c r="AK535" s="523"/>
      <c r="AL535" s="523"/>
      <c r="AM535" s="523"/>
      <c r="AN535" s="523"/>
      <c r="AO535" s="523"/>
      <c r="AP535" s="523"/>
      <c r="AQ535" s="523"/>
      <c r="AR535" s="523"/>
      <c r="AS535" s="523"/>
      <c r="AT535" s="523"/>
      <c r="AU535" s="523"/>
      <c r="AV535" s="523"/>
      <c r="AW535" s="523"/>
      <c r="AX535" s="523"/>
      <c r="AY535" s="523"/>
    </row>
    <row r="536" spans="1:51" ht="39.75" customHeight="1">
      <c r="A536" s="523"/>
      <c r="B536" s="523"/>
      <c r="C536" s="523"/>
      <c r="D536" s="523"/>
      <c r="E536" s="523"/>
      <c r="F536" s="523"/>
      <c r="G536" s="523"/>
      <c r="H536" s="523"/>
      <c r="I536" s="523"/>
      <c r="J536" s="523"/>
      <c r="K536" s="523"/>
      <c r="L536" s="523"/>
      <c r="M536" s="523"/>
      <c r="N536" s="523"/>
      <c r="O536" s="523"/>
      <c r="P536" s="523"/>
      <c r="Q536" s="523"/>
      <c r="R536" s="523"/>
      <c r="S536" s="523"/>
      <c r="T536" s="523"/>
      <c r="U536" s="523"/>
      <c r="V536" s="523"/>
      <c r="W536" s="523"/>
      <c r="X536" s="523"/>
      <c r="Y536" s="523"/>
      <c r="Z536" s="523"/>
      <c r="AA536" s="523"/>
      <c r="AB536" s="523"/>
      <c r="AC536" s="523"/>
      <c r="AD536" s="523"/>
      <c r="AE536" s="523"/>
      <c r="AF536" s="523"/>
      <c r="AG536" s="523"/>
      <c r="AH536" s="523"/>
      <c r="AI536" s="523"/>
      <c r="AJ536" s="523"/>
      <c r="AK536" s="523"/>
      <c r="AL536" s="523"/>
      <c r="AM536" s="523"/>
      <c r="AN536" s="523"/>
      <c r="AO536" s="523"/>
      <c r="AP536" s="523"/>
      <c r="AQ536" s="523"/>
      <c r="AR536" s="523"/>
      <c r="AS536" s="523"/>
      <c r="AT536" s="523"/>
      <c r="AU536" s="523"/>
      <c r="AV536" s="523"/>
      <c r="AW536" s="523"/>
      <c r="AX536" s="523"/>
      <c r="AY536" s="523"/>
    </row>
    <row r="537" spans="1:51" ht="39.75" customHeight="1">
      <c r="A537" s="523"/>
      <c r="B537" s="523"/>
      <c r="C537" s="523"/>
      <c r="D537" s="523"/>
      <c r="E537" s="523"/>
      <c r="F537" s="523"/>
      <c r="G537" s="523"/>
      <c r="H537" s="523"/>
      <c r="I537" s="523"/>
      <c r="J537" s="523"/>
      <c r="K537" s="523"/>
      <c r="L537" s="523"/>
      <c r="M537" s="523"/>
      <c r="N537" s="523"/>
      <c r="O537" s="523"/>
      <c r="P537" s="523"/>
      <c r="Q537" s="523"/>
      <c r="R537" s="523"/>
      <c r="S537" s="523"/>
      <c r="T537" s="523"/>
      <c r="U537" s="523"/>
      <c r="V537" s="523"/>
      <c r="W537" s="523"/>
      <c r="X537" s="523"/>
      <c r="Y537" s="523"/>
      <c r="Z537" s="523"/>
      <c r="AA537" s="523"/>
      <c r="AB537" s="523"/>
      <c r="AC537" s="523"/>
      <c r="AD537" s="523"/>
      <c r="AE537" s="523"/>
      <c r="AF537" s="523"/>
      <c r="AG537" s="523"/>
      <c r="AH537" s="523"/>
      <c r="AI537" s="523"/>
      <c r="AJ537" s="523"/>
      <c r="AK537" s="523"/>
      <c r="AL537" s="523"/>
      <c r="AM537" s="523"/>
      <c r="AN537" s="523"/>
      <c r="AO537" s="523"/>
      <c r="AP537" s="523"/>
      <c r="AQ537" s="523"/>
      <c r="AR537" s="523"/>
      <c r="AS537" s="523"/>
      <c r="AT537" s="523"/>
      <c r="AU537" s="523"/>
      <c r="AV537" s="523"/>
      <c r="AW537" s="523"/>
      <c r="AX537" s="523"/>
      <c r="AY537" s="523"/>
    </row>
    <row r="538" spans="1:51" ht="39.75" customHeight="1">
      <c r="A538" s="523"/>
      <c r="B538" s="523"/>
      <c r="C538" s="523"/>
      <c r="D538" s="523"/>
      <c r="E538" s="523"/>
      <c r="F538" s="523"/>
      <c r="G538" s="523"/>
      <c r="H538" s="523"/>
      <c r="I538" s="523"/>
      <c r="J538" s="523"/>
      <c r="K538" s="523"/>
      <c r="L538" s="523"/>
      <c r="M538" s="523"/>
      <c r="N538" s="523"/>
      <c r="O538" s="523"/>
      <c r="P538" s="523"/>
      <c r="Q538" s="523"/>
      <c r="R538" s="523"/>
      <c r="S538" s="523"/>
      <c r="T538" s="523"/>
      <c r="U538" s="523"/>
      <c r="V538" s="523"/>
      <c r="W538" s="523"/>
      <c r="X538" s="523"/>
      <c r="Y538" s="523"/>
      <c r="Z538" s="523"/>
      <c r="AA538" s="523"/>
      <c r="AB538" s="523"/>
      <c r="AC538" s="523"/>
      <c r="AD538" s="523"/>
      <c r="AE538" s="523"/>
      <c r="AF538" s="523"/>
      <c r="AG538" s="523"/>
      <c r="AH538" s="523"/>
      <c r="AI538" s="523"/>
      <c r="AJ538" s="523"/>
      <c r="AK538" s="523"/>
      <c r="AL538" s="523"/>
      <c r="AM538" s="523"/>
      <c r="AN538" s="523"/>
      <c r="AO538" s="523"/>
      <c r="AP538" s="523"/>
      <c r="AQ538" s="523"/>
      <c r="AR538" s="523"/>
      <c r="AS538" s="523"/>
      <c r="AT538" s="523"/>
      <c r="AU538" s="523"/>
      <c r="AV538" s="523"/>
      <c r="AW538" s="523"/>
      <c r="AX538" s="523"/>
      <c r="AY538" s="523"/>
    </row>
    <row r="539" spans="1:51" ht="39.75" customHeight="1">
      <c r="A539" s="523"/>
      <c r="B539" s="523"/>
      <c r="C539" s="523"/>
      <c r="D539" s="523"/>
      <c r="E539" s="523"/>
      <c r="F539" s="523"/>
      <c r="G539" s="523"/>
      <c r="H539" s="523"/>
      <c r="I539" s="523"/>
      <c r="J539" s="523"/>
      <c r="K539" s="523"/>
      <c r="L539" s="523"/>
      <c r="M539" s="523"/>
      <c r="N539" s="523"/>
      <c r="O539" s="523"/>
      <c r="P539" s="523"/>
      <c r="Q539" s="523"/>
      <c r="R539" s="523"/>
      <c r="S539" s="523"/>
      <c r="T539" s="523"/>
      <c r="U539" s="523"/>
      <c r="V539" s="523"/>
      <c r="W539" s="523"/>
      <c r="X539" s="523"/>
      <c r="Y539" s="523"/>
      <c r="Z539" s="523"/>
      <c r="AA539" s="523"/>
      <c r="AB539" s="523"/>
      <c r="AC539" s="523"/>
      <c r="AD539" s="523"/>
      <c r="AE539" s="523"/>
      <c r="AF539" s="523"/>
      <c r="AG539" s="523"/>
      <c r="AH539" s="523"/>
      <c r="AI539" s="523"/>
      <c r="AJ539" s="523"/>
      <c r="AK539" s="523"/>
      <c r="AL539" s="523"/>
      <c r="AM539" s="523"/>
      <c r="AN539" s="523"/>
      <c r="AO539" s="523"/>
      <c r="AP539" s="523"/>
      <c r="AQ539" s="523"/>
      <c r="AR539" s="523"/>
      <c r="AS539" s="523"/>
      <c r="AT539" s="523"/>
      <c r="AU539" s="523"/>
      <c r="AV539" s="523"/>
      <c r="AW539" s="523"/>
      <c r="AX539" s="523"/>
      <c r="AY539" s="523"/>
    </row>
    <row r="540" spans="1:51" ht="39.75" customHeight="1">
      <c r="A540" s="523"/>
      <c r="B540" s="523"/>
      <c r="C540" s="523"/>
      <c r="D540" s="523"/>
      <c r="E540" s="523"/>
      <c r="F540" s="523"/>
      <c r="G540" s="523"/>
      <c r="H540" s="523"/>
      <c r="I540" s="523"/>
      <c r="J540" s="523"/>
      <c r="K540" s="523"/>
      <c r="L540" s="523"/>
      <c r="M540" s="523"/>
      <c r="N540" s="523"/>
      <c r="O540" s="523"/>
      <c r="P540" s="523"/>
      <c r="Q540" s="523"/>
      <c r="R540" s="523"/>
      <c r="S540" s="523"/>
      <c r="T540" s="523"/>
      <c r="U540" s="523"/>
      <c r="V540" s="523"/>
      <c r="W540" s="523"/>
      <c r="X540" s="523"/>
      <c r="Y540" s="523"/>
      <c r="Z540" s="523"/>
      <c r="AA540" s="523"/>
      <c r="AB540" s="523"/>
      <c r="AC540" s="523"/>
      <c r="AD540" s="523"/>
      <c r="AE540" s="523"/>
      <c r="AF540" s="523"/>
      <c r="AG540" s="523"/>
      <c r="AH540" s="523"/>
      <c r="AI540" s="523"/>
      <c r="AJ540" s="523"/>
      <c r="AK540" s="523"/>
      <c r="AL540" s="523"/>
      <c r="AM540" s="523"/>
      <c r="AN540" s="523"/>
      <c r="AO540" s="523"/>
      <c r="AP540" s="523"/>
      <c r="AQ540" s="523"/>
      <c r="AR540" s="523"/>
      <c r="AS540" s="523"/>
      <c r="AT540" s="523"/>
      <c r="AU540" s="523"/>
      <c r="AV540" s="523"/>
      <c r="AW540" s="523"/>
      <c r="AX540" s="523"/>
      <c r="AY540" s="523"/>
    </row>
    <row r="541" spans="1:51" ht="39.75" customHeight="1">
      <c r="A541" s="523"/>
      <c r="B541" s="523"/>
      <c r="C541" s="523"/>
      <c r="D541" s="523"/>
      <c r="E541" s="523"/>
      <c r="F541" s="523"/>
      <c r="G541" s="523"/>
      <c r="H541" s="523"/>
      <c r="I541" s="523"/>
      <c r="J541" s="523"/>
      <c r="K541" s="523"/>
      <c r="L541" s="523"/>
      <c r="M541" s="523"/>
      <c r="N541" s="523"/>
      <c r="O541" s="523"/>
      <c r="P541" s="523"/>
      <c r="Q541" s="523"/>
      <c r="R541" s="523"/>
      <c r="S541" s="523"/>
      <c r="T541" s="523"/>
      <c r="U541" s="523"/>
      <c r="V541" s="523"/>
      <c r="W541" s="523"/>
      <c r="X541" s="523"/>
      <c r="Y541" s="523"/>
      <c r="Z541" s="523"/>
      <c r="AA541" s="523"/>
      <c r="AB541" s="523"/>
      <c r="AC541" s="523"/>
      <c r="AD541" s="523"/>
      <c r="AE541" s="523"/>
      <c r="AF541" s="523"/>
      <c r="AG541" s="523"/>
      <c r="AH541" s="523"/>
      <c r="AI541" s="523"/>
      <c r="AJ541" s="523"/>
      <c r="AK541" s="523"/>
      <c r="AL541" s="523"/>
      <c r="AM541" s="523"/>
      <c r="AN541" s="523"/>
      <c r="AO541" s="523"/>
      <c r="AP541" s="523"/>
      <c r="AQ541" s="523"/>
      <c r="AR541" s="523"/>
      <c r="AS541" s="523"/>
      <c r="AT541" s="523"/>
      <c r="AU541" s="523"/>
      <c r="AV541" s="523"/>
      <c r="AW541" s="523"/>
      <c r="AX541" s="523"/>
      <c r="AY541" s="523"/>
    </row>
    <row r="542" spans="1:51" ht="39.75" customHeight="1">
      <c r="A542" s="523"/>
      <c r="B542" s="523"/>
      <c r="C542" s="523"/>
      <c r="D542" s="523"/>
      <c r="E542" s="523"/>
      <c r="F542" s="523"/>
      <c r="G542" s="523"/>
      <c r="H542" s="523"/>
      <c r="I542" s="523"/>
      <c r="J542" s="523"/>
      <c r="K542" s="523"/>
      <c r="L542" s="523"/>
      <c r="M542" s="523"/>
      <c r="N542" s="523"/>
      <c r="O542" s="523"/>
      <c r="P542" s="523"/>
      <c r="Q542" s="523"/>
      <c r="R542" s="523"/>
      <c r="S542" s="523"/>
      <c r="T542" s="523"/>
      <c r="U542" s="523"/>
      <c r="V542" s="523"/>
      <c r="W542" s="523"/>
      <c r="X542" s="523"/>
      <c r="Y542" s="523"/>
      <c r="Z542" s="523"/>
      <c r="AA542" s="523"/>
      <c r="AB542" s="523"/>
      <c r="AC542" s="523"/>
      <c r="AD542" s="523"/>
      <c r="AE542" s="523"/>
      <c r="AF542" s="523"/>
      <c r="AG542" s="523"/>
      <c r="AH542" s="523"/>
      <c r="AI542" s="523"/>
      <c r="AJ542" s="523"/>
      <c r="AK542" s="523"/>
      <c r="AL542" s="523"/>
      <c r="AM542" s="523"/>
      <c r="AN542" s="523"/>
      <c r="AO542" s="523"/>
      <c r="AP542" s="523"/>
      <c r="AQ542" s="523"/>
      <c r="AR542" s="523"/>
      <c r="AS542" s="523"/>
      <c r="AT542" s="523"/>
      <c r="AU542" s="523"/>
      <c r="AV542" s="523"/>
      <c r="AW542" s="523"/>
      <c r="AX542" s="523"/>
      <c r="AY542" s="523"/>
    </row>
    <row r="543" spans="1:51" ht="39.75" customHeight="1">
      <c r="A543" s="523"/>
      <c r="B543" s="523"/>
      <c r="C543" s="523"/>
      <c r="D543" s="523"/>
      <c r="E543" s="523"/>
      <c r="F543" s="523"/>
      <c r="G543" s="523"/>
      <c r="H543" s="523"/>
      <c r="I543" s="523"/>
      <c r="J543" s="523"/>
      <c r="K543" s="523"/>
      <c r="L543" s="523"/>
      <c r="M543" s="523"/>
      <c r="N543" s="523"/>
      <c r="O543" s="523"/>
      <c r="P543" s="523"/>
      <c r="Q543" s="523"/>
      <c r="R543" s="523"/>
      <c r="S543" s="523"/>
      <c r="T543" s="523"/>
      <c r="U543" s="523"/>
      <c r="V543" s="523"/>
      <c r="W543" s="523"/>
      <c r="X543" s="523"/>
      <c r="Y543" s="523"/>
      <c r="Z543" s="523"/>
      <c r="AA543" s="523"/>
      <c r="AB543" s="523"/>
      <c r="AC543" s="523"/>
      <c r="AD543" s="523"/>
      <c r="AE543" s="523"/>
      <c r="AF543" s="523"/>
      <c r="AG543" s="523"/>
      <c r="AH543" s="523"/>
      <c r="AI543" s="523"/>
      <c r="AJ543" s="523"/>
      <c r="AK543" s="523"/>
      <c r="AL543" s="523"/>
      <c r="AM543" s="523"/>
      <c r="AN543" s="523"/>
      <c r="AO543" s="523"/>
      <c r="AP543" s="523"/>
      <c r="AQ543" s="523"/>
      <c r="AR543" s="523"/>
      <c r="AS543" s="523"/>
      <c r="AT543" s="523"/>
      <c r="AU543" s="523"/>
      <c r="AV543" s="523"/>
      <c r="AW543" s="523"/>
      <c r="AX543" s="523"/>
      <c r="AY543" s="523"/>
    </row>
    <row r="544" spans="1:51" ht="39.75" customHeight="1">
      <c r="A544" s="523"/>
      <c r="B544" s="523"/>
      <c r="C544" s="523"/>
      <c r="D544" s="523"/>
      <c r="E544" s="523"/>
      <c r="F544" s="523"/>
      <c r="G544" s="523"/>
      <c r="H544" s="523"/>
      <c r="I544" s="523"/>
      <c r="J544" s="523"/>
      <c r="K544" s="523"/>
      <c r="L544" s="523"/>
      <c r="M544" s="523"/>
      <c r="N544" s="523"/>
      <c r="O544" s="523"/>
      <c r="P544" s="523"/>
      <c r="Q544" s="523"/>
      <c r="R544" s="523"/>
      <c r="S544" s="523"/>
      <c r="T544" s="523"/>
      <c r="U544" s="523"/>
      <c r="V544" s="523"/>
      <c r="W544" s="523"/>
      <c r="X544" s="523"/>
      <c r="Y544" s="523"/>
      <c r="Z544" s="523"/>
      <c r="AA544" s="523"/>
      <c r="AB544" s="523"/>
      <c r="AC544" s="523"/>
      <c r="AD544" s="523"/>
      <c r="AE544" s="523"/>
      <c r="AF544" s="523"/>
      <c r="AG544" s="523"/>
      <c r="AH544" s="523"/>
      <c r="AI544" s="523"/>
      <c r="AJ544" s="523"/>
      <c r="AK544" s="523"/>
      <c r="AL544" s="523"/>
      <c r="AM544" s="523"/>
      <c r="AN544" s="523"/>
      <c r="AO544" s="523"/>
      <c r="AP544" s="523"/>
      <c r="AQ544" s="523"/>
      <c r="AR544" s="523"/>
      <c r="AS544" s="523"/>
      <c r="AT544" s="523"/>
      <c r="AU544" s="523"/>
      <c r="AV544" s="523"/>
      <c r="AW544" s="523"/>
      <c r="AX544" s="523"/>
      <c r="AY544" s="523"/>
    </row>
    <row r="545" spans="1:51" ht="39.75" customHeight="1">
      <c r="A545" s="523"/>
      <c r="B545" s="523"/>
      <c r="C545" s="523"/>
      <c r="D545" s="523"/>
      <c r="E545" s="523"/>
      <c r="F545" s="523"/>
      <c r="G545" s="523"/>
      <c r="H545" s="523"/>
      <c r="I545" s="523"/>
      <c r="J545" s="523"/>
      <c r="K545" s="523"/>
      <c r="L545" s="523"/>
      <c r="M545" s="523"/>
      <c r="N545" s="523"/>
      <c r="O545" s="523"/>
      <c r="P545" s="523"/>
      <c r="Q545" s="523"/>
      <c r="R545" s="523"/>
      <c r="S545" s="523"/>
      <c r="T545" s="523"/>
      <c r="U545" s="523"/>
      <c r="V545" s="523"/>
      <c r="W545" s="523"/>
      <c r="X545" s="523"/>
      <c r="Y545" s="523"/>
      <c r="Z545" s="523"/>
      <c r="AA545" s="523"/>
      <c r="AB545" s="523"/>
      <c r="AC545" s="523"/>
      <c r="AD545" s="523"/>
      <c r="AE545" s="523"/>
      <c r="AF545" s="523"/>
      <c r="AG545" s="523"/>
      <c r="AH545" s="523"/>
      <c r="AI545" s="523"/>
      <c r="AJ545" s="523"/>
      <c r="AK545" s="523"/>
      <c r="AL545" s="523"/>
      <c r="AM545" s="523"/>
      <c r="AN545" s="523"/>
      <c r="AO545" s="523"/>
      <c r="AP545" s="523"/>
      <c r="AQ545" s="523"/>
      <c r="AR545" s="523"/>
      <c r="AS545" s="523"/>
      <c r="AT545" s="523"/>
      <c r="AU545" s="523"/>
      <c r="AV545" s="523"/>
      <c r="AW545" s="523"/>
      <c r="AX545" s="523"/>
      <c r="AY545" s="523"/>
    </row>
    <row r="546" spans="1:51" ht="39.75" customHeight="1">
      <c r="A546" s="523"/>
      <c r="B546" s="523"/>
      <c r="C546" s="523"/>
      <c r="D546" s="523"/>
      <c r="E546" s="523"/>
      <c r="F546" s="523"/>
      <c r="G546" s="523"/>
      <c r="H546" s="523"/>
      <c r="I546" s="523"/>
      <c r="J546" s="523"/>
      <c r="K546" s="523"/>
      <c r="L546" s="523"/>
      <c r="M546" s="523"/>
      <c r="N546" s="523"/>
      <c r="O546" s="523"/>
      <c r="P546" s="523"/>
      <c r="Q546" s="523"/>
      <c r="R546" s="523"/>
      <c r="S546" s="523"/>
      <c r="T546" s="523"/>
      <c r="U546" s="523"/>
      <c r="V546" s="523"/>
      <c r="W546" s="523"/>
      <c r="X546" s="523"/>
      <c r="Y546" s="523"/>
      <c r="Z546" s="523"/>
      <c r="AA546" s="523"/>
      <c r="AB546" s="523"/>
      <c r="AC546" s="523"/>
      <c r="AD546" s="523"/>
      <c r="AE546" s="523"/>
      <c r="AF546" s="523"/>
      <c r="AG546" s="523"/>
      <c r="AH546" s="523"/>
      <c r="AI546" s="523"/>
      <c r="AJ546" s="523"/>
      <c r="AK546" s="523"/>
      <c r="AL546" s="523"/>
      <c r="AM546" s="523"/>
      <c r="AN546" s="523"/>
      <c r="AO546" s="523"/>
      <c r="AP546" s="523"/>
      <c r="AQ546" s="523"/>
      <c r="AR546" s="523"/>
      <c r="AS546" s="523"/>
      <c r="AT546" s="523"/>
      <c r="AU546" s="523"/>
      <c r="AV546" s="523"/>
      <c r="AW546" s="523"/>
      <c r="AX546" s="523"/>
      <c r="AY546" s="523"/>
    </row>
    <row r="547" spans="1:51" ht="39.75" customHeight="1">
      <c r="A547" s="523"/>
      <c r="B547" s="523"/>
      <c r="C547" s="523"/>
      <c r="D547" s="523"/>
      <c r="E547" s="523"/>
      <c r="F547" s="523"/>
      <c r="G547" s="523"/>
      <c r="H547" s="523"/>
      <c r="I547" s="523"/>
      <c r="J547" s="523"/>
      <c r="K547" s="523"/>
      <c r="L547" s="523"/>
      <c r="M547" s="523"/>
      <c r="N547" s="523"/>
      <c r="O547" s="523"/>
      <c r="P547" s="523"/>
      <c r="Q547" s="523"/>
      <c r="R547" s="523"/>
      <c r="S547" s="523"/>
      <c r="T547" s="523"/>
      <c r="U547" s="523"/>
      <c r="V547" s="523"/>
      <c r="W547" s="523"/>
      <c r="X547" s="523"/>
      <c r="Y547" s="523"/>
      <c r="Z547" s="523"/>
      <c r="AA547" s="523"/>
      <c r="AB547" s="523"/>
      <c r="AC547" s="523"/>
      <c r="AD547" s="523"/>
      <c r="AE547" s="523"/>
      <c r="AF547" s="523"/>
      <c r="AG547" s="523"/>
      <c r="AH547" s="523"/>
      <c r="AI547" s="523"/>
      <c r="AJ547" s="523"/>
      <c r="AK547" s="523"/>
      <c r="AL547" s="523"/>
      <c r="AM547" s="523"/>
      <c r="AN547" s="523"/>
      <c r="AO547" s="523"/>
      <c r="AP547" s="523"/>
      <c r="AQ547" s="523"/>
      <c r="AR547" s="523"/>
      <c r="AS547" s="523"/>
      <c r="AT547" s="523"/>
      <c r="AU547" s="523"/>
      <c r="AV547" s="523"/>
      <c r="AW547" s="523"/>
      <c r="AX547" s="523"/>
      <c r="AY547" s="523"/>
    </row>
    <row r="548" spans="1:51" ht="39.75" customHeight="1">
      <c r="A548" s="523"/>
      <c r="B548" s="523"/>
      <c r="C548" s="523"/>
      <c r="D548" s="523"/>
      <c r="E548" s="523"/>
      <c r="F548" s="523"/>
      <c r="G548" s="523"/>
      <c r="H548" s="523"/>
      <c r="I548" s="523"/>
      <c r="J548" s="523"/>
      <c r="K548" s="523"/>
      <c r="L548" s="523"/>
      <c r="M548" s="523"/>
      <c r="N548" s="523"/>
      <c r="O548" s="523"/>
      <c r="P548" s="523"/>
      <c r="Q548" s="523"/>
      <c r="R548" s="523"/>
      <c r="S548" s="523"/>
      <c r="T548" s="523"/>
      <c r="U548" s="523"/>
      <c r="V548" s="523"/>
      <c r="W548" s="523"/>
      <c r="X548" s="523"/>
      <c r="Y548" s="523"/>
      <c r="Z548" s="523"/>
      <c r="AA548" s="523"/>
      <c r="AB548" s="523"/>
      <c r="AC548" s="523"/>
      <c r="AD548" s="523"/>
      <c r="AE548" s="523"/>
      <c r="AF548" s="523"/>
      <c r="AG548" s="523"/>
      <c r="AH548" s="523"/>
      <c r="AI548" s="523"/>
      <c r="AJ548" s="523"/>
      <c r="AK548" s="523"/>
      <c r="AL548" s="523"/>
      <c r="AM548" s="523"/>
      <c r="AN548" s="523"/>
      <c r="AO548" s="523"/>
      <c r="AP548" s="523"/>
      <c r="AQ548" s="523"/>
      <c r="AR548" s="523"/>
      <c r="AS548" s="523"/>
      <c r="AT548" s="523"/>
      <c r="AU548" s="523"/>
      <c r="AV548" s="523"/>
      <c r="AW548" s="523"/>
      <c r="AX548" s="523"/>
      <c r="AY548" s="523"/>
    </row>
    <row r="549" spans="1:51" ht="39.75" customHeight="1">
      <c r="A549" s="523"/>
      <c r="B549" s="523"/>
      <c r="C549" s="523"/>
      <c r="D549" s="523"/>
      <c r="E549" s="523"/>
      <c r="F549" s="523"/>
      <c r="G549" s="523"/>
      <c r="H549" s="523"/>
      <c r="I549" s="523"/>
      <c r="J549" s="523"/>
      <c r="K549" s="523"/>
      <c r="L549" s="523"/>
      <c r="M549" s="523"/>
      <c r="N549" s="523"/>
      <c r="O549" s="523"/>
      <c r="P549" s="523"/>
      <c r="Q549" s="523"/>
      <c r="R549" s="523"/>
      <c r="S549" s="523"/>
      <c r="T549" s="523"/>
      <c r="U549" s="523"/>
      <c r="V549" s="523"/>
      <c r="W549" s="523"/>
      <c r="X549" s="523"/>
      <c r="Y549" s="523"/>
      <c r="Z549" s="523"/>
      <c r="AA549" s="523"/>
      <c r="AB549" s="523"/>
      <c r="AC549" s="523"/>
      <c r="AD549" s="523"/>
      <c r="AE549" s="523"/>
      <c r="AF549" s="523"/>
      <c r="AG549" s="523"/>
      <c r="AH549" s="523"/>
      <c r="AI549" s="523"/>
      <c r="AJ549" s="523"/>
      <c r="AK549" s="523"/>
      <c r="AL549" s="523"/>
      <c r="AM549" s="523"/>
      <c r="AN549" s="523"/>
      <c r="AO549" s="523"/>
      <c r="AP549" s="523"/>
      <c r="AQ549" s="523"/>
      <c r="AR549" s="523"/>
      <c r="AS549" s="523"/>
      <c r="AT549" s="523"/>
      <c r="AU549" s="523"/>
      <c r="AV549" s="523"/>
      <c r="AW549" s="523"/>
      <c r="AX549" s="523"/>
      <c r="AY549" s="523"/>
    </row>
    <row r="550" spans="1:51" ht="39.75" customHeight="1">
      <c r="A550" s="523"/>
      <c r="B550" s="523"/>
      <c r="C550" s="523"/>
      <c r="D550" s="523"/>
      <c r="E550" s="523"/>
      <c r="F550" s="523"/>
      <c r="G550" s="523"/>
      <c r="H550" s="523"/>
      <c r="I550" s="523"/>
      <c r="J550" s="523"/>
      <c r="K550" s="523"/>
      <c r="L550" s="523"/>
      <c r="M550" s="523"/>
      <c r="N550" s="523"/>
      <c r="O550" s="523"/>
      <c r="P550" s="523"/>
      <c r="Q550" s="523"/>
      <c r="R550" s="523"/>
      <c r="S550" s="523"/>
      <c r="T550" s="523"/>
      <c r="U550" s="523"/>
      <c r="V550" s="523"/>
      <c r="W550" s="523"/>
      <c r="X550" s="523"/>
      <c r="Y550" s="523"/>
      <c r="Z550" s="523"/>
      <c r="AA550" s="523"/>
      <c r="AB550" s="523"/>
      <c r="AC550" s="523"/>
      <c r="AD550" s="523"/>
      <c r="AE550" s="523"/>
      <c r="AF550" s="523"/>
      <c r="AG550" s="523"/>
      <c r="AH550" s="523"/>
      <c r="AI550" s="523"/>
      <c r="AJ550" s="523"/>
      <c r="AK550" s="523"/>
      <c r="AL550" s="523"/>
      <c r="AM550" s="523"/>
      <c r="AN550" s="523"/>
      <c r="AO550" s="523"/>
      <c r="AP550" s="523"/>
      <c r="AQ550" s="523"/>
      <c r="AR550" s="523"/>
      <c r="AS550" s="523"/>
      <c r="AT550" s="523"/>
      <c r="AU550" s="523"/>
      <c r="AV550" s="523"/>
      <c r="AW550" s="523"/>
      <c r="AX550" s="523"/>
      <c r="AY550" s="523"/>
    </row>
    <row r="551" spans="1:51" ht="39.75" customHeight="1">
      <c r="A551" s="523"/>
      <c r="B551" s="523"/>
      <c r="C551" s="523"/>
      <c r="D551" s="523"/>
      <c r="E551" s="523"/>
      <c r="F551" s="523"/>
      <c r="G551" s="523"/>
      <c r="H551" s="523"/>
      <c r="I551" s="523"/>
      <c r="J551" s="523"/>
      <c r="K551" s="523"/>
      <c r="L551" s="523"/>
      <c r="M551" s="523"/>
      <c r="N551" s="523"/>
      <c r="O551" s="523"/>
      <c r="P551" s="523"/>
      <c r="Q551" s="523"/>
      <c r="R551" s="523"/>
      <c r="S551" s="523"/>
      <c r="T551" s="523"/>
      <c r="U551" s="523"/>
      <c r="V551" s="523"/>
      <c r="W551" s="523"/>
      <c r="X551" s="523"/>
      <c r="Y551" s="523"/>
      <c r="Z551" s="523"/>
      <c r="AA551" s="523"/>
      <c r="AB551" s="523"/>
      <c r="AC551" s="523"/>
      <c r="AD551" s="523"/>
      <c r="AE551" s="523"/>
      <c r="AF551" s="523"/>
      <c r="AG551" s="523"/>
      <c r="AH551" s="523"/>
      <c r="AI551" s="523"/>
      <c r="AJ551" s="523"/>
      <c r="AK551" s="523"/>
      <c r="AL551" s="523"/>
      <c r="AM551" s="523"/>
      <c r="AN551" s="523"/>
      <c r="AO551" s="523"/>
      <c r="AP551" s="523"/>
      <c r="AQ551" s="523"/>
      <c r="AR551" s="523"/>
      <c r="AS551" s="523"/>
      <c r="AT551" s="523"/>
      <c r="AU551" s="523"/>
      <c r="AV551" s="523"/>
      <c r="AW551" s="523"/>
      <c r="AX551" s="523"/>
      <c r="AY551" s="523"/>
    </row>
    <row r="552" spans="1:51" ht="39.75" customHeight="1">
      <c r="A552" s="523"/>
      <c r="B552" s="523"/>
      <c r="C552" s="523"/>
      <c r="D552" s="523"/>
      <c r="E552" s="523"/>
      <c r="F552" s="523"/>
      <c r="G552" s="523"/>
      <c r="H552" s="523"/>
      <c r="I552" s="523"/>
      <c r="J552" s="523"/>
      <c r="K552" s="523"/>
      <c r="L552" s="523"/>
      <c r="M552" s="523"/>
      <c r="N552" s="523"/>
      <c r="O552" s="523"/>
      <c r="P552" s="523"/>
      <c r="Q552" s="523"/>
      <c r="R552" s="523"/>
      <c r="S552" s="523"/>
      <c r="T552" s="523"/>
      <c r="U552" s="523"/>
      <c r="V552" s="523"/>
      <c r="W552" s="523"/>
      <c r="X552" s="523"/>
      <c r="Y552" s="523"/>
      <c r="Z552" s="523"/>
      <c r="AA552" s="523"/>
      <c r="AB552" s="523"/>
      <c r="AC552" s="523"/>
      <c r="AD552" s="523"/>
      <c r="AE552" s="523"/>
      <c r="AF552" s="523"/>
      <c r="AG552" s="523"/>
      <c r="AH552" s="523"/>
      <c r="AI552" s="523"/>
      <c r="AJ552" s="523"/>
      <c r="AK552" s="523"/>
      <c r="AL552" s="523"/>
      <c r="AM552" s="523"/>
      <c r="AN552" s="523"/>
      <c r="AO552" s="523"/>
      <c r="AP552" s="523"/>
      <c r="AQ552" s="523"/>
      <c r="AR552" s="523"/>
      <c r="AS552" s="523"/>
      <c r="AT552" s="523"/>
      <c r="AU552" s="523"/>
      <c r="AV552" s="523"/>
      <c r="AW552" s="523"/>
      <c r="AX552" s="523"/>
      <c r="AY552" s="523"/>
    </row>
    <row r="553" spans="1:51" ht="39.75" customHeight="1">
      <c r="A553" s="523"/>
      <c r="B553" s="523"/>
      <c r="C553" s="523"/>
      <c r="D553" s="523"/>
      <c r="E553" s="523"/>
      <c r="F553" s="523"/>
      <c r="G553" s="523"/>
      <c r="H553" s="523"/>
      <c r="I553" s="523"/>
      <c r="J553" s="523"/>
      <c r="K553" s="523"/>
      <c r="L553" s="523"/>
      <c r="M553" s="523"/>
      <c r="N553" s="523"/>
      <c r="O553" s="523"/>
      <c r="P553" s="523"/>
      <c r="Q553" s="523"/>
      <c r="R553" s="523"/>
      <c r="S553" s="523"/>
      <c r="T553" s="523"/>
      <c r="U553" s="523"/>
      <c r="V553" s="523"/>
      <c r="W553" s="523"/>
      <c r="X553" s="523"/>
      <c r="Y553" s="523"/>
      <c r="Z553" s="523"/>
      <c r="AA553" s="523"/>
      <c r="AB553" s="523"/>
      <c r="AC553" s="523"/>
      <c r="AD553" s="523"/>
      <c r="AE553" s="523"/>
      <c r="AF553" s="523"/>
      <c r="AG553" s="523"/>
      <c r="AH553" s="523"/>
      <c r="AI553" s="523"/>
      <c r="AJ553" s="523"/>
      <c r="AK553" s="523"/>
      <c r="AL553" s="523"/>
      <c r="AM553" s="523"/>
      <c r="AN553" s="523"/>
      <c r="AO553" s="523"/>
      <c r="AP553" s="523"/>
      <c r="AQ553" s="523"/>
      <c r="AR553" s="523"/>
      <c r="AS553" s="523"/>
      <c r="AT553" s="523"/>
      <c r="AU553" s="523"/>
      <c r="AV553" s="523"/>
      <c r="AW553" s="523"/>
      <c r="AX553" s="523"/>
      <c r="AY553" s="523"/>
    </row>
    <row r="554" spans="1:51" ht="39.75" customHeight="1">
      <c r="A554" s="523"/>
      <c r="B554" s="523"/>
      <c r="C554" s="523"/>
      <c r="D554" s="523"/>
      <c r="E554" s="523"/>
      <c r="F554" s="523"/>
      <c r="G554" s="523"/>
      <c r="H554" s="523"/>
      <c r="I554" s="523"/>
      <c r="J554" s="523"/>
      <c r="K554" s="523"/>
      <c r="L554" s="523"/>
      <c r="M554" s="523"/>
      <c r="N554" s="523"/>
      <c r="O554" s="523"/>
      <c r="P554" s="523"/>
      <c r="Q554" s="523"/>
      <c r="R554" s="523"/>
      <c r="S554" s="523"/>
      <c r="T554" s="523"/>
      <c r="U554" s="523"/>
      <c r="V554" s="523"/>
      <c r="W554" s="523"/>
      <c r="X554" s="523"/>
      <c r="Y554" s="523"/>
      <c r="Z554" s="523"/>
      <c r="AA554" s="523"/>
      <c r="AB554" s="523"/>
      <c r="AC554" s="523"/>
      <c r="AD554" s="523"/>
      <c r="AE554" s="523"/>
      <c r="AF554" s="523"/>
      <c r="AG554" s="523"/>
      <c r="AH554" s="523"/>
      <c r="AI554" s="523"/>
      <c r="AJ554" s="523"/>
      <c r="AK554" s="523"/>
      <c r="AL554" s="523"/>
      <c r="AM554" s="523"/>
      <c r="AN554" s="523"/>
      <c r="AO554" s="523"/>
      <c r="AP554" s="523"/>
      <c r="AQ554" s="523"/>
      <c r="AR554" s="523"/>
      <c r="AS554" s="523"/>
      <c r="AT554" s="523"/>
      <c r="AU554" s="523"/>
      <c r="AV554" s="523"/>
      <c r="AW554" s="523"/>
      <c r="AX554" s="523"/>
      <c r="AY554" s="523"/>
    </row>
    <row r="555" spans="1:51" ht="39.75" customHeight="1">
      <c r="A555" s="523"/>
      <c r="B555" s="523"/>
      <c r="C555" s="523"/>
      <c r="D555" s="523"/>
      <c r="E555" s="523"/>
      <c r="F555" s="523"/>
      <c r="G555" s="523"/>
      <c r="H555" s="523"/>
      <c r="I555" s="523"/>
      <c r="J555" s="523"/>
      <c r="K555" s="523"/>
      <c r="L555" s="523"/>
      <c r="M555" s="523"/>
      <c r="N555" s="523"/>
      <c r="O555" s="523"/>
      <c r="P555" s="523"/>
      <c r="Q555" s="523"/>
      <c r="R555" s="523"/>
      <c r="S555" s="523"/>
      <c r="T555" s="523"/>
      <c r="U555" s="523"/>
      <c r="V555" s="523"/>
      <c r="W555" s="523"/>
      <c r="X555" s="523"/>
      <c r="Y555" s="523"/>
      <c r="Z555" s="523"/>
      <c r="AA555" s="523"/>
      <c r="AB555" s="523"/>
      <c r="AC555" s="523"/>
      <c r="AD555" s="523"/>
      <c r="AE555" s="523"/>
      <c r="AF555" s="523"/>
      <c r="AG555" s="523"/>
      <c r="AH555" s="523"/>
      <c r="AI555" s="523"/>
      <c r="AJ555" s="523"/>
      <c r="AK555" s="523"/>
      <c r="AL555" s="523"/>
      <c r="AM555" s="523"/>
      <c r="AN555" s="523"/>
      <c r="AO555" s="523"/>
      <c r="AP555" s="523"/>
      <c r="AQ555" s="523"/>
      <c r="AR555" s="523"/>
      <c r="AS555" s="523"/>
      <c r="AT555" s="523"/>
      <c r="AU555" s="523"/>
      <c r="AV555" s="523"/>
      <c r="AW555" s="523"/>
      <c r="AX555" s="523"/>
      <c r="AY555" s="523"/>
    </row>
    <row r="556" spans="1:51" ht="39.75" customHeight="1">
      <c r="A556" s="523"/>
      <c r="B556" s="523"/>
      <c r="C556" s="523"/>
      <c r="D556" s="523"/>
      <c r="E556" s="523"/>
      <c r="F556" s="523"/>
      <c r="G556" s="523"/>
      <c r="H556" s="523"/>
      <c r="I556" s="523"/>
      <c r="J556" s="523"/>
      <c r="K556" s="523"/>
      <c r="L556" s="523"/>
      <c r="M556" s="523"/>
      <c r="N556" s="523"/>
      <c r="O556" s="523"/>
      <c r="P556" s="523"/>
      <c r="Q556" s="523"/>
      <c r="R556" s="523"/>
      <c r="S556" s="523"/>
      <c r="T556" s="523"/>
      <c r="U556" s="523"/>
      <c r="V556" s="523"/>
      <c r="W556" s="523"/>
      <c r="X556" s="523"/>
      <c r="Y556" s="523"/>
      <c r="Z556" s="523"/>
      <c r="AA556" s="523"/>
      <c r="AB556" s="523"/>
      <c r="AC556" s="523"/>
      <c r="AD556" s="523"/>
      <c r="AE556" s="523"/>
      <c r="AF556" s="523"/>
      <c r="AG556" s="523"/>
      <c r="AH556" s="523"/>
      <c r="AI556" s="523"/>
      <c r="AJ556" s="523"/>
      <c r="AK556" s="523"/>
      <c r="AL556" s="523"/>
      <c r="AM556" s="523"/>
      <c r="AN556" s="523"/>
      <c r="AO556" s="523"/>
      <c r="AP556" s="523"/>
      <c r="AQ556" s="523"/>
      <c r="AR556" s="523"/>
      <c r="AS556" s="523"/>
      <c r="AT556" s="523"/>
      <c r="AU556" s="523"/>
      <c r="AV556" s="523"/>
      <c r="AW556" s="523"/>
      <c r="AX556" s="523"/>
      <c r="AY556" s="523"/>
    </row>
    <row r="557" spans="1:51" ht="39.75" customHeight="1">
      <c r="A557" s="523"/>
      <c r="B557" s="523"/>
      <c r="C557" s="523"/>
      <c r="D557" s="523"/>
      <c r="E557" s="523"/>
      <c r="F557" s="523"/>
      <c r="G557" s="523"/>
      <c r="H557" s="523"/>
      <c r="I557" s="523"/>
      <c r="J557" s="523"/>
      <c r="K557" s="523"/>
      <c r="L557" s="523"/>
      <c r="M557" s="523"/>
      <c r="N557" s="523"/>
      <c r="O557" s="523"/>
      <c r="P557" s="523"/>
      <c r="Q557" s="523"/>
      <c r="R557" s="523"/>
      <c r="S557" s="523"/>
      <c r="T557" s="523"/>
      <c r="U557" s="523"/>
      <c r="V557" s="523"/>
      <c r="W557" s="523"/>
      <c r="X557" s="523"/>
      <c r="Y557" s="523"/>
      <c r="Z557" s="523"/>
      <c r="AA557" s="523"/>
      <c r="AB557" s="523"/>
      <c r="AC557" s="523"/>
      <c r="AD557" s="523"/>
      <c r="AE557" s="523"/>
      <c r="AF557" s="523"/>
      <c r="AG557" s="523"/>
      <c r="AH557" s="523"/>
      <c r="AI557" s="523"/>
      <c r="AJ557" s="523"/>
      <c r="AK557" s="523"/>
      <c r="AL557" s="523"/>
      <c r="AM557" s="523"/>
      <c r="AN557" s="523"/>
      <c r="AO557" s="523"/>
      <c r="AP557" s="523"/>
      <c r="AQ557" s="523"/>
      <c r="AR557" s="523"/>
      <c r="AS557" s="523"/>
      <c r="AT557" s="523"/>
      <c r="AU557" s="523"/>
      <c r="AV557" s="523"/>
      <c r="AW557" s="523"/>
      <c r="AX557" s="523"/>
      <c r="AY557" s="523"/>
    </row>
    <row r="558" spans="1:51" ht="39.75" customHeight="1">
      <c r="A558" s="523"/>
      <c r="B558" s="523"/>
      <c r="C558" s="523"/>
      <c r="D558" s="523"/>
      <c r="E558" s="523"/>
      <c r="F558" s="523"/>
      <c r="G558" s="523"/>
      <c r="H558" s="523"/>
      <c r="I558" s="523"/>
      <c r="J558" s="523"/>
      <c r="K558" s="523"/>
      <c r="L558" s="523"/>
      <c r="M558" s="523"/>
      <c r="N558" s="523"/>
      <c r="O558" s="523"/>
      <c r="P558" s="523"/>
      <c r="Q558" s="523"/>
      <c r="R558" s="523"/>
      <c r="S558" s="523"/>
      <c r="T558" s="523"/>
      <c r="U558" s="523"/>
      <c r="V558" s="523"/>
      <c r="W558" s="523"/>
      <c r="X558" s="523"/>
      <c r="Y558" s="523"/>
      <c r="Z558" s="523"/>
      <c r="AA558" s="523"/>
      <c r="AB558" s="523"/>
      <c r="AC558" s="523"/>
      <c r="AD558" s="523"/>
      <c r="AE558" s="523"/>
      <c r="AF558" s="523"/>
      <c r="AG558" s="523"/>
      <c r="AH558" s="523"/>
      <c r="AI558" s="523"/>
      <c r="AJ558" s="523"/>
      <c r="AK558" s="523"/>
      <c r="AL558" s="523"/>
      <c r="AM558" s="523"/>
      <c r="AN558" s="523"/>
      <c r="AO558" s="523"/>
      <c r="AP558" s="523"/>
      <c r="AQ558" s="523"/>
      <c r="AR558" s="523"/>
      <c r="AS558" s="523"/>
      <c r="AT558" s="523"/>
      <c r="AU558" s="523"/>
      <c r="AV558" s="523"/>
      <c r="AW558" s="523"/>
      <c r="AX558" s="523"/>
      <c r="AY558" s="523"/>
    </row>
    <row r="559" spans="1:51" ht="39.75" customHeight="1">
      <c r="A559" s="523"/>
      <c r="B559" s="523"/>
      <c r="C559" s="523"/>
      <c r="D559" s="523"/>
      <c r="E559" s="523"/>
      <c r="F559" s="523"/>
      <c r="G559" s="523"/>
      <c r="H559" s="523"/>
      <c r="I559" s="523"/>
      <c r="J559" s="523"/>
      <c r="K559" s="523"/>
      <c r="L559" s="523"/>
      <c r="M559" s="523"/>
      <c r="N559" s="523"/>
      <c r="O559" s="523"/>
      <c r="P559" s="523"/>
      <c r="Q559" s="523"/>
      <c r="R559" s="523"/>
      <c r="S559" s="523"/>
      <c r="T559" s="523"/>
      <c r="U559" s="523"/>
      <c r="V559" s="523"/>
      <c r="W559" s="523"/>
      <c r="X559" s="523"/>
      <c r="Y559" s="523"/>
      <c r="Z559" s="523"/>
      <c r="AA559" s="523"/>
      <c r="AB559" s="523"/>
      <c r="AC559" s="523"/>
      <c r="AD559" s="523"/>
      <c r="AE559" s="523"/>
      <c r="AF559" s="523"/>
      <c r="AG559" s="523"/>
      <c r="AH559" s="523"/>
      <c r="AI559" s="523"/>
      <c r="AJ559" s="523"/>
      <c r="AK559" s="523"/>
      <c r="AL559" s="523"/>
      <c r="AM559" s="523"/>
      <c r="AN559" s="523"/>
      <c r="AO559" s="523"/>
      <c r="AP559" s="523"/>
      <c r="AQ559" s="523"/>
      <c r="AR559" s="523"/>
      <c r="AS559" s="523"/>
      <c r="AT559" s="523"/>
      <c r="AU559" s="523"/>
      <c r="AV559" s="523"/>
      <c r="AW559" s="523"/>
      <c r="AX559" s="523"/>
      <c r="AY559" s="523"/>
    </row>
    <row r="560" spans="1:51" ht="39.75" customHeight="1">
      <c r="A560" s="523"/>
      <c r="B560" s="523"/>
      <c r="C560" s="523"/>
      <c r="D560" s="523"/>
      <c r="E560" s="523"/>
      <c r="F560" s="523"/>
      <c r="G560" s="523"/>
      <c r="H560" s="523"/>
      <c r="I560" s="523"/>
      <c r="J560" s="523"/>
      <c r="K560" s="523"/>
      <c r="L560" s="523"/>
      <c r="M560" s="523"/>
      <c r="N560" s="523"/>
      <c r="O560" s="523"/>
      <c r="P560" s="523"/>
      <c r="Q560" s="523"/>
      <c r="R560" s="523"/>
      <c r="S560" s="523"/>
      <c r="T560" s="523"/>
      <c r="U560" s="523"/>
      <c r="V560" s="523"/>
      <c r="W560" s="523"/>
      <c r="X560" s="523"/>
      <c r="Y560" s="523"/>
      <c r="Z560" s="523"/>
      <c r="AA560" s="523"/>
      <c r="AB560" s="523"/>
      <c r="AC560" s="523"/>
      <c r="AD560" s="523"/>
      <c r="AE560" s="523"/>
      <c r="AF560" s="523"/>
      <c r="AG560" s="523"/>
      <c r="AH560" s="523"/>
      <c r="AI560" s="523"/>
      <c r="AJ560" s="523"/>
      <c r="AK560" s="523"/>
      <c r="AL560" s="523"/>
      <c r="AM560" s="523"/>
      <c r="AN560" s="523"/>
      <c r="AO560" s="523"/>
      <c r="AP560" s="523"/>
      <c r="AQ560" s="523"/>
      <c r="AR560" s="523"/>
      <c r="AS560" s="523"/>
      <c r="AT560" s="523"/>
      <c r="AU560" s="523"/>
      <c r="AV560" s="523"/>
      <c r="AW560" s="523"/>
      <c r="AX560" s="523"/>
      <c r="AY560" s="523"/>
    </row>
    <row r="561" spans="1:51" ht="39.75" customHeight="1">
      <c r="A561" s="523"/>
      <c r="B561" s="523"/>
      <c r="C561" s="523"/>
      <c r="D561" s="523"/>
      <c r="E561" s="523"/>
      <c r="F561" s="523"/>
      <c r="G561" s="523"/>
      <c r="H561" s="523"/>
      <c r="I561" s="523"/>
      <c r="J561" s="523"/>
      <c r="K561" s="523"/>
      <c r="L561" s="523"/>
      <c r="M561" s="523"/>
      <c r="N561" s="523"/>
      <c r="O561" s="523"/>
      <c r="P561" s="523"/>
      <c r="Q561" s="523"/>
      <c r="R561" s="523"/>
      <c r="S561" s="523"/>
      <c r="T561" s="523"/>
      <c r="U561" s="523"/>
      <c r="V561" s="523"/>
      <c r="W561" s="523"/>
      <c r="X561" s="523"/>
      <c r="Y561" s="523"/>
      <c r="Z561" s="523"/>
      <c r="AA561" s="523"/>
      <c r="AB561" s="523"/>
      <c r="AC561" s="523"/>
      <c r="AD561" s="523"/>
      <c r="AE561" s="523"/>
      <c r="AF561" s="523"/>
      <c r="AG561" s="523"/>
      <c r="AH561" s="523"/>
      <c r="AI561" s="523"/>
      <c r="AJ561" s="523"/>
      <c r="AK561" s="523"/>
      <c r="AL561" s="523"/>
      <c r="AM561" s="523"/>
      <c r="AN561" s="523"/>
      <c r="AO561" s="523"/>
      <c r="AP561" s="523"/>
      <c r="AQ561" s="523"/>
      <c r="AR561" s="523"/>
      <c r="AS561" s="523"/>
      <c r="AT561" s="523"/>
      <c r="AU561" s="523"/>
      <c r="AV561" s="523"/>
      <c r="AW561" s="523"/>
      <c r="AX561" s="523"/>
      <c r="AY561" s="523"/>
    </row>
    <row r="562" spans="1:51" ht="39.75" customHeight="1">
      <c r="A562" s="523"/>
      <c r="B562" s="523"/>
      <c r="C562" s="523"/>
      <c r="D562" s="523"/>
      <c r="E562" s="523"/>
      <c r="F562" s="523"/>
      <c r="G562" s="523"/>
      <c r="H562" s="523"/>
      <c r="I562" s="523"/>
      <c r="J562" s="523"/>
      <c r="K562" s="523"/>
      <c r="L562" s="523"/>
      <c r="M562" s="523"/>
      <c r="N562" s="523"/>
      <c r="O562" s="523"/>
      <c r="P562" s="523"/>
      <c r="Q562" s="523"/>
      <c r="R562" s="523"/>
      <c r="S562" s="523"/>
      <c r="T562" s="523"/>
      <c r="U562" s="523"/>
      <c r="V562" s="523"/>
      <c r="W562" s="523"/>
      <c r="X562" s="523"/>
      <c r="Y562" s="523"/>
      <c r="Z562" s="523"/>
      <c r="AA562" s="523"/>
      <c r="AB562" s="523"/>
      <c r="AC562" s="523"/>
      <c r="AD562" s="523"/>
      <c r="AE562" s="523"/>
      <c r="AF562" s="523"/>
      <c r="AG562" s="523"/>
      <c r="AH562" s="523"/>
      <c r="AI562" s="523"/>
      <c r="AJ562" s="523"/>
      <c r="AK562" s="523"/>
      <c r="AL562" s="523"/>
      <c r="AM562" s="523"/>
      <c r="AN562" s="523"/>
      <c r="AO562" s="523"/>
      <c r="AP562" s="523"/>
      <c r="AQ562" s="523"/>
      <c r="AR562" s="523"/>
      <c r="AS562" s="523"/>
      <c r="AT562" s="523"/>
      <c r="AU562" s="523"/>
      <c r="AV562" s="523"/>
      <c r="AW562" s="523"/>
      <c r="AX562" s="523"/>
      <c r="AY562" s="523"/>
    </row>
    <row r="563" spans="1:51" ht="39.75" customHeight="1">
      <c r="A563" s="523"/>
      <c r="B563" s="523"/>
      <c r="C563" s="523"/>
      <c r="D563" s="523"/>
      <c r="E563" s="523"/>
      <c r="F563" s="523"/>
      <c r="G563" s="523"/>
      <c r="H563" s="523"/>
      <c r="I563" s="523"/>
      <c r="J563" s="523"/>
      <c r="K563" s="523"/>
      <c r="L563" s="523"/>
      <c r="M563" s="523"/>
      <c r="N563" s="523"/>
      <c r="O563" s="523"/>
      <c r="P563" s="523"/>
      <c r="Q563" s="523"/>
      <c r="R563" s="523"/>
      <c r="S563" s="523"/>
      <c r="T563" s="523"/>
      <c r="U563" s="523"/>
      <c r="V563" s="523"/>
      <c r="W563" s="523"/>
      <c r="X563" s="523"/>
      <c r="Y563" s="523"/>
      <c r="Z563" s="523"/>
      <c r="AA563" s="523"/>
      <c r="AB563" s="523"/>
      <c r="AC563" s="523"/>
      <c r="AD563" s="523"/>
      <c r="AE563" s="523"/>
      <c r="AF563" s="523"/>
      <c r="AG563" s="523"/>
      <c r="AH563" s="523"/>
      <c r="AI563" s="523"/>
      <c r="AJ563" s="523"/>
      <c r="AK563" s="523"/>
      <c r="AL563" s="523"/>
      <c r="AM563" s="523"/>
      <c r="AN563" s="523"/>
      <c r="AO563" s="523"/>
      <c r="AP563" s="523"/>
      <c r="AQ563" s="523"/>
      <c r="AR563" s="523"/>
      <c r="AS563" s="523"/>
      <c r="AT563" s="523"/>
      <c r="AU563" s="523"/>
      <c r="AV563" s="523"/>
      <c r="AW563" s="523"/>
      <c r="AX563" s="523"/>
      <c r="AY563" s="523"/>
    </row>
    <row r="564" spans="1:51" ht="39.75" customHeight="1">
      <c r="A564" s="523"/>
      <c r="B564" s="523"/>
      <c r="C564" s="523"/>
      <c r="D564" s="523"/>
      <c r="E564" s="523"/>
      <c r="F564" s="523"/>
      <c r="G564" s="523"/>
      <c r="H564" s="523"/>
      <c r="I564" s="523"/>
      <c r="J564" s="523"/>
      <c r="K564" s="523"/>
      <c r="L564" s="523"/>
      <c r="M564" s="523"/>
      <c r="N564" s="523"/>
      <c r="O564" s="523"/>
      <c r="P564" s="523"/>
      <c r="Q564" s="523"/>
      <c r="R564" s="523"/>
      <c r="S564" s="523"/>
      <c r="T564" s="523"/>
      <c r="U564" s="523"/>
      <c r="V564" s="523"/>
      <c r="W564" s="523"/>
      <c r="X564" s="523"/>
      <c r="Y564" s="523"/>
      <c r="Z564" s="523"/>
      <c r="AA564" s="523"/>
      <c r="AB564" s="523"/>
      <c r="AC564" s="523"/>
      <c r="AD564" s="523"/>
      <c r="AE564" s="523"/>
      <c r="AF564" s="523"/>
      <c r="AG564" s="523"/>
      <c r="AH564" s="523"/>
      <c r="AI564" s="523"/>
      <c r="AJ564" s="523"/>
      <c r="AK564" s="523"/>
      <c r="AL564" s="523"/>
      <c r="AM564" s="523"/>
      <c r="AN564" s="523"/>
      <c r="AO564" s="523"/>
      <c r="AP564" s="523"/>
      <c r="AQ564" s="523"/>
      <c r="AR564" s="523"/>
      <c r="AS564" s="523"/>
      <c r="AT564" s="523"/>
      <c r="AU564" s="523"/>
      <c r="AV564" s="523"/>
      <c r="AW564" s="523"/>
      <c r="AX564" s="523"/>
      <c r="AY564" s="523"/>
    </row>
    <row r="565" spans="1:51" ht="39.75" customHeight="1">
      <c r="A565" s="523"/>
      <c r="B565" s="523"/>
      <c r="C565" s="523"/>
      <c r="D565" s="523"/>
      <c r="E565" s="523"/>
      <c r="F565" s="523"/>
      <c r="G565" s="523"/>
      <c r="H565" s="523"/>
      <c r="I565" s="523"/>
      <c r="J565" s="523"/>
      <c r="K565" s="523"/>
      <c r="L565" s="523"/>
      <c r="M565" s="523"/>
      <c r="N565" s="523"/>
      <c r="O565" s="523"/>
      <c r="P565" s="523"/>
      <c r="Q565" s="523"/>
      <c r="R565" s="523"/>
      <c r="S565" s="523"/>
      <c r="T565" s="523"/>
      <c r="U565" s="523"/>
      <c r="V565" s="523"/>
      <c r="W565" s="523"/>
      <c r="X565" s="523"/>
      <c r="Y565" s="523"/>
      <c r="Z565" s="523"/>
      <c r="AA565" s="523"/>
      <c r="AB565" s="523"/>
      <c r="AC565" s="523"/>
      <c r="AD565" s="523"/>
      <c r="AE565" s="523"/>
      <c r="AF565" s="523"/>
      <c r="AG565" s="523"/>
      <c r="AH565" s="523"/>
      <c r="AI565" s="523"/>
      <c r="AJ565" s="523"/>
      <c r="AK565" s="523"/>
      <c r="AL565" s="523"/>
      <c r="AM565" s="523"/>
      <c r="AN565" s="523"/>
      <c r="AO565" s="523"/>
      <c r="AP565" s="523"/>
      <c r="AQ565" s="523"/>
      <c r="AR565" s="523"/>
      <c r="AS565" s="523"/>
      <c r="AT565" s="523"/>
      <c r="AU565" s="523"/>
      <c r="AV565" s="523"/>
      <c r="AW565" s="523"/>
      <c r="AX565" s="523"/>
      <c r="AY565" s="523"/>
    </row>
    <row r="566" spans="1:51" ht="39.75" customHeight="1">
      <c r="A566" s="523"/>
      <c r="B566" s="523"/>
      <c r="C566" s="523"/>
      <c r="D566" s="523"/>
      <c r="E566" s="523"/>
      <c r="F566" s="523"/>
      <c r="G566" s="523"/>
      <c r="H566" s="523"/>
      <c r="I566" s="523"/>
      <c r="J566" s="523"/>
      <c r="K566" s="523"/>
      <c r="L566" s="523"/>
      <c r="M566" s="523"/>
      <c r="N566" s="523"/>
      <c r="O566" s="523"/>
      <c r="P566" s="523"/>
      <c r="Q566" s="523"/>
      <c r="R566" s="523"/>
      <c r="S566" s="523"/>
      <c r="T566" s="523"/>
      <c r="U566" s="523"/>
      <c r="V566" s="523"/>
      <c r="W566" s="523"/>
      <c r="X566" s="523"/>
      <c r="Y566" s="523"/>
      <c r="Z566" s="523"/>
      <c r="AA566" s="523"/>
      <c r="AB566" s="523"/>
      <c r="AC566" s="523"/>
      <c r="AD566" s="523"/>
      <c r="AE566" s="523"/>
      <c r="AF566" s="523"/>
      <c r="AG566" s="523"/>
      <c r="AH566" s="523"/>
      <c r="AI566" s="523"/>
      <c r="AJ566" s="523"/>
      <c r="AK566" s="523"/>
      <c r="AL566" s="523"/>
      <c r="AM566" s="523"/>
      <c r="AN566" s="523"/>
      <c r="AO566" s="523"/>
      <c r="AP566" s="523"/>
      <c r="AQ566" s="523"/>
      <c r="AR566" s="523"/>
      <c r="AS566" s="523"/>
      <c r="AT566" s="523"/>
      <c r="AU566" s="523"/>
      <c r="AV566" s="523"/>
      <c r="AW566" s="523"/>
      <c r="AX566" s="523"/>
      <c r="AY566" s="523"/>
    </row>
    <row r="567" spans="1:51" ht="39.75" customHeight="1">
      <c r="A567" s="523"/>
      <c r="B567" s="523"/>
      <c r="C567" s="523"/>
      <c r="D567" s="523"/>
      <c r="E567" s="523"/>
      <c r="F567" s="523"/>
      <c r="G567" s="523"/>
      <c r="H567" s="523"/>
      <c r="I567" s="523"/>
      <c r="J567" s="523"/>
      <c r="K567" s="523"/>
      <c r="L567" s="523"/>
      <c r="M567" s="523"/>
      <c r="N567" s="523"/>
      <c r="O567" s="523"/>
      <c r="P567" s="523"/>
      <c r="Q567" s="523"/>
      <c r="R567" s="523"/>
      <c r="S567" s="523"/>
      <c r="T567" s="523"/>
      <c r="U567" s="523"/>
      <c r="V567" s="523"/>
      <c r="W567" s="523"/>
      <c r="X567" s="523"/>
      <c r="Y567" s="523"/>
      <c r="Z567" s="523"/>
      <c r="AA567" s="523"/>
      <c r="AB567" s="523"/>
      <c r="AC567" s="523"/>
      <c r="AD567" s="523"/>
      <c r="AE567" s="523"/>
      <c r="AF567" s="523"/>
      <c r="AG567" s="523"/>
      <c r="AH567" s="523"/>
      <c r="AI567" s="523"/>
      <c r="AJ567" s="523"/>
      <c r="AK567" s="523"/>
      <c r="AL567" s="523"/>
      <c r="AM567" s="523"/>
      <c r="AN567" s="523"/>
      <c r="AO567" s="523"/>
      <c r="AP567" s="523"/>
      <c r="AQ567" s="523"/>
      <c r="AR567" s="523"/>
      <c r="AS567" s="523"/>
      <c r="AT567" s="523"/>
      <c r="AU567" s="523"/>
      <c r="AV567" s="523"/>
      <c r="AW567" s="523"/>
      <c r="AX567" s="523"/>
      <c r="AY567" s="523"/>
    </row>
    <row r="568" spans="1:51" ht="39.75" customHeight="1">
      <c r="A568" s="523"/>
      <c r="B568" s="523"/>
      <c r="C568" s="523"/>
      <c r="D568" s="523"/>
      <c r="E568" s="523"/>
      <c r="F568" s="523"/>
      <c r="G568" s="523"/>
      <c r="H568" s="523"/>
      <c r="I568" s="523"/>
      <c r="J568" s="523"/>
      <c r="K568" s="523"/>
      <c r="L568" s="523"/>
      <c r="M568" s="523"/>
      <c r="N568" s="523"/>
      <c r="O568" s="523"/>
      <c r="P568" s="523"/>
      <c r="Q568" s="523"/>
      <c r="R568" s="523"/>
      <c r="S568" s="523"/>
      <c r="T568" s="523"/>
      <c r="U568" s="523"/>
      <c r="V568" s="523"/>
      <c r="W568" s="523"/>
      <c r="X568" s="523"/>
      <c r="Y568" s="523"/>
      <c r="Z568" s="523"/>
      <c r="AA568" s="523"/>
      <c r="AB568" s="523"/>
      <c r="AC568" s="523"/>
      <c r="AD568" s="523"/>
      <c r="AE568" s="523"/>
      <c r="AF568" s="523"/>
      <c r="AG568" s="523"/>
      <c r="AH568" s="523"/>
      <c r="AI568" s="523"/>
      <c r="AJ568" s="523"/>
      <c r="AK568" s="523"/>
      <c r="AL568" s="523"/>
      <c r="AM568" s="523"/>
      <c r="AN568" s="523"/>
      <c r="AO568" s="523"/>
      <c r="AP568" s="523"/>
      <c r="AQ568" s="523"/>
      <c r="AR568" s="523"/>
      <c r="AS568" s="523"/>
      <c r="AT568" s="523"/>
      <c r="AU568" s="523"/>
      <c r="AV568" s="523"/>
      <c r="AW568" s="523"/>
      <c r="AX568" s="523"/>
      <c r="AY568" s="523"/>
    </row>
    <row r="569" spans="1:51" ht="39.75" customHeight="1">
      <c r="A569" s="523"/>
      <c r="B569" s="523"/>
      <c r="C569" s="523"/>
      <c r="D569" s="523"/>
      <c r="E569" s="523"/>
      <c r="F569" s="523"/>
      <c r="G569" s="523"/>
      <c r="H569" s="523"/>
      <c r="I569" s="523"/>
      <c r="J569" s="523"/>
      <c r="K569" s="523"/>
      <c r="L569" s="523"/>
      <c r="M569" s="523"/>
      <c r="N569" s="523"/>
      <c r="O569" s="523"/>
      <c r="P569" s="523"/>
      <c r="Q569" s="523"/>
      <c r="R569" s="523"/>
      <c r="S569" s="523"/>
      <c r="T569" s="523"/>
      <c r="U569" s="523"/>
      <c r="V569" s="523"/>
      <c r="W569" s="523"/>
      <c r="X569" s="523"/>
      <c r="Y569" s="523"/>
      <c r="Z569" s="523"/>
      <c r="AA569" s="523"/>
      <c r="AB569" s="523"/>
      <c r="AC569" s="523"/>
      <c r="AD569" s="523"/>
      <c r="AE569" s="523"/>
      <c r="AF569" s="523"/>
      <c r="AG569" s="523"/>
      <c r="AH569" s="523"/>
      <c r="AI569" s="523"/>
      <c r="AJ569" s="523"/>
      <c r="AK569" s="523"/>
      <c r="AL569" s="523"/>
      <c r="AM569" s="523"/>
      <c r="AN569" s="523"/>
      <c r="AO569" s="523"/>
      <c r="AP569" s="523"/>
      <c r="AQ569" s="523"/>
      <c r="AR569" s="523"/>
      <c r="AS569" s="523"/>
      <c r="AT569" s="523"/>
      <c r="AU569" s="523"/>
      <c r="AV569" s="523"/>
      <c r="AW569" s="523"/>
      <c r="AX569" s="523"/>
      <c r="AY569" s="523"/>
    </row>
    <row r="570" spans="1:51" ht="39.75" customHeight="1">
      <c r="A570" s="523"/>
      <c r="B570" s="523"/>
      <c r="C570" s="523"/>
      <c r="D570" s="523"/>
      <c r="E570" s="523"/>
      <c r="F570" s="523"/>
      <c r="G570" s="523"/>
      <c r="H570" s="523"/>
      <c r="I570" s="523"/>
      <c r="J570" s="523"/>
      <c r="K570" s="523"/>
      <c r="L570" s="523"/>
      <c r="M570" s="523"/>
      <c r="N570" s="523"/>
      <c r="O570" s="523"/>
      <c r="P570" s="523"/>
      <c r="Q570" s="523"/>
      <c r="R570" s="523"/>
      <c r="S570" s="523"/>
      <c r="T570" s="523"/>
      <c r="U570" s="523"/>
      <c r="V570" s="523"/>
      <c r="W570" s="523"/>
      <c r="X570" s="523"/>
      <c r="Y570" s="523"/>
      <c r="Z570" s="523"/>
      <c r="AA570" s="523"/>
      <c r="AB570" s="523"/>
      <c r="AC570" s="523"/>
      <c r="AD570" s="523"/>
      <c r="AE570" s="523"/>
      <c r="AF570" s="523"/>
      <c r="AG570" s="523"/>
      <c r="AH570" s="523"/>
      <c r="AI570" s="523"/>
      <c r="AJ570" s="523"/>
      <c r="AK570" s="523"/>
      <c r="AL570" s="523"/>
      <c r="AM570" s="523"/>
      <c r="AN570" s="523"/>
      <c r="AO570" s="523"/>
      <c r="AP570" s="523"/>
      <c r="AQ570" s="523"/>
      <c r="AR570" s="523"/>
      <c r="AS570" s="523"/>
      <c r="AT570" s="523"/>
      <c r="AU570" s="523"/>
      <c r="AV570" s="523"/>
      <c r="AW570" s="523"/>
      <c r="AX570" s="523"/>
      <c r="AY570" s="523"/>
    </row>
    <row r="571" spans="1:51" ht="39.75" customHeight="1">
      <c r="A571" s="523"/>
      <c r="B571" s="523"/>
      <c r="C571" s="523"/>
      <c r="D571" s="523"/>
      <c r="E571" s="523"/>
      <c r="F571" s="523"/>
      <c r="G571" s="523"/>
      <c r="H571" s="523"/>
      <c r="I571" s="523"/>
      <c r="J571" s="523"/>
      <c r="K571" s="523"/>
      <c r="L571" s="523"/>
      <c r="M571" s="523"/>
      <c r="N571" s="523"/>
      <c r="O571" s="523"/>
      <c r="P571" s="523"/>
      <c r="Q571" s="523"/>
      <c r="R571" s="523"/>
      <c r="S571" s="523"/>
      <c r="T571" s="523"/>
      <c r="U571" s="523"/>
      <c r="V571" s="523"/>
      <c r="W571" s="523"/>
      <c r="X571" s="523"/>
      <c r="Y571" s="523"/>
      <c r="Z571" s="523"/>
      <c r="AA571" s="523"/>
      <c r="AB571" s="523"/>
      <c r="AC571" s="523"/>
      <c r="AD571" s="523"/>
      <c r="AE571" s="523"/>
      <c r="AF571" s="523"/>
      <c r="AG571" s="523"/>
      <c r="AH571" s="523"/>
      <c r="AI571" s="523"/>
      <c r="AJ571" s="523"/>
      <c r="AK571" s="523"/>
      <c r="AL571" s="523"/>
      <c r="AM571" s="523"/>
      <c r="AN571" s="523"/>
      <c r="AO571" s="523"/>
      <c r="AP571" s="523"/>
      <c r="AQ571" s="523"/>
      <c r="AR571" s="523"/>
      <c r="AS571" s="523"/>
      <c r="AT571" s="523"/>
      <c r="AU571" s="523"/>
      <c r="AV571" s="523"/>
      <c r="AW571" s="523"/>
      <c r="AX571" s="523"/>
      <c r="AY571" s="523"/>
    </row>
    <row r="572" spans="1:51" ht="39.75" customHeight="1">
      <c r="A572" s="523"/>
      <c r="B572" s="523"/>
      <c r="C572" s="523"/>
      <c r="D572" s="523"/>
      <c r="E572" s="523"/>
      <c r="F572" s="523"/>
      <c r="G572" s="523"/>
      <c r="H572" s="523"/>
      <c r="I572" s="523"/>
      <c r="J572" s="523"/>
      <c r="K572" s="523"/>
      <c r="L572" s="523"/>
      <c r="M572" s="523"/>
      <c r="N572" s="523"/>
      <c r="O572" s="523"/>
      <c r="P572" s="523"/>
      <c r="Q572" s="523"/>
      <c r="R572" s="523"/>
      <c r="S572" s="523"/>
      <c r="T572" s="523"/>
      <c r="U572" s="523"/>
      <c r="V572" s="523"/>
      <c r="W572" s="523"/>
      <c r="X572" s="523"/>
      <c r="Y572" s="523"/>
      <c r="Z572" s="523"/>
      <c r="AA572" s="523"/>
      <c r="AB572" s="523"/>
      <c r="AC572" s="523"/>
      <c r="AD572" s="523"/>
      <c r="AE572" s="523"/>
      <c r="AF572" s="523"/>
      <c r="AG572" s="523"/>
      <c r="AH572" s="523"/>
      <c r="AI572" s="523"/>
      <c r="AJ572" s="523"/>
      <c r="AK572" s="523"/>
      <c r="AL572" s="523"/>
      <c r="AM572" s="523"/>
      <c r="AN572" s="523"/>
      <c r="AO572" s="523"/>
      <c r="AP572" s="523"/>
      <c r="AQ572" s="523"/>
      <c r="AR572" s="523"/>
      <c r="AS572" s="523"/>
      <c r="AT572" s="523"/>
      <c r="AU572" s="523"/>
      <c r="AV572" s="523"/>
      <c r="AW572" s="523"/>
      <c r="AX572" s="523"/>
      <c r="AY572" s="523"/>
    </row>
    <row r="573" spans="1:51" ht="39.75" customHeight="1">
      <c r="A573" s="523"/>
      <c r="B573" s="523"/>
      <c r="C573" s="523"/>
      <c r="D573" s="523"/>
      <c r="E573" s="523"/>
      <c r="F573" s="523"/>
      <c r="G573" s="523"/>
      <c r="H573" s="523"/>
      <c r="I573" s="523"/>
      <c r="J573" s="523"/>
      <c r="K573" s="523"/>
      <c r="L573" s="523"/>
      <c r="M573" s="523"/>
      <c r="N573" s="523"/>
      <c r="O573" s="523"/>
      <c r="P573" s="523"/>
      <c r="Q573" s="523"/>
      <c r="R573" s="523"/>
      <c r="S573" s="523"/>
      <c r="T573" s="523"/>
      <c r="U573" s="523"/>
      <c r="V573" s="523"/>
      <c r="W573" s="523"/>
      <c r="X573" s="523"/>
      <c r="Y573" s="523"/>
      <c r="Z573" s="523"/>
      <c r="AA573" s="523"/>
      <c r="AB573" s="523"/>
      <c r="AC573" s="523"/>
      <c r="AD573" s="523"/>
      <c r="AE573" s="523"/>
      <c r="AF573" s="523"/>
      <c r="AG573" s="523"/>
      <c r="AH573" s="523"/>
      <c r="AI573" s="523"/>
      <c r="AJ573" s="523"/>
      <c r="AK573" s="523"/>
      <c r="AL573" s="523"/>
      <c r="AM573" s="523"/>
      <c r="AN573" s="523"/>
      <c r="AO573" s="523"/>
      <c r="AP573" s="523"/>
      <c r="AQ573" s="523"/>
      <c r="AR573" s="523"/>
      <c r="AS573" s="523"/>
      <c r="AT573" s="523"/>
      <c r="AU573" s="523"/>
      <c r="AV573" s="523"/>
      <c r="AW573" s="523"/>
      <c r="AX573" s="523"/>
      <c r="AY573" s="523"/>
    </row>
    <row r="574" spans="1:51" ht="39.75" customHeight="1">
      <c r="A574" s="523"/>
      <c r="B574" s="523"/>
      <c r="C574" s="523"/>
      <c r="D574" s="523"/>
      <c r="E574" s="523"/>
      <c r="F574" s="523"/>
      <c r="G574" s="523"/>
      <c r="H574" s="523"/>
      <c r="I574" s="523"/>
      <c r="J574" s="523"/>
      <c r="K574" s="523"/>
      <c r="L574" s="523"/>
      <c r="M574" s="523"/>
      <c r="N574" s="523"/>
      <c r="O574" s="523"/>
      <c r="P574" s="523"/>
      <c r="Q574" s="523"/>
      <c r="R574" s="523"/>
      <c r="S574" s="523"/>
      <c r="T574" s="523"/>
      <c r="U574" s="523"/>
      <c r="V574" s="523"/>
      <c r="W574" s="523"/>
      <c r="X574" s="523"/>
      <c r="Y574" s="523"/>
      <c r="Z574" s="523"/>
      <c r="AA574" s="523"/>
      <c r="AB574" s="523"/>
      <c r="AC574" s="523"/>
      <c r="AD574" s="523"/>
      <c r="AE574" s="523"/>
      <c r="AF574" s="523"/>
      <c r="AG574" s="523"/>
      <c r="AH574" s="523"/>
      <c r="AI574" s="523"/>
      <c r="AJ574" s="523"/>
      <c r="AK574" s="523"/>
      <c r="AL574" s="523"/>
      <c r="AM574" s="523"/>
      <c r="AN574" s="523"/>
      <c r="AO574" s="523"/>
      <c r="AP574" s="523"/>
      <c r="AQ574" s="523"/>
      <c r="AR574" s="523"/>
      <c r="AS574" s="523"/>
      <c r="AT574" s="523"/>
      <c r="AU574" s="523"/>
      <c r="AV574" s="523"/>
      <c r="AW574" s="523"/>
      <c r="AX574" s="523"/>
      <c r="AY574" s="523"/>
    </row>
    <row r="575" spans="1:51" ht="39.75" customHeight="1">
      <c r="A575" s="523"/>
      <c r="B575" s="523"/>
      <c r="C575" s="523"/>
      <c r="D575" s="523"/>
      <c r="E575" s="523"/>
      <c r="F575" s="523"/>
      <c r="G575" s="523"/>
      <c r="H575" s="523"/>
      <c r="I575" s="523"/>
      <c r="J575" s="523"/>
      <c r="K575" s="523"/>
      <c r="L575" s="523"/>
      <c r="M575" s="523"/>
      <c r="N575" s="523"/>
      <c r="O575" s="523"/>
      <c r="P575" s="523"/>
      <c r="Q575" s="523"/>
      <c r="R575" s="523"/>
      <c r="S575" s="523"/>
      <c r="T575" s="523"/>
      <c r="U575" s="523"/>
      <c r="V575" s="523"/>
      <c r="W575" s="523"/>
      <c r="X575" s="523"/>
      <c r="Y575" s="523"/>
      <c r="Z575" s="523"/>
      <c r="AA575" s="523"/>
      <c r="AB575" s="523"/>
      <c r="AC575" s="523"/>
      <c r="AD575" s="523"/>
      <c r="AE575" s="523"/>
      <c r="AF575" s="523"/>
      <c r="AG575" s="523"/>
      <c r="AH575" s="523"/>
      <c r="AI575" s="523"/>
      <c r="AJ575" s="523"/>
      <c r="AK575" s="523"/>
      <c r="AL575" s="523"/>
      <c r="AM575" s="523"/>
      <c r="AN575" s="523"/>
      <c r="AO575" s="523"/>
      <c r="AP575" s="523"/>
      <c r="AQ575" s="523"/>
      <c r="AR575" s="523"/>
      <c r="AS575" s="523"/>
      <c r="AT575" s="523"/>
      <c r="AU575" s="523"/>
      <c r="AV575" s="523"/>
      <c r="AW575" s="523"/>
      <c r="AX575" s="523"/>
      <c r="AY575" s="523"/>
    </row>
    <row r="576" spans="1:51" ht="39.75" customHeight="1">
      <c r="A576" s="523"/>
      <c r="B576" s="523"/>
      <c r="C576" s="523"/>
      <c r="D576" s="523"/>
      <c r="E576" s="523"/>
      <c r="F576" s="523"/>
      <c r="G576" s="523"/>
      <c r="H576" s="523"/>
      <c r="I576" s="523"/>
      <c r="J576" s="523"/>
      <c r="K576" s="523"/>
      <c r="L576" s="523"/>
      <c r="M576" s="523"/>
      <c r="N576" s="523"/>
      <c r="O576" s="523"/>
      <c r="P576" s="523"/>
      <c r="Q576" s="523"/>
      <c r="R576" s="523"/>
      <c r="S576" s="523"/>
      <c r="T576" s="523"/>
      <c r="U576" s="523"/>
      <c r="V576" s="523"/>
      <c r="W576" s="523"/>
      <c r="X576" s="523"/>
      <c r="Y576" s="523"/>
      <c r="Z576" s="523"/>
      <c r="AA576" s="523"/>
      <c r="AB576" s="523"/>
      <c r="AC576" s="523"/>
      <c r="AD576" s="523"/>
      <c r="AE576" s="523"/>
      <c r="AF576" s="523"/>
      <c r="AG576" s="523"/>
      <c r="AH576" s="523"/>
      <c r="AI576" s="523"/>
      <c r="AJ576" s="523"/>
      <c r="AK576" s="523"/>
      <c r="AL576" s="523"/>
      <c r="AM576" s="523"/>
      <c r="AN576" s="523"/>
      <c r="AO576" s="523"/>
      <c r="AP576" s="523"/>
      <c r="AQ576" s="523"/>
      <c r="AR576" s="523"/>
      <c r="AS576" s="523"/>
      <c r="AT576" s="523"/>
      <c r="AU576" s="523"/>
      <c r="AV576" s="523"/>
      <c r="AW576" s="523"/>
      <c r="AX576" s="523"/>
      <c r="AY576" s="523"/>
    </row>
    <row r="577" spans="1:51" ht="39.75" customHeight="1">
      <c r="A577" s="523"/>
      <c r="B577" s="523"/>
      <c r="C577" s="523"/>
      <c r="D577" s="523"/>
      <c r="E577" s="523"/>
      <c r="F577" s="523"/>
      <c r="G577" s="523"/>
      <c r="H577" s="523"/>
      <c r="I577" s="523"/>
      <c r="J577" s="523"/>
      <c r="K577" s="523"/>
      <c r="L577" s="523"/>
      <c r="M577" s="523"/>
      <c r="N577" s="523"/>
      <c r="O577" s="523"/>
      <c r="P577" s="523"/>
      <c r="Q577" s="523"/>
      <c r="R577" s="523"/>
      <c r="S577" s="523"/>
      <c r="T577" s="523"/>
      <c r="U577" s="523"/>
      <c r="V577" s="523"/>
      <c r="W577" s="523"/>
      <c r="X577" s="523"/>
      <c r="Y577" s="523"/>
      <c r="Z577" s="523"/>
      <c r="AA577" s="523"/>
      <c r="AB577" s="523"/>
      <c r="AC577" s="523"/>
      <c r="AD577" s="523"/>
      <c r="AE577" s="523"/>
      <c r="AF577" s="523"/>
      <c r="AG577" s="523"/>
      <c r="AH577" s="523"/>
      <c r="AI577" s="523"/>
      <c r="AJ577" s="523"/>
      <c r="AK577" s="523"/>
      <c r="AL577" s="523"/>
      <c r="AM577" s="523"/>
      <c r="AN577" s="523"/>
      <c r="AO577" s="523"/>
      <c r="AP577" s="523"/>
      <c r="AQ577" s="523"/>
      <c r="AR577" s="523"/>
      <c r="AS577" s="523"/>
      <c r="AT577" s="523"/>
      <c r="AU577" s="523"/>
      <c r="AV577" s="523"/>
      <c r="AW577" s="523"/>
      <c r="AX577" s="523"/>
      <c r="AY577" s="523"/>
    </row>
    <row r="578" spans="1:51" ht="39.75" customHeight="1">
      <c r="A578" s="523"/>
      <c r="B578" s="523"/>
      <c r="C578" s="523"/>
      <c r="D578" s="523"/>
      <c r="E578" s="523"/>
      <c r="F578" s="523"/>
      <c r="G578" s="523"/>
      <c r="H578" s="523"/>
      <c r="I578" s="523"/>
      <c r="J578" s="523"/>
      <c r="K578" s="523"/>
      <c r="L578" s="523"/>
      <c r="M578" s="523"/>
      <c r="N578" s="523"/>
      <c r="O578" s="523"/>
      <c r="P578" s="523"/>
      <c r="Q578" s="523"/>
      <c r="R578" s="523"/>
      <c r="S578" s="523"/>
      <c r="T578" s="523"/>
      <c r="U578" s="523"/>
      <c r="V578" s="523"/>
      <c r="W578" s="523"/>
      <c r="X578" s="523"/>
      <c r="Y578" s="523"/>
      <c r="Z578" s="523"/>
      <c r="AA578" s="523"/>
      <c r="AB578" s="523"/>
      <c r="AC578" s="523"/>
      <c r="AD578" s="523"/>
      <c r="AE578" s="523"/>
      <c r="AF578" s="523"/>
      <c r="AG578" s="523"/>
      <c r="AH578" s="523"/>
      <c r="AI578" s="523"/>
      <c r="AJ578" s="523"/>
      <c r="AK578" s="523"/>
      <c r="AL578" s="523"/>
      <c r="AM578" s="523"/>
      <c r="AN578" s="523"/>
      <c r="AO578" s="523"/>
      <c r="AP578" s="523"/>
      <c r="AQ578" s="523"/>
      <c r="AR578" s="523"/>
      <c r="AS578" s="523"/>
      <c r="AT578" s="523"/>
      <c r="AU578" s="523"/>
      <c r="AV578" s="523"/>
      <c r="AW578" s="523"/>
      <c r="AX578" s="523"/>
      <c r="AY578" s="523"/>
    </row>
    <row r="579" spans="1:51" ht="39.75" customHeight="1">
      <c r="A579" s="523"/>
      <c r="B579" s="523"/>
      <c r="C579" s="523"/>
      <c r="D579" s="523"/>
      <c r="E579" s="523"/>
      <c r="F579" s="523"/>
      <c r="G579" s="523"/>
      <c r="H579" s="523"/>
      <c r="I579" s="523"/>
      <c r="J579" s="523"/>
      <c r="K579" s="523"/>
      <c r="L579" s="523"/>
      <c r="M579" s="523"/>
      <c r="N579" s="523"/>
      <c r="O579" s="523"/>
      <c r="P579" s="523"/>
      <c r="Q579" s="523"/>
      <c r="R579" s="523"/>
      <c r="S579" s="523"/>
      <c r="T579" s="523"/>
      <c r="U579" s="523"/>
      <c r="V579" s="523"/>
      <c r="W579" s="523"/>
      <c r="X579" s="523"/>
      <c r="Y579" s="523"/>
      <c r="Z579" s="523"/>
      <c r="AA579" s="523"/>
      <c r="AB579" s="523"/>
      <c r="AC579" s="523"/>
      <c r="AD579" s="523"/>
      <c r="AE579" s="523"/>
      <c r="AF579" s="523"/>
      <c r="AG579" s="523"/>
      <c r="AH579" s="523"/>
      <c r="AI579" s="523"/>
      <c r="AJ579" s="523"/>
      <c r="AK579" s="523"/>
      <c r="AL579" s="523"/>
      <c r="AM579" s="523"/>
      <c r="AN579" s="523"/>
      <c r="AO579" s="523"/>
      <c r="AP579" s="523"/>
      <c r="AQ579" s="523"/>
      <c r="AR579" s="523"/>
      <c r="AS579" s="523"/>
      <c r="AT579" s="523"/>
      <c r="AU579" s="523"/>
      <c r="AV579" s="523"/>
      <c r="AW579" s="523"/>
      <c r="AX579" s="523"/>
      <c r="AY579" s="523"/>
    </row>
    <row r="580" spans="1:51" ht="39.75" customHeight="1">
      <c r="A580" s="523"/>
      <c r="B580" s="523"/>
      <c r="C580" s="523"/>
      <c r="D580" s="523"/>
      <c r="E580" s="523"/>
      <c r="F580" s="523"/>
      <c r="G580" s="523"/>
      <c r="H580" s="523"/>
      <c r="I580" s="523"/>
      <c r="J580" s="523"/>
      <c r="K580" s="523"/>
      <c r="L580" s="523"/>
      <c r="M580" s="523"/>
      <c r="N580" s="523"/>
      <c r="O580" s="523"/>
      <c r="P580" s="523"/>
      <c r="Q580" s="523"/>
      <c r="R580" s="523"/>
      <c r="S580" s="523"/>
      <c r="T580" s="523"/>
      <c r="U580" s="523"/>
      <c r="V580" s="523"/>
      <c r="W580" s="523"/>
      <c r="X580" s="523"/>
      <c r="Y580" s="523"/>
      <c r="Z580" s="523"/>
      <c r="AA580" s="523"/>
      <c r="AB580" s="523"/>
      <c r="AC580" s="523"/>
      <c r="AD580" s="523"/>
      <c r="AE580" s="523"/>
      <c r="AF580" s="523"/>
      <c r="AG580" s="523"/>
      <c r="AH580" s="523"/>
      <c r="AI580" s="523"/>
      <c r="AJ580" s="523"/>
      <c r="AK580" s="523"/>
      <c r="AL580" s="523"/>
      <c r="AM580" s="523"/>
      <c r="AN580" s="523"/>
      <c r="AO580" s="523"/>
      <c r="AP580" s="523"/>
      <c r="AQ580" s="523"/>
      <c r="AR580" s="523"/>
      <c r="AS580" s="523"/>
      <c r="AT580" s="523"/>
      <c r="AU580" s="523"/>
      <c r="AV580" s="523"/>
      <c r="AW580" s="523"/>
      <c r="AX580" s="523"/>
      <c r="AY580" s="523"/>
    </row>
    <row r="581" spans="1:51" ht="39.75" customHeight="1">
      <c r="A581" s="523"/>
      <c r="B581" s="523"/>
      <c r="C581" s="523"/>
      <c r="D581" s="523"/>
      <c r="E581" s="523"/>
      <c r="F581" s="523"/>
      <c r="G581" s="523"/>
      <c r="H581" s="523"/>
      <c r="I581" s="523"/>
      <c r="J581" s="523"/>
      <c r="K581" s="523"/>
      <c r="L581" s="523"/>
      <c r="M581" s="523"/>
      <c r="N581" s="523"/>
      <c r="O581" s="523"/>
      <c r="P581" s="523"/>
      <c r="Q581" s="523"/>
      <c r="R581" s="523"/>
      <c r="S581" s="523"/>
      <c r="T581" s="523"/>
      <c r="U581" s="523"/>
      <c r="V581" s="523"/>
      <c r="W581" s="523"/>
      <c r="X581" s="523"/>
      <c r="Y581" s="523"/>
      <c r="Z581" s="523"/>
      <c r="AA581" s="523"/>
      <c r="AB581" s="523"/>
      <c r="AC581" s="523"/>
      <c r="AD581" s="523"/>
      <c r="AE581" s="523"/>
      <c r="AF581" s="523"/>
      <c r="AG581" s="523"/>
      <c r="AH581" s="523"/>
      <c r="AI581" s="523"/>
      <c r="AJ581" s="523"/>
      <c r="AK581" s="523"/>
      <c r="AL581" s="523"/>
      <c r="AM581" s="523"/>
      <c r="AN581" s="523"/>
      <c r="AO581" s="523"/>
      <c r="AP581" s="523"/>
      <c r="AQ581" s="523"/>
      <c r="AR581" s="523"/>
      <c r="AS581" s="523"/>
      <c r="AT581" s="523"/>
      <c r="AU581" s="523"/>
      <c r="AV581" s="523"/>
      <c r="AW581" s="523"/>
      <c r="AX581" s="523"/>
      <c r="AY581" s="523"/>
    </row>
    <row r="582" spans="1:51" ht="39.75" customHeight="1">
      <c r="A582" s="523"/>
      <c r="B582" s="523"/>
      <c r="C582" s="523"/>
      <c r="D582" s="523"/>
      <c r="E582" s="523"/>
      <c r="F582" s="523"/>
      <c r="G582" s="523"/>
      <c r="H582" s="523"/>
      <c r="I582" s="523"/>
      <c r="J582" s="523"/>
      <c r="K582" s="523"/>
      <c r="L582" s="523"/>
      <c r="M582" s="523"/>
      <c r="N582" s="523"/>
      <c r="O582" s="523"/>
      <c r="P582" s="523"/>
      <c r="Q582" s="523"/>
      <c r="R582" s="523"/>
      <c r="S582" s="523"/>
      <c r="T582" s="523"/>
      <c r="U582" s="523"/>
      <c r="V582" s="523"/>
      <c r="W582" s="523"/>
      <c r="X582" s="523"/>
      <c r="Y582" s="523"/>
      <c r="Z582" s="523"/>
      <c r="AA582" s="523"/>
      <c r="AB582" s="523"/>
      <c r="AC582" s="523"/>
      <c r="AD582" s="523"/>
      <c r="AE582" s="523"/>
      <c r="AF582" s="523"/>
      <c r="AG582" s="523"/>
      <c r="AH582" s="523"/>
      <c r="AI582" s="523"/>
      <c r="AJ582" s="523"/>
      <c r="AK582" s="523"/>
      <c r="AL582" s="523"/>
      <c r="AM582" s="523"/>
      <c r="AN582" s="523"/>
      <c r="AO582" s="523"/>
      <c r="AP582" s="523"/>
      <c r="AQ582" s="523"/>
      <c r="AR582" s="523"/>
      <c r="AS582" s="523"/>
      <c r="AT582" s="523"/>
      <c r="AU582" s="523"/>
      <c r="AV582" s="523"/>
      <c r="AW582" s="523"/>
      <c r="AX582" s="523"/>
      <c r="AY582" s="523"/>
    </row>
    <row r="583" spans="1:51" ht="39.75" customHeight="1">
      <c r="A583" s="523"/>
      <c r="B583" s="523"/>
      <c r="C583" s="523"/>
      <c r="D583" s="523"/>
      <c r="E583" s="523"/>
      <c r="F583" s="523"/>
      <c r="G583" s="523"/>
      <c r="H583" s="523"/>
      <c r="I583" s="523"/>
      <c r="J583" s="523"/>
      <c r="K583" s="523"/>
      <c r="L583" s="523"/>
      <c r="M583" s="523"/>
      <c r="N583" s="523"/>
      <c r="O583" s="523"/>
      <c r="P583" s="523"/>
      <c r="Q583" s="523"/>
      <c r="R583" s="523"/>
      <c r="S583" s="523"/>
      <c r="T583" s="523"/>
      <c r="U583" s="523"/>
      <c r="V583" s="523"/>
      <c r="W583" s="523"/>
      <c r="X583" s="523"/>
      <c r="Y583" s="523"/>
      <c r="Z583" s="523"/>
      <c r="AA583" s="523"/>
      <c r="AB583" s="523"/>
      <c r="AC583" s="523"/>
      <c r="AD583" s="523"/>
      <c r="AE583" s="523"/>
      <c r="AF583" s="523"/>
      <c r="AG583" s="523"/>
      <c r="AH583" s="523"/>
      <c r="AI583" s="523"/>
      <c r="AJ583" s="523"/>
      <c r="AK583" s="523"/>
      <c r="AL583" s="523"/>
      <c r="AM583" s="523"/>
      <c r="AN583" s="523"/>
      <c r="AO583" s="523"/>
      <c r="AP583" s="523"/>
      <c r="AQ583" s="523"/>
      <c r="AR583" s="523"/>
      <c r="AS583" s="523"/>
      <c r="AT583" s="523"/>
      <c r="AU583" s="523"/>
      <c r="AV583" s="523"/>
      <c r="AW583" s="523"/>
      <c r="AX583" s="523"/>
      <c r="AY583" s="523"/>
    </row>
    <row r="584" spans="1:51" ht="39.75" customHeight="1">
      <c r="A584" s="523"/>
      <c r="B584" s="523"/>
      <c r="C584" s="523"/>
      <c r="D584" s="523"/>
      <c r="E584" s="523"/>
      <c r="F584" s="523"/>
      <c r="G584" s="523"/>
      <c r="H584" s="523"/>
      <c r="I584" s="523"/>
      <c r="J584" s="523"/>
      <c r="K584" s="523"/>
      <c r="L584" s="523"/>
      <c r="M584" s="523"/>
      <c r="N584" s="523"/>
      <c r="O584" s="523"/>
      <c r="P584" s="523"/>
      <c r="Q584" s="523"/>
      <c r="R584" s="523"/>
      <c r="S584" s="523"/>
      <c r="T584" s="523"/>
      <c r="U584" s="523"/>
      <c r="V584" s="523"/>
      <c r="W584" s="523"/>
      <c r="X584" s="523"/>
      <c r="Y584" s="523"/>
      <c r="Z584" s="523"/>
      <c r="AA584" s="523"/>
      <c r="AB584" s="523"/>
      <c r="AC584" s="523"/>
      <c r="AD584" s="523"/>
      <c r="AE584" s="523"/>
      <c r="AF584" s="523"/>
      <c r="AG584" s="523"/>
      <c r="AH584" s="523"/>
      <c r="AI584" s="523"/>
      <c r="AJ584" s="523"/>
      <c r="AK584" s="523"/>
      <c r="AL584" s="523"/>
      <c r="AM584" s="523"/>
      <c r="AN584" s="523"/>
      <c r="AO584" s="523"/>
      <c r="AP584" s="523"/>
      <c r="AQ584" s="523"/>
      <c r="AR584" s="523"/>
      <c r="AS584" s="523"/>
      <c r="AT584" s="523"/>
      <c r="AU584" s="523"/>
      <c r="AV584" s="523"/>
      <c r="AW584" s="523"/>
      <c r="AX584" s="523"/>
      <c r="AY584" s="523"/>
    </row>
    <row r="585" spans="1:51" ht="39.75" customHeight="1">
      <c r="A585" s="523"/>
      <c r="B585" s="523"/>
      <c r="C585" s="523"/>
      <c r="D585" s="523"/>
      <c r="E585" s="523"/>
      <c r="F585" s="523"/>
      <c r="G585" s="523"/>
      <c r="H585" s="523"/>
      <c r="I585" s="523"/>
      <c r="J585" s="523"/>
      <c r="K585" s="523"/>
      <c r="L585" s="523"/>
      <c r="M585" s="523"/>
      <c r="N585" s="523"/>
      <c r="O585" s="523"/>
      <c r="P585" s="523"/>
      <c r="Q585" s="523"/>
      <c r="R585" s="523"/>
      <c r="S585" s="523"/>
      <c r="T585" s="523"/>
      <c r="U585" s="523"/>
      <c r="V585" s="523"/>
      <c r="W585" s="523"/>
      <c r="X585" s="523"/>
      <c r="Y585" s="523"/>
      <c r="Z585" s="523"/>
      <c r="AA585" s="523"/>
      <c r="AB585" s="523"/>
      <c r="AC585" s="523"/>
      <c r="AD585" s="523"/>
      <c r="AE585" s="523"/>
      <c r="AF585" s="523"/>
      <c r="AG585" s="523"/>
      <c r="AH585" s="523"/>
      <c r="AI585" s="523"/>
      <c r="AJ585" s="523"/>
      <c r="AK585" s="523"/>
      <c r="AL585" s="523"/>
      <c r="AM585" s="523"/>
      <c r="AN585" s="523"/>
      <c r="AO585" s="523"/>
      <c r="AP585" s="523"/>
      <c r="AQ585" s="523"/>
      <c r="AR585" s="523"/>
      <c r="AS585" s="523"/>
      <c r="AT585" s="523"/>
      <c r="AU585" s="523"/>
      <c r="AV585" s="523"/>
      <c r="AW585" s="523"/>
      <c r="AX585" s="523"/>
      <c r="AY585" s="523"/>
    </row>
    <row r="586" spans="1:51" ht="39.75" customHeight="1">
      <c r="A586" s="523"/>
      <c r="B586" s="523"/>
      <c r="C586" s="523"/>
      <c r="D586" s="523"/>
      <c r="E586" s="523"/>
      <c r="F586" s="523"/>
      <c r="G586" s="523"/>
      <c r="H586" s="523"/>
      <c r="I586" s="523"/>
      <c r="J586" s="523"/>
      <c r="K586" s="523"/>
      <c r="L586" s="523"/>
      <c r="M586" s="523"/>
      <c r="N586" s="523"/>
      <c r="O586" s="523"/>
      <c r="P586" s="523"/>
      <c r="Q586" s="523"/>
      <c r="R586" s="523"/>
      <c r="S586" s="523"/>
      <c r="T586" s="523"/>
      <c r="U586" s="523"/>
      <c r="V586" s="523"/>
      <c r="W586" s="523"/>
      <c r="X586" s="523"/>
      <c r="Y586" s="523"/>
      <c r="Z586" s="523"/>
      <c r="AA586" s="523"/>
      <c r="AB586" s="523"/>
      <c r="AC586" s="523"/>
      <c r="AD586" s="523"/>
      <c r="AE586" s="523"/>
      <c r="AF586" s="523"/>
      <c r="AG586" s="523"/>
      <c r="AH586" s="523"/>
      <c r="AI586" s="523"/>
      <c r="AJ586" s="523"/>
      <c r="AK586" s="523"/>
      <c r="AL586" s="523"/>
      <c r="AM586" s="523"/>
      <c r="AN586" s="523"/>
      <c r="AO586" s="523"/>
      <c r="AP586" s="523"/>
      <c r="AQ586" s="523"/>
      <c r="AR586" s="523"/>
      <c r="AS586" s="523"/>
      <c r="AT586" s="523"/>
      <c r="AU586" s="523"/>
      <c r="AV586" s="523"/>
      <c r="AW586" s="523"/>
      <c r="AX586" s="523"/>
      <c r="AY586" s="523"/>
    </row>
    <row r="587" spans="1:51" ht="39.75" customHeight="1">
      <c r="A587" s="523"/>
      <c r="B587" s="523"/>
      <c r="C587" s="523"/>
      <c r="D587" s="523"/>
      <c r="E587" s="523"/>
      <c r="F587" s="523"/>
      <c r="G587" s="523"/>
      <c r="H587" s="523"/>
      <c r="I587" s="523"/>
      <c r="J587" s="523"/>
      <c r="K587" s="523"/>
      <c r="L587" s="523"/>
      <c r="M587" s="523"/>
      <c r="N587" s="523"/>
      <c r="O587" s="523"/>
      <c r="P587" s="523"/>
      <c r="Q587" s="523"/>
      <c r="R587" s="523"/>
      <c r="S587" s="523"/>
      <c r="T587" s="523"/>
      <c r="U587" s="523"/>
      <c r="V587" s="523"/>
      <c r="W587" s="523"/>
      <c r="X587" s="523"/>
      <c r="Y587" s="523"/>
      <c r="Z587" s="523"/>
      <c r="AA587" s="523"/>
      <c r="AB587" s="523"/>
      <c r="AC587" s="523"/>
      <c r="AD587" s="523"/>
      <c r="AE587" s="523"/>
      <c r="AF587" s="523"/>
      <c r="AG587" s="523"/>
      <c r="AH587" s="523"/>
      <c r="AI587" s="523"/>
      <c r="AJ587" s="523"/>
      <c r="AK587" s="523"/>
      <c r="AL587" s="523"/>
      <c r="AM587" s="523"/>
      <c r="AN587" s="523"/>
      <c r="AO587" s="523"/>
      <c r="AP587" s="523"/>
      <c r="AQ587" s="523"/>
      <c r="AR587" s="523"/>
      <c r="AS587" s="523"/>
      <c r="AT587" s="523"/>
      <c r="AU587" s="523"/>
      <c r="AV587" s="523"/>
      <c r="AW587" s="523"/>
      <c r="AX587" s="523"/>
      <c r="AY587" s="523"/>
    </row>
    <row r="588" spans="1:51" ht="39.75" customHeight="1">
      <c r="A588" s="523"/>
      <c r="B588" s="523"/>
      <c r="C588" s="523"/>
      <c r="D588" s="523"/>
      <c r="E588" s="523"/>
      <c r="F588" s="523"/>
      <c r="G588" s="523"/>
      <c r="H588" s="523"/>
      <c r="I588" s="523"/>
      <c r="J588" s="523"/>
      <c r="K588" s="523"/>
      <c r="L588" s="523"/>
      <c r="M588" s="523"/>
      <c r="N588" s="523"/>
      <c r="O588" s="523"/>
      <c r="P588" s="523"/>
      <c r="Q588" s="523"/>
      <c r="R588" s="523"/>
      <c r="S588" s="523"/>
      <c r="T588" s="523"/>
      <c r="U588" s="523"/>
      <c r="V588" s="523"/>
      <c r="W588" s="523"/>
      <c r="X588" s="523"/>
      <c r="Y588" s="523"/>
      <c r="Z588" s="523"/>
      <c r="AA588" s="523"/>
      <c r="AB588" s="523"/>
      <c r="AC588" s="523"/>
      <c r="AD588" s="523"/>
      <c r="AE588" s="523"/>
      <c r="AF588" s="523"/>
      <c r="AG588" s="523"/>
      <c r="AH588" s="523"/>
      <c r="AI588" s="523"/>
      <c r="AJ588" s="523"/>
      <c r="AK588" s="523"/>
      <c r="AL588" s="523"/>
      <c r="AM588" s="523"/>
      <c r="AN588" s="523"/>
      <c r="AO588" s="523"/>
      <c r="AP588" s="523"/>
      <c r="AQ588" s="523"/>
      <c r="AR588" s="523"/>
      <c r="AS588" s="523"/>
      <c r="AT588" s="523"/>
      <c r="AU588" s="523"/>
      <c r="AV588" s="523"/>
      <c r="AW588" s="523"/>
      <c r="AX588" s="523"/>
      <c r="AY588" s="523"/>
    </row>
    <row r="589" spans="1:51" ht="39.75" customHeight="1">
      <c r="A589" s="523"/>
      <c r="B589" s="523"/>
      <c r="C589" s="523"/>
      <c r="D589" s="523"/>
      <c r="E589" s="523"/>
      <c r="F589" s="523"/>
      <c r="G589" s="523"/>
      <c r="H589" s="523"/>
      <c r="I589" s="523"/>
      <c r="J589" s="523"/>
      <c r="K589" s="523"/>
      <c r="L589" s="523"/>
      <c r="M589" s="523"/>
      <c r="N589" s="523"/>
      <c r="O589" s="523"/>
      <c r="P589" s="523"/>
      <c r="Q589" s="523"/>
      <c r="R589" s="523"/>
      <c r="S589" s="523"/>
      <c r="T589" s="523"/>
      <c r="U589" s="523"/>
      <c r="V589" s="523"/>
      <c r="W589" s="523"/>
      <c r="X589" s="523"/>
      <c r="Y589" s="523"/>
      <c r="Z589" s="523"/>
      <c r="AA589" s="523"/>
      <c r="AB589" s="523"/>
      <c r="AC589" s="523"/>
      <c r="AD589" s="523"/>
      <c r="AE589" s="523"/>
      <c r="AF589" s="523"/>
      <c r="AG589" s="523"/>
      <c r="AH589" s="523"/>
      <c r="AI589" s="523"/>
      <c r="AJ589" s="523"/>
      <c r="AK589" s="523"/>
      <c r="AL589" s="523"/>
      <c r="AM589" s="523"/>
      <c r="AN589" s="523"/>
      <c r="AO589" s="523"/>
      <c r="AP589" s="523"/>
      <c r="AQ589" s="523"/>
      <c r="AR589" s="523"/>
      <c r="AS589" s="523"/>
      <c r="AT589" s="523"/>
      <c r="AU589" s="523"/>
      <c r="AV589" s="523"/>
      <c r="AW589" s="523"/>
      <c r="AX589" s="523"/>
      <c r="AY589" s="523"/>
    </row>
    <row r="590" spans="1:51" ht="39.75" customHeight="1">
      <c r="A590" s="523"/>
      <c r="B590" s="523"/>
      <c r="C590" s="523"/>
      <c r="D590" s="523"/>
      <c r="E590" s="523"/>
      <c r="F590" s="523"/>
      <c r="G590" s="523"/>
      <c r="H590" s="523"/>
      <c r="I590" s="523"/>
      <c r="J590" s="523"/>
      <c r="K590" s="523"/>
      <c r="L590" s="523"/>
      <c r="M590" s="523"/>
      <c r="N590" s="523"/>
      <c r="O590" s="523"/>
      <c r="P590" s="523"/>
      <c r="Q590" s="523"/>
      <c r="R590" s="523"/>
      <c r="S590" s="523"/>
      <c r="T590" s="523"/>
      <c r="U590" s="523"/>
      <c r="V590" s="523"/>
      <c r="W590" s="523"/>
      <c r="X590" s="523"/>
      <c r="Y590" s="523"/>
      <c r="Z590" s="523"/>
      <c r="AA590" s="523"/>
      <c r="AB590" s="523"/>
      <c r="AC590" s="523"/>
      <c r="AD590" s="523"/>
      <c r="AE590" s="523"/>
      <c r="AF590" s="523"/>
      <c r="AG590" s="523"/>
      <c r="AH590" s="523"/>
      <c r="AI590" s="523"/>
      <c r="AJ590" s="523"/>
      <c r="AK590" s="523"/>
      <c r="AL590" s="523"/>
      <c r="AM590" s="523"/>
      <c r="AN590" s="523"/>
      <c r="AO590" s="523"/>
      <c r="AP590" s="523"/>
      <c r="AQ590" s="523"/>
      <c r="AR590" s="523"/>
      <c r="AS590" s="523"/>
      <c r="AT590" s="523"/>
      <c r="AU590" s="523"/>
      <c r="AV590" s="523"/>
      <c r="AW590" s="523"/>
      <c r="AX590" s="523"/>
      <c r="AY590" s="523"/>
    </row>
    <row r="591" spans="1:51" ht="39.75" customHeight="1">
      <c r="A591" s="523"/>
      <c r="B591" s="523"/>
      <c r="C591" s="523"/>
      <c r="D591" s="523"/>
      <c r="E591" s="523"/>
      <c r="F591" s="523"/>
      <c r="G591" s="523"/>
      <c r="H591" s="523"/>
      <c r="I591" s="523"/>
      <c r="J591" s="523"/>
      <c r="K591" s="523"/>
      <c r="L591" s="523"/>
      <c r="M591" s="523"/>
      <c r="N591" s="523"/>
      <c r="O591" s="523"/>
      <c r="P591" s="523"/>
      <c r="Q591" s="523"/>
      <c r="R591" s="523"/>
      <c r="S591" s="523"/>
      <c r="T591" s="523"/>
      <c r="U591" s="523"/>
      <c r="V591" s="523"/>
      <c r="W591" s="523"/>
      <c r="X591" s="523"/>
      <c r="Y591" s="523"/>
      <c r="Z591" s="523"/>
      <c r="AA591" s="523"/>
      <c r="AB591" s="523"/>
      <c r="AC591" s="523"/>
      <c r="AD591" s="523"/>
      <c r="AE591" s="523"/>
      <c r="AF591" s="523"/>
      <c r="AG591" s="523"/>
      <c r="AH591" s="523"/>
      <c r="AI591" s="523"/>
      <c r="AJ591" s="523"/>
      <c r="AK591" s="523"/>
      <c r="AL591" s="523"/>
      <c r="AM591" s="523"/>
      <c r="AN591" s="523"/>
      <c r="AO591" s="523"/>
      <c r="AP591" s="523"/>
      <c r="AQ591" s="523"/>
      <c r="AR591" s="523"/>
      <c r="AS591" s="523"/>
      <c r="AT591" s="523"/>
      <c r="AU591" s="523"/>
      <c r="AV591" s="523"/>
      <c r="AW591" s="523"/>
      <c r="AX591" s="523"/>
      <c r="AY591" s="523"/>
    </row>
    <row r="592" spans="1:51" ht="39.75" customHeight="1">
      <c r="A592" s="523"/>
      <c r="B592" s="523"/>
      <c r="C592" s="523"/>
      <c r="D592" s="523"/>
      <c r="E592" s="523"/>
      <c r="F592" s="523"/>
      <c r="G592" s="523"/>
      <c r="H592" s="523"/>
      <c r="I592" s="523"/>
      <c r="J592" s="523"/>
      <c r="K592" s="523"/>
      <c r="L592" s="523"/>
      <c r="M592" s="523"/>
      <c r="N592" s="523"/>
      <c r="O592" s="523"/>
      <c r="P592" s="523"/>
      <c r="Q592" s="523"/>
      <c r="R592" s="523"/>
      <c r="S592" s="523"/>
      <c r="T592" s="523"/>
      <c r="U592" s="523"/>
      <c r="V592" s="523"/>
      <c r="W592" s="523"/>
      <c r="X592" s="523"/>
      <c r="Y592" s="523"/>
      <c r="Z592" s="523"/>
      <c r="AA592" s="523"/>
      <c r="AB592" s="523"/>
      <c r="AC592" s="523"/>
      <c r="AD592" s="523"/>
      <c r="AE592" s="523"/>
      <c r="AF592" s="523"/>
      <c r="AG592" s="523"/>
      <c r="AH592" s="523"/>
      <c r="AI592" s="523"/>
      <c r="AJ592" s="523"/>
      <c r="AK592" s="523"/>
      <c r="AL592" s="523"/>
      <c r="AM592" s="523"/>
      <c r="AN592" s="523"/>
      <c r="AO592" s="523"/>
      <c r="AP592" s="523"/>
      <c r="AQ592" s="523"/>
      <c r="AR592" s="523"/>
      <c r="AS592" s="523"/>
      <c r="AT592" s="523"/>
      <c r="AU592" s="523"/>
      <c r="AV592" s="523"/>
      <c r="AW592" s="523"/>
      <c r="AX592" s="523"/>
      <c r="AY592" s="523"/>
    </row>
    <row r="593" spans="1:51" ht="39.75" customHeight="1">
      <c r="A593" s="523"/>
      <c r="B593" s="523"/>
      <c r="C593" s="523"/>
      <c r="D593" s="523"/>
      <c r="E593" s="523"/>
      <c r="F593" s="523"/>
      <c r="G593" s="523"/>
      <c r="H593" s="523"/>
      <c r="I593" s="523"/>
      <c r="J593" s="523"/>
      <c r="K593" s="523"/>
      <c r="L593" s="523"/>
      <c r="M593" s="523"/>
      <c r="N593" s="523"/>
      <c r="O593" s="523"/>
      <c r="P593" s="523"/>
      <c r="Q593" s="523"/>
      <c r="R593" s="523"/>
      <c r="S593" s="523"/>
      <c r="T593" s="523"/>
      <c r="U593" s="523"/>
      <c r="V593" s="523"/>
      <c r="W593" s="523"/>
      <c r="X593" s="523"/>
      <c r="Y593" s="523"/>
      <c r="Z593" s="523"/>
      <c r="AA593" s="523"/>
      <c r="AB593" s="523"/>
      <c r="AC593" s="523"/>
      <c r="AD593" s="523"/>
      <c r="AE593" s="523"/>
      <c r="AF593" s="523"/>
      <c r="AG593" s="523"/>
      <c r="AH593" s="523"/>
      <c r="AI593" s="523"/>
      <c r="AJ593" s="523"/>
      <c r="AK593" s="523"/>
      <c r="AL593" s="523"/>
      <c r="AM593" s="523"/>
      <c r="AN593" s="523"/>
      <c r="AO593" s="523"/>
      <c r="AP593" s="523"/>
      <c r="AQ593" s="523"/>
      <c r="AR593" s="523"/>
      <c r="AS593" s="523"/>
      <c r="AT593" s="523"/>
      <c r="AU593" s="523"/>
      <c r="AV593" s="523"/>
      <c r="AW593" s="523"/>
      <c r="AX593" s="523"/>
      <c r="AY593" s="523"/>
    </row>
    <row r="594" spans="1:51" ht="39.75" customHeight="1">
      <c r="A594" s="523"/>
      <c r="B594" s="523"/>
      <c r="C594" s="523"/>
      <c r="D594" s="523"/>
      <c r="E594" s="523"/>
      <c r="F594" s="523"/>
      <c r="G594" s="523"/>
      <c r="H594" s="523"/>
      <c r="I594" s="523"/>
      <c r="J594" s="523"/>
      <c r="K594" s="523"/>
      <c r="L594" s="523"/>
      <c r="M594" s="523"/>
      <c r="N594" s="523"/>
      <c r="O594" s="523"/>
      <c r="P594" s="523"/>
      <c r="Q594" s="523"/>
      <c r="R594" s="523"/>
      <c r="S594" s="523"/>
      <c r="T594" s="523"/>
      <c r="U594" s="523"/>
      <c r="V594" s="523"/>
      <c r="W594" s="523"/>
      <c r="X594" s="523"/>
      <c r="Y594" s="523"/>
      <c r="Z594" s="523"/>
      <c r="AA594" s="523"/>
      <c r="AB594" s="523"/>
      <c r="AC594" s="523"/>
      <c r="AD594" s="523"/>
      <c r="AE594" s="523"/>
      <c r="AF594" s="523"/>
      <c r="AG594" s="523"/>
      <c r="AH594" s="523"/>
      <c r="AI594" s="523"/>
      <c r="AJ594" s="523"/>
      <c r="AK594" s="523"/>
      <c r="AL594" s="523"/>
      <c r="AM594" s="523"/>
      <c r="AN594" s="523"/>
      <c r="AO594" s="523"/>
      <c r="AP594" s="523"/>
      <c r="AQ594" s="523"/>
      <c r="AR594" s="523"/>
      <c r="AS594" s="523"/>
      <c r="AT594" s="523"/>
      <c r="AU594" s="523"/>
      <c r="AV594" s="523"/>
      <c r="AW594" s="523"/>
      <c r="AX594" s="523"/>
      <c r="AY594" s="523"/>
    </row>
    <row r="595" spans="1:51" ht="39.75" customHeight="1">
      <c r="A595" s="523"/>
      <c r="B595" s="523"/>
      <c r="C595" s="523"/>
      <c r="D595" s="523"/>
      <c r="E595" s="523"/>
      <c r="F595" s="523"/>
      <c r="G595" s="523"/>
      <c r="H595" s="523"/>
      <c r="I595" s="523"/>
      <c r="J595" s="523"/>
      <c r="K595" s="523"/>
      <c r="L595" s="523"/>
      <c r="M595" s="523"/>
      <c r="N595" s="523"/>
      <c r="O595" s="523"/>
      <c r="P595" s="523"/>
      <c r="Q595" s="523"/>
      <c r="R595" s="523"/>
      <c r="S595" s="523"/>
      <c r="T595" s="523"/>
      <c r="U595" s="523"/>
      <c r="V595" s="523"/>
      <c r="W595" s="523"/>
      <c r="X595" s="523"/>
      <c r="Y595" s="523"/>
      <c r="Z595" s="523"/>
      <c r="AA595" s="523"/>
      <c r="AB595" s="523"/>
      <c r="AC595" s="523"/>
      <c r="AD595" s="523"/>
      <c r="AE595" s="523"/>
      <c r="AF595" s="523"/>
      <c r="AG595" s="523"/>
      <c r="AH595" s="523"/>
      <c r="AI595" s="523"/>
      <c r="AJ595" s="523"/>
      <c r="AK595" s="523"/>
      <c r="AL595" s="523"/>
      <c r="AM595" s="523"/>
      <c r="AN595" s="523"/>
      <c r="AO595" s="523"/>
      <c r="AP595" s="523"/>
      <c r="AQ595" s="523"/>
      <c r="AR595" s="523"/>
      <c r="AS595" s="523"/>
      <c r="AT595" s="523"/>
      <c r="AU595" s="523"/>
      <c r="AV595" s="523"/>
      <c r="AW595" s="523"/>
      <c r="AX595" s="523"/>
      <c r="AY595" s="523"/>
    </row>
    <row r="596" spans="1:51" ht="39.75" customHeight="1">
      <c r="A596" s="523"/>
      <c r="B596" s="523"/>
      <c r="C596" s="523"/>
      <c r="D596" s="523"/>
      <c r="E596" s="523"/>
      <c r="F596" s="523"/>
      <c r="G596" s="523"/>
      <c r="H596" s="523"/>
      <c r="I596" s="523"/>
      <c r="J596" s="523"/>
      <c r="K596" s="523"/>
      <c r="L596" s="523"/>
      <c r="M596" s="523"/>
      <c r="N596" s="523"/>
      <c r="O596" s="523"/>
      <c r="P596" s="523"/>
      <c r="Q596" s="523"/>
      <c r="R596" s="523"/>
      <c r="S596" s="523"/>
      <c r="T596" s="523"/>
      <c r="U596" s="523"/>
      <c r="V596" s="523"/>
      <c r="W596" s="523"/>
      <c r="X596" s="523"/>
      <c r="Y596" s="523"/>
      <c r="Z596" s="523"/>
      <c r="AA596" s="523"/>
      <c r="AB596" s="523"/>
      <c r="AC596" s="523"/>
      <c r="AD596" s="523"/>
      <c r="AE596" s="523"/>
      <c r="AF596" s="523"/>
      <c r="AG596" s="523"/>
      <c r="AH596" s="523"/>
      <c r="AI596" s="523"/>
      <c r="AJ596" s="523"/>
      <c r="AK596" s="523"/>
      <c r="AL596" s="523"/>
      <c r="AM596" s="523"/>
      <c r="AN596" s="523"/>
      <c r="AO596" s="523"/>
      <c r="AP596" s="523"/>
      <c r="AQ596" s="523"/>
      <c r="AR596" s="523"/>
      <c r="AS596" s="523"/>
      <c r="AT596" s="523"/>
      <c r="AU596" s="523"/>
      <c r="AV596" s="523"/>
      <c r="AW596" s="523"/>
      <c r="AX596" s="523"/>
      <c r="AY596" s="523"/>
    </row>
    <row r="597" spans="1:51" ht="39.75" customHeight="1">
      <c r="A597" s="523"/>
      <c r="B597" s="523"/>
      <c r="C597" s="523"/>
      <c r="D597" s="523"/>
      <c r="E597" s="523"/>
      <c r="F597" s="523"/>
      <c r="G597" s="523"/>
      <c r="H597" s="523"/>
      <c r="I597" s="523"/>
      <c r="J597" s="523"/>
      <c r="K597" s="523"/>
      <c r="L597" s="523"/>
      <c r="M597" s="523"/>
      <c r="N597" s="523"/>
      <c r="O597" s="523"/>
      <c r="P597" s="523"/>
      <c r="Q597" s="523"/>
      <c r="R597" s="523"/>
      <c r="S597" s="523"/>
      <c r="T597" s="523"/>
      <c r="U597" s="523"/>
      <c r="V597" s="523"/>
      <c r="W597" s="523"/>
      <c r="X597" s="523"/>
      <c r="Y597" s="523"/>
      <c r="Z597" s="523"/>
      <c r="AA597" s="523"/>
      <c r="AB597" s="523"/>
      <c r="AC597" s="523"/>
      <c r="AD597" s="523"/>
      <c r="AE597" s="523"/>
      <c r="AF597" s="523"/>
      <c r="AG597" s="523"/>
      <c r="AH597" s="523"/>
      <c r="AI597" s="523"/>
      <c r="AJ597" s="523"/>
      <c r="AK597" s="523"/>
      <c r="AL597" s="523"/>
      <c r="AM597" s="523"/>
      <c r="AN597" s="523"/>
      <c r="AO597" s="523"/>
      <c r="AP597" s="523"/>
      <c r="AQ597" s="523"/>
      <c r="AR597" s="523"/>
      <c r="AS597" s="523"/>
      <c r="AT597" s="523"/>
      <c r="AU597" s="523"/>
      <c r="AV597" s="523"/>
      <c r="AW597" s="523"/>
      <c r="AX597" s="523"/>
      <c r="AY597" s="523"/>
    </row>
    <row r="598" spans="1:51" ht="39.75" customHeight="1">
      <c r="A598" s="523"/>
      <c r="B598" s="523"/>
      <c r="C598" s="523"/>
      <c r="D598" s="523"/>
      <c r="E598" s="523"/>
      <c r="F598" s="523"/>
      <c r="G598" s="523"/>
      <c r="H598" s="523"/>
      <c r="I598" s="523"/>
      <c r="J598" s="523"/>
      <c r="K598" s="523"/>
      <c r="L598" s="523"/>
      <c r="M598" s="523"/>
      <c r="N598" s="523"/>
      <c r="O598" s="523"/>
      <c r="P598" s="523"/>
      <c r="Q598" s="523"/>
      <c r="R598" s="523"/>
      <c r="S598" s="523"/>
      <c r="T598" s="523"/>
      <c r="U598" s="523"/>
      <c r="V598" s="523"/>
      <c r="W598" s="523"/>
      <c r="X598" s="523"/>
      <c r="Y598" s="523"/>
      <c r="Z598" s="523"/>
      <c r="AA598" s="523"/>
      <c r="AB598" s="523"/>
      <c r="AC598" s="523"/>
      <c r="AD598" s="523"/>
      <c r="AE598" s="523"/>
      <c r="AF598" s="523"/>
      <c r="AG598" s="523"/>
      <c r="AH598" s="523"/>
      <c r="AI598" s="523"/>
      <c r="AJ598" s="523"/>
      <c r="AK598" s="523"/>
      <c r="AL598" s="523"/>
      <c r="AM598" s="523"/>
      <c r="AN598" s="523"/>
      <c r="AO598" s="523"/>
      <c r="AP598" s="523"/>
      <c r="AQ598" s="523"/>
      <c r="AR598" s="523"/>
      <c r="AS598" s="523"/>
      <c r="AT598" s="523"/>
      <c r="AU598" s="523"/>
      <c r="AV598" s="523"/>
      <c r="AW598" s="523"/>
      <c r="AX598" s="523"/>
      <c r="AY598" s="523"/>
    </row>
    <row r="599" spans="1:51" ht="39.75" customHeight="1">
      <c r="A599" s="523"/>
      <c r="B599" s="523"/>
      <c r="C599" s="523"/>
      <c r="D599" s="523"/>
      <c r="E599" s="523"/>
      <c r="F599" s="523"/>
      <c r="G599" s="523"/>
      <c r="H599" s="523"/>
      <c r="I599" s="523"/>
      <c r="J599" s="523"/>
      <c r="K599" s="523"/>
      <c r="L599" s="523"/>
      <c r="M599" s="523"/>
      <c r="N599" s="523"/>
      <c r="O599" s="523"/>
      <c r="P599" s="523"/>
      <c r="Q599" s="523"/>
      <c r="R599" s="523"/>
      <c r="S599" s="523"/>
      <c r="T599" s="523"/>
      <c r="U599" s="523"/>
      <c r="V599" s="523"/>
      <c r="W599" s="523"/>
      <c r="X599" s="523"/>
      <c r="Y599" s="523"/>
      <c r="Z599" s="523"/>
      <c r="AA599" s="523"/>
      <c r="AB599" s="523"/>
      <c r="AC599" s="523"/>
      <c r="AD599" s="523"/>
      <c r="AE599" s="523"/>
      <c r="AF599" s="523"/>
      <c r="AG599" s="523"/>
      <c r="AH599" s="523"/>
      <c r="AI599" s="523"/>
      <c r="AJ599" s="523"/>
      <c r="AK599" s="523"/>
      <c r="AL599" s="523"/>
      <c r="AM599" s="523"/>
      <c r="AN599" s="523"/>
      <c r="AO599" s="523"/>
      <c r="AP599" s="523"/>
      <c r="AQ599" s="523"/>
      <c r="AR599" s="523"/>
      <c r="AS599" s="523"/>
      <c r="AT599" s="523"/>
      <c r="AU599" s="523"/>
      <c r="AV599" s="523"/>
      <c r="AW599" s="523"/>
      <c r="AX599" s="523"/>
      <c r="AY599" s="523"/>
    </row>
    <row r="600" spans="1:51" ht="39.75" customHeight="1">
      <c r="A600" s="523"/>
      <c r="B600" s="523"/>
      <c r="C600" s="523"/>
      <c r="D600" s="523"/>
      <c r="E600" s="523"/>
      <c r="F600" s="523"/>
      <c r="G600" s="523"/>
      <c r="H600" s="523"/>
      <c r="I600" s="523"/>
      <c r="J600" s="523"/>
      <c r="K600" s="523"/>
      <c r="L600" s="523"/>
      <c r="M600" s="523"/>
      <c r="N600" s="523"/>
      <c r="O600" s="523"/>
      <c r="P600" s="523"/>
      <c r="Q600" s="523"/>
      <c r="R600" s="523"/>
      <c r="S600" s="523"/>
      <c r="T600" s="523"/>
      <c r="U600" s="523"/>
      <c r="V600" s="523"/>
      <c r="W600" s="523"/>
      <c r="X600" s="523"/>
      <c r="Y600" s="523"/>
      <c r="Z600" s="523"/>
      <c r="AA600" s="523"/>
      <c r="AB600" s="523"/>
      <c r="AC600" s="523"/>
      <c r="AD600" s="523"/>
      <c r="AE600" s="523"/>
      <c r="AF600" s="523"/>
      <c r="AG600" s="523"/>
      <c r="AH600" s="523"/>
      <c r="AI600" s="523"/>
      <c r="AJ600" s="523"/>
      <c r="AK600" s="523"/>
      <c r="AL600" s="523"/>
      <c r="AM600" s="523"/>
      <c r="AN600" s="523"/>
      <c r="AO600" s="523"/>
      <c r="AP600" s="523"/>
      <c r="AQ600" s="523"/>
      <c r="AR600" s="523"/>
      <c r="AS600" s="523"/>
      <c r="AT600" s="523"/>
      <c r="AU600" s="523"/>
      <c r="AV600" s="523"/>
      <c r="AW600" s="523"/>
      <c r="AX600" s="523"/>
      <c r="AY600" s="523"/>
    </row>
    <row r="601" spans="1:51" ht="39.75" customHeight="1">
      <c r="A601" s="523"/>
      <c r="B601" s="523"/>
      <c r="C601" s="523"/>
      <c r="D601" s="523"/>
      <c r="E601" s="523"/>
      <c r="F601" s="523"/>
      <c r="G601" s="523"/>
      <c r="H601" s="523"/>
      <c r="I601" s="523"/>
      <c r="J601" s="523"/>
      <c r="K601" s="523"/>
      <c r="L601" s="523"/>
      <c r="M601" s="523"/>
      <c r="N601" s="523"/>
      <c r="O601" s="523"/>
      <c r="P601" s="523"/>
      <c r="Q601" s="523"/>
      <c r="R601" s="523"/>
      <c r="S601" s="523"/>
      <c r="T601" s="523"/>
      <c r="U601" s="523"/>
      <c r="V601" s="523"/>
      <c r="W601" s="523"/>
      <c r="X601" s="523"/>
      <c r="Y601" s="523"/>
      <c r="Z601" s="523"/>
      <c r="AA601" s="523"/>
      <c r="AB601" s="523"/>
      <c r="AC601" s="523"/>
      <c r="AD601" s="523"/>
      <c r="AE601" s="523"/>
      <c r="AF601" s="523"/>
      <c r="AG601" s="523"/>
      <c r="AH601" s="523"/>
      <c r="AI601" s="523"/>
      <c r="AJ601" s="523"/>
      <c r="AK601" s="523"/>
      <c r="AL601" s="523"/>
      <c r="AM601" s="523"/>
      <c r="AN601" s="523"/>
      <c r="AO601" s="523"/>
      <c r="AP601" s="523"/>
      <c r="AQ601" s="523"/>
      <c r="AR601" s="523"/>
      <c r="AS601" s="523"/>
      <c r="AT601" s="523"/>
      <c r="AU601" s="523"/>
      <c r="AV601" s="523"/>
      <c r="AW601" s="523"/>
      <c r="AX601" s="523"/>
      <c r="AY601" s="523"/>
    </row>
    <row r="602" spans="1:51" ht="39.75" customHeight="1">
      <c r="A602" s="523"/>
      <c r="B602" s="523"/>
      <c r="C602" s="523"/>
      <c r="D602" s="523"/>
      <c r="E602" s="523"/>
      <c r="F602" s="523"/>
      <c r="G602" s="523"/>
      <c r="H602" s="523"/>
      <c r="I602" s="523"/>
      <c r="J602" s="523"/>
      <c r="K602" s="523"/>
      <c r="L602" s="523"/>
      <c r="M602" s="523"/>
      <c r="N602" s="523"/>
      <c r="O602" s="523"/>
      <c r="P602" s="523"/>
      <c r="Q602" s="523"/>
      <c r="R602" s="523"/>
      <c r="S602" s="523"/>
      <c r="T602" s="523"/>
      <c r="U602" s="523"/>
      <c r="V602" s="523"/>
      <c r="W602" s="523"/>
      <c r="X602" s="523"/>
      <c r="Y602" s="523"/>
      <c r="Z602" s="523"/>
      <c r="AA602" s="523"/>
      <c r="AB602" s="523"/>
      <c r="AC602" s="523"/>
      <c r="AD602" s="523"/>
      <c r="AE602" s="523"/>
      <c r="AF602" s="523"/>
      <c r="AG602" s="523"/>
      <c r="AH602" s="523"/>
      <c r="AI602" s="523"/>
      <c r="AJ602" s="523"/>
      <c r="AK602" s="523"/>
      <c r="AL602" s="523"/>
      <c r="AM602" s="523"/>
      <c r="AN602" s="523"/>
      <c r="AO602" s="523"/>
      <c r="AP602" s="523"/>
      <c r="AQ602" s="523"/>
      <c r="AR602" s="523"/>
      <c r="AS602" s="523"/>
      <c r="AT602" s="523"/>
      <c r="AU602" s="523"/>
      <c r="AV602" s="523"/>
      <c r="AW602" s="523"/>
      <c r="AX602" s="523"/>
      <c r="AY602" s="523"/>
    </row>
    <row r="603" spans="1:51" ht="39.75" customHeight="1">
      <c r="A603" s="523"/>
      <c r="B603" s="523"/>
      <c r="C603" s="523"/>
      <c r="D603" s="523"/>
      <c r="E603" s="523"/>
      <c r="F603" s="523"/>
      <c r="G603" s="523"/>
      <c r="H603" s="523"/>
      <c r="I603" s="523"/>
      <c r="J603" s="523"/>
      <c r="K603" s="523"/>
      <c r="L603" s="523"/>
      <c r="M603" s="523"/>
      <c r="N603" s="523"/>
      <c r="O603" s="523"/>
      <c r="P603" s="523"/>
      <c r="Q603" s="523"/>
      <c r="R603" s="523"/>
      <c r="S603" s="523"/>
      <c r="T603" s="523"/>
      <c r="U603" s="523"/>
      <c r="V603" s="523"/>
      <c r="W603" s="523"/>
      <c r="X603" s="523"/>
      <c r="Y603" s="523"/>
      <c r="Z603" s="523"/>
      <c r="AA603" s="523"/>
      <c r="AB603" s="523"/>
      <c r="AC603" s="523"/>
      <c r="AD603" s="523"/>
      <c r="AE603" s="523"/>
      <c r="AF603" s="523"/>
      <c r="AG603" s="523"/>
      <c r="AH603" s="523"/>
      <c r="AI603" s="523"/>
      <c r="AJ603" s="523"/>
      <c r="AK603" s="523"/>
      <c r="AL603" s="523"/>
      <c r="AM603" s="523"/>
      <c r="AN603" s="523"/>
      <c r="AO603" s="523"/>
      <c r="AP603" s="523"/>
      <c r="AQ603" s="523"/>
      <c r="AR603" s="523"/>
      <c r="AS603" s="523"/>
      <c r="AT603" s="523"/>
      <c r="AU603" s="523"/>
      <c r="AV603" s="523"/>
      <c r="AW603" s="523"/>
      <c r="AX603" s="523"/>
      <c r="AY603" s="523"/>
    </row>
    <row r="604" spans="1:51" ht="39.75" customHeight="1">
      <c r="A604" s="523"/>
      <c r="B604" s="523"/>
      <c r="C604" s="523"/>
      <c r="D604" s="523"/>
      <c r="E604" s="523"/>
      <c r="F604" s="523"/>
      <c r="G604" s="523"/>
      <c r="H604" s="523"/>
      <c r="I604" s="523"/>
      <c r="J604" s="523"/>
      <c r="K604" s="523"/>
      <c r="L604" s="523"/>
      <c r="M604" s="523"/>
      <c r="N604" s="523"/>
      <c r="O604" s="523"/>
      <c r="P604" s="523"/>
      <c r="Q604" s="523"/>
      <c r="R604" s="523"/>
      <c r="S604" s="523"/>
      <c r="T604" s="523"/>
      <c r="U604" s="523"/>
      <c r="V604" s="523"/>
      <c r="W604" s="523"/>
      <c r="X604" s="523"/>
      <c r="Y604" s="523"/>
      <c r="Z604" s="523"/>
      <c r="AA604" s="523"/>
      <c r="AB604" s="523"/>
      <c r="AC604" s="523"/>
      <c r="AD604" s="523"/>
      <c r="AE604" s="523"/>
      <c r="AF604" s="523"/>
      <c r="AG604" s="523"/>
      <c r="AH604" s="523"/>
      <c r="AI604" s="523"/>
      <c r="AJ604" s="523"/>
      <c r="AK604" s="523"/>
      <c r="AL604" s="523"/>
      <c r="AM604" s="523"/>
      <c r="AN604" s="523"/>
      <c r="AO604" s="523"/>
      <c r="AP604" s="523"/>
      <c r="AQ604" s="523"/>
      <c r="AR604" s="523"/>
      <c r="AS604" s="523"/>
      <c r="AT604" s="523"/>
      <c r="AU604" s="523"/>
      <c r="AV604" s="523"/>
      <c r="AW604" s="523"/>
      <c r="AX604" s="523"/>
      <c r="AY604" s="523"/>
    </row>
    <row r="605" spans="1:51" ht="39.75" customHeight="1">
      <c r="A605" s="523"/>
      <c r="B605" s="523"/>
      <c r="C605" s="523"/>
      <c r="D605" s="523"/>
      <c r="E605" s="523"/>
      <c r="F605" s="523"/>
      <c r="G605" s="523"/>
      <c r="H605" s="523"/>
      <c r="I605" s="523"/>
      <c r="J605" s="523"/>
      <c r="K605" s="523"/>
      <c r="L605" s="523"/>
      <c r="M605" s="523"/>
      <c r="N605" s="523"/>
      <c r="O605" s="523"/>
      <c r="P605" s="523"/>
      <c r="Q605" s="523"/>
      <c r="R605" s="523"/>
      <c r="S605" s="523"/>
      <c r="T605" s="523"/>
      <c r="U605" s="523"/>
      <c r="V605" s="523"/>
      <c r="W605" s="523"/>
      <c r="X605" s="523"/>
      <c r="Y605" s="523"/>
      <c r="Z605" s="523"/>
      <c r="AA605" s="523"/>
      <c r="AB605" s="523"/>
      <c r="AC605" s="523"/>
      <c r="AD605" s="523"/>
      <c r="AE605" s="523"/>
      <c r="AF605" s="523"/>
      <c r="AG605" s="523"/>
      <c r="AH605" s="523"/>
      <c r="AI605" s="523"/>
      <c r="AJ605" s="523"/>
      <c r="AK605" s="523"/>
      <c r="AL605" s="523"/>
      <c r="AM605" s="523"/>
      <c r="AN605" s="523"/>
      <c r="AO605" s="523"/>
      <c r="AP605" s="523"/>
      <c r="AQ605" s="523"/>
      <c r="AR605" s="523"/>
      <c r="AS605" s="523"/>
      <c r="AT605" s="523"/>
      <c r="AU605" s="523"/>
      <c r="AV605" s="523"/>
      <c r="AW605" s="523"/>
      <c r="AX605" s="523"/>
      <c r="AY605" s="523"/>
    </row>
    <row r="606" spans="1:51" ht="39.75" customHeight="1">
      <c r="A606" s="523"/>
      <c r="B606" s="523"/>
      <c r="C606" s="523"/>
      <c r="D606" s="523"/>
      <c r="E606" s="523"/>
      <c r="F606" s="523"/>
      <c r="G606" s="523"/>
      <c r="H606" s="523"/>
      <c r="I606" s="523"/>
      <c r="J606" s="523"/>
      <c r="K606" s="523"/>
      <c r="L606" s="523"/>
      <c r="M606" s="523"/>
      <c r="N606" s="523"/>
      <c r="O606" s="523"/>
      <c r="P606" s="523"/>
      <c r="Q606" s="523"/>
      <c r="R606" s="523"/>
      <c r="S606" s="523"/>
      <c r="T606" s="523"/>
      <c r="U606" s="523"/>
      <c r="V606" s="523"/>
      <c r="W606" s="523"/>
      <c r="X606" s="523"/>
      <c r="Y606" s="523"/>
      <c r="Z606" s="523"/>
      <c r="AA606" s="523"/>
      <c r="AB606" s="523"/>
      <c r="AC606" s="523"/>
      <c r="AD606" s="523"/>
      <c r="AE606" s="523"/>
      <c r="AF606" s="523"/>
      <c r="AG606" s="523"/>
      <c r="AH606" s="523"/>
      <c r="AI606" s="523"/>
      <c r="AJ606" s="523"/>
      <c r="AK606" s="523"/>
      <c r="AL606" s="523"/>
      <c r="AM606" s="523"/>
      <c r="AN606" s="523"/>
      <c r="AO606" s="523"/>
      <c r="AP606" s="523"/>
      <c r="AQ606" s="523"/>
      <c r="AR606" s="523"/>
      <c r="AS606" s="523"/>
      <c r="AT606" s="523"/>
      <c r="AU606" s="523"/>
      <c r="AV606" s="523"/>
      <c r="AW606" s="523"/>
      <c r="AX606" s="523"/>
      <c r="AY606" s="523"/>
    </row>
    <row r="607" spans="1:51" ht="39.75" customHeight="1">
      <c r="A607" s="523"/>
      <c r="B607" s="523"/>
      <c r="C607" s="523"/>
      <c r="D607" s="523"/>
      <c r="E607" s="523"/>
      <c r="F607" s="523"/>
      <c r="G607" s="523"/>
      <c r="H607" s="523"/>
      <c r="I607" s="523"/>
      <c r="J607" s="523"/>
      <c r="K607" s="523"/>
      <c r="L607" s="523"/>
      <c r="M607" s="523"/>
      <c r="N607" s="523"/>
      <c r="O607" s="523"/>
      <c r="P607" s="523"/>
      <c r="Q607" s="523"/>
      <c r="R607" s="523"/>
      <c r="S607" s="523"/>
      <c r="T607" s="523"/>
      <c r="U607" s="523"/>
      <c r="V607" s="523"/>
      <c r="W607" s="523"/>
      <c r="X607" s="523"/>
      <c r="Y607" s="523"/>
      <c r="Z607" s="523"/>
      <c r="AA607" s="523"/>
      <c r="AB607" s="523"/>
      <c r="AC607" s="523"/>
      <c r="AD607" s="523"/>
      <c r="AE607" s="523"/>
      <c r="AF607" s="523"/>
      <c r="AG607" s="523"/>
      <c r="AH607" s="523"/>
      <c r="AI607" s="523"/>
      <c r="AJ607" s="523"/>
      <c r="AK607" s="523"/>
      <c r="AL607" s="523"/>
      <c r="AM607" s="523"/>
      <c r="AN607" s="523"/>
      <c r="AO607" s="523"/>
      <c r="AP607" s="523"/>
      <c r="AQ607" s="523"/>
      <c r="AR607" s="523"/>
      <c r="AS607" s="523"/>
      <c r="AT607" s="523"/>
      <c r="AU607" s="523"/>
      <c r="AV607" s="523"/>
      <c r="AW607" s="523"/>
      <c r="AX607" s="523"/>
      <c r="AY607" s="523"/>
    </row>
    <row r="608" spans="1:51" ht="39.75" customHeight="1">
      <c r="A608" s="523"/>
      <c r="B608" s="523"/>
      <c r="C608" s="523"/>
      <c r="D608" s="523"/>
      <c r="E608" s="523"/>
      <c r="F608" s="523"/>
      <c r="G608" s="523"/>
      <c r="H608" s="523"/>
      <c r="I608" s="523"/>
      <c r="J608" s="523"/>
      <c r="K608" s="523"/>
      <c r="L608" s="523"/>
      <c r="M608" s="523"/>
      <c r="N608" s="523"/>
      <c r="O608" s="523"/>
      <c r="P608" s="523"/>
      <c r="Q608" s="523"/>
      <c r="R608" s="523"/>
      <c r="S608" s="523"/>
      <c r="T608" s="523"/>
      <c r="U608" s="523"/>
      <c r="V608" s="523"/>
      <c r="W608" s="523"/>
      <c r="X608" s="523"/>
      <c r="Y608" s="523"/>
      <c r="Z608" s="523"/>
      <c r="AA608" s="523"/>
      <c r="AB608" s="523"/>
      <c r="AC608" s="523"/>
      <c r="AD608" s="523"/>
      <c r="AE608" s="523"/>
      <c r="AF608" s="523"/>
      <c r="AG608" s="523"/>
      <c r="AH608" s="523"/>
      <c r="AI608" s="523"/>
      <c r="AJ608" s="523"/>
      <c r="AK608" s="523"/>
      <c r="AL608" s="523"/>
      <c r="AM608" s="523"/>
      <c r="AN608" s="523"/>
      <c r="AO608" s="523"/>
      <c r="AP608" s="523"/>
      <c r="AQ608" s="523"/>
      <c r="AR608" s="523"/>
      <c r="AS608" s="523"/>
      <c r="AT608" s="523"/>
      <c r="AU608" s="523"/>
      <c r="AV608" s="523"/>
      <c r="AW608" s="523"/>
      <c r="AX608" s="523"/>
      <c r="AY608" s="523"/>
    </row>
    <row r="609" spans="1:51" ht="39.75" customHeight="1">
      <c r="A609" s="523"/>
      <c r="B609" s="523"/>
      <c r="C609" s="523"/>
      <c r="D609" s="523"/>
      <c r="E609" s="523"/>
      <c r="F609" s="523"/>
      <c r="G609" s="523"/>
      <c r="H609" s="523"/>
      <c r="I609" s="523"/>
      <c r="J609" s="523"/>
      <c r="K609" s="523"/>
      <c r="L609" s="523"/>
      <c r="M609" s="523"/>
      <c r="N609" s="523"/>
      <c r="O609" s="523"/>
      <c r="P609" s="523"/>
      <c r="Q609" s="523"/>
      <c r="R609" s="523"/>
      <c r="S609" s="523"/>
      <c r="T609" s="523"/>
      <c r="U609" s="523"/>
      <c r="V609" s="523"/>
      <c r="W609" s="523"/>
      <c r="X609" s="523"/>
      <c r="Y609" s="523"/>
      <c r="Z609" s="523"/>
      <c r="AA609" s="523"/>
      <c r="AB609" s="523"/>
      <c r="AC609" s="523"/>
      <c r="AD609" s="523"/>
      <c r="AE609" s="523"/>
      <c r="AF609" s="523"/>
      <c r="AG609" s="523"/>
      <c r="AH609" s="523"/>
      <c r="AI609" s="523"/>
      <c r="AJ609" s="523"/>
      <c r="AK609" s="523"/>
      <c r="AL609" s="523"/>
      <c r="AM609" s="523"/>
      <c r="AN609" s="523"/>
      <c r="AO609" s="523"/>
      <c r="AP609" s="523"/>
      <c r="AQ609" s="523"/>
      <c r="AR609" s="523"/>
      <c r="AS609" s="523"/>
      <c r="AT609" s="523"/>
      <c r="AU609" s="523"/>
      <c r="AV609" s="523"/>
      <c r="AW609" s="523"/>
      <c r="AX609" s="523"/>
      <c r="AY609" s="523"/>
    </row>
    <row r="610" spans="1:51" ht="39.75" customHeight="1">
      <c r="A610" s="523"/>
      <c r="B610" s="523"/>
      <c r="C610" s="523"/>
      <c r="D610" s="523"/>
      <c r="E610" s="523"/>
      <c r="F610" s="523"/>
      <c r="G610" s="523"/>
      <c r="H610" s="523"/>
      <c r="I610" s="523"/>
      <c r="J610" s="523"/>
      <c r="K610" s="523"/>
      <c r="L610" s="523"/>
      <c r="M610" s="523"/>
      <c r="N610" s="523"/>
      <c r="O610" s="523"/>
      <c r="P610" s="523"/>
      <c r="Q610" s="523"/>
      <c r="R610" s="523"/>
      <c r="S610" s="523"/>
      <c r="T610" s="523"/>
      <c r="U610" s="523"/>
      <c r="V610" s="523"/>
      <c r="W610" s="523"/>
      <c r="X610" s="523"/>
      <c r="Y610" s="523"/>
      <c r="Z610" s="523"/>
      <c r="AA610" s="523"/>
      <c r="AB610" s="523"/>
      <c r="AC610" s="523"/>
      <c r="AD610" s="523"/>
      <c r="AE610" s="523"/>
      <c r="AF610" s="523"/>
      <c r="AG610" s="523"/>
      <c r="AH610" s="523"/>
      <c r="AI610" s="523"/>
      <c r="AJ610" s="523"/>
      <c r="AK610" s="523"/>
      <c r="AL610" s="523"/>
      <c r="AM610" s="523"/>
      <c r="AN610" s="523"/>
      <c r="AO610" s="523"/>
      <c r="AP610" s="523"/>
      <c r="AQ610" s="523"/>
      <c r="AR610" s="523"/>
      <c r="AS610" s="523"/>
      <c r="AT610" s="523"/>
      <c r="AU610" s="523"/>
      <c r="AV610" s="523"/>
      <c r="AW610" s="523"/>
      <c r="AX610" s="523"/>
      <c r="AY610" s="523"/>
    </row>
    <row r="611" spans="1:51" ht="39.75" customHeight="1">
      <c r="A611" s="523"/>
      <c r="B611" s="523"/>
      <c r="C611" s="523"/>
      <c r="D611" s="523"/>
      <c r="E611" s="523"/>
      <c r="F611" s="523"/>
      <c r="G611" s="523"/>
      <c r="H611" s="523"/>
      <c r="I611" s="523"/>
      <c r="J611" s="523"/>
      <c r="K611" s="523"/>
      <c r="L611" s="523"/>
      <c r="M611" s="523"/>
      <c r="N611" s="523"/>
      <c r="O611" s="523"/>
      <c r="P611" s="523"/>
      <c r="Q611" s="523"/>
      <c r="R611" s="523"/>
      <c r="S611" s="523"/>
      <c r="T611" s="523"/>
      <c r="U611" s="523"/>
      <c r="V611" s="523"/>
      <c r="W611" s="523"/>
      <c r="X611" s="523"/>
      <c r="Y611" s="523"/>
      <c r="Z611" s="523"/>
      <c r="AA611" s="523"/>
      <c r="AB611" s="523"/>
      <c r="AC611" s="523"/>
      <c r="AD611" s="523"/>
      <c r="AE611" s="523"/>
      <c r="AF611" s="523"/>
      <c r="AG611" s="523"/>
      <c r="AH611" s="523"/>
      <c r="AI611" s="523"/>
      <c r="AJ611" s="523"/>
      <c r="AK611" s="523"/>
      <c r="AL611" s="523"/>
      <c r="AM611" s="523"/>
      <c r="AN611" s="523"/>
      <c r="AO611" s="523"/>
      <c r="AP611" s="523"/>
      <c r="AQ611" s="523"/>
      <c r="AR611" s="523"/>
      <c r="AS611" s="523"/>
      <c r="AT611" s="523"/>
      <c r="AU611" s="523"/>
      <c r="AV611" s="523"/>
      <c r="AW611" s="523"/>
      <c r="AX611" s="523"/>
      <c r="AY611" s="523"/>
    </row>
    <row r="612" spans="1:51" ht="39.75" customHeight="1">
      <c r="A612" s="523"/>
      <c r="B612" s="523"/>
      <c r="C612" s="523"/>
      <c r="D612" s="523"/>
      <c r="E612" s="523"/>
      <c r="F612" s="523"/>
      <c r="G612" s="523"/>
      <c r="H612" s="523"/>
      <c r="I612" s="523"/>
      <c r="J612" s="523"/>
      <c r="K612" s="523"/>
      <c r="L612" s="523"/>
      <c r="M612" s="523"/>
      <c r="N612" s="523"/>
      <c r="O612" s="523"/>
      <c r="P612" s="523"/>
      <c r="Q612" s="523"/>
      <c r="R612" s="523"/>
      <c r="S612" s="523"/>
      <c r="T612" s="523"/>
      <c r="U612" s="523"/>
      <c r="V612" s="523"/>
      <c r="W612" s="523"/>
      <c r="X612" s="523"/>
      <c r="Y612" s="523"/>
      <c r="Z612" s="523"/>
      <c r="AA612" s="523"/>
      <c r="AB612" s="523"/>
      <c r="AC612" s="523"/>
      <c r="AD612" s="523"/>
      <c r="AE612" s="523"/>
      <c r="AF612" s="523"/>
      <c r="AG612" s="523"/>
      <c r="AH612" s="523"/>
      <c r="AI612" s="523"/>
      <c r="AJ612" s="523"/>
      <c r="AK612" s="523"/>
      <c r="AL612" s="523"/>
      <c r="AM612" s="523"/>
      <c r="AN612" s="523"/>
      <c r="AO612" s="523"/>
      <c r="AP612" s="523"/>
      <c r="AQ612" s="523"/>
      <c r="AR612" s="523"/>
      <c r="AS612" s="523"/>
      <c r="AT612" s="523"/>
      <c r="AU612" s="523"/>
      <c r="AV612" s="523"/>
      <c r="AW612" s="523"/>
      <c r="AX612" s="523"/>
      <c r="AY612" s="523"/>
    </row>
    <row r="613" spans="1:51" ht="39.75" customHeight="1">
      <c r="A613" s="523"/>
      <c r="B613" s="523"/>
      <c r="C613" s="523"/>
      <c r="D613" s="523"/>
      <c r="E613" s="523"/>
      <c r="F613" s="523"/>
      <c r="G613" s="523"/>
      <c r="H613" s="523"/>
      <c r="I613" s="523"/>
      <c r="J613" s="523"/>
      <c r="K613" s="523"/>
      <c r="L613" s="523"/>
      <c r="M613" s="523"/>
      <c r="N613" s="523"/>
      <c r="O613" s="523"/>
      <c r="P613" s="523"/>
      <c r="Q613" s="523"/>
      <c r="R613" s="523"/>
      <c r="S613" s="523"/>
      <c r="T613" s="523"/>
      <c r="U613" s="523"/>
      <c r="V613" s="523"/>
      <c r="W613" s="523"/>
      <c r="X613" s="523"/>
      <c r="Y613" s="523"/>
      <c r="Z613" s="523"/>
      <c r="AA613" s="523"/>
      <c r="AB613" s="523"/>
      <c r="AC613" s="523"/>
      <c r="AD613" s="523"/>
      <c r="AE613" s="523"/>
      <c r="AF613" s="523"/>
      <c r="AG613" s="523"/>
      <c r="AH613" s="523"/>
      <c r="AI613" s="523"/>
      <c r="AJ613" s="523"/>
      <c r="AK613" s="523"/>
      <c r="AL613" s="523"/>
      <c r="AM613" s="523"/>
      <c r="AN613" s="523"/>
      <c r="AO613" s="523"/>
      <c r="AP613" s="523"/>
      <c r="AQ613" s="523"/>
      <c r="AR613" s="523"/>
      <c r="AS613" s="523"/>
      <c r="AT613" s="523"/>
      <c r="AU613" s="523"/>
      <c r="AV613" s="523"/>
      <c r="AW613" s="523"/>
      <c r="AX613" s="523"/>
      <c r="AY613" s="523"/>
    </row>
    <row r="614" spans="1:51" ht="39.75" customHeight="1">
      <c r="A614" s="523"/>
      <c r="B614" s="523"/>
      <c r="C614" s="523"/>
      <c r="D614" s="523"/>
      <c r="E614" s="523"/>
      <c r="F614" s="523"/>
      <c r="G614" s="523"/>
      <c r="H614" s="523"/>
      <c r="I614" s="523"/>
      <c r="J614" s="523"/>
      <c r="K614" s="523"/>
      <c r="L614" s="523"/>
      <c r="M614" s="523"/>
      <c r="N614" s="523"/>
      <c r="O614" s="523"/>
      <c r="P614" s="523"/>
      <c r="Q614" s="523"/>
      <c r="R614" s="523"/>
      <c r="S614" s="523"/>
      <c r="T614" s="523"/>
      <c r="U614" s="523"/>
      <c r="V614" s="523"/>
      <c r="W614" s="523"/>
      <c r="X614" s="523"/>
      <c r="Y614" s="523"/>
      <c r="Z614" s="523"/>
      <c r="AA614" s="523"/>
      <c r="AB614" s="523"/>
      <c r="AC614" s="523"/>
      <c r="AD614" s="523"/>
      <c r="AE614" s="523"/>
      <c r="AF614" s="523"/>
      <c r="AG614" s="523"/>
      <c r="AH614" s="523"/>
      <c r="AI614" s="523"/>
      <c r="AJ614" s="523"/>
      <c r="AK614" s="523"/>
      <c r="AL614" s="523"/>
      <c r="AM614" s="523"/>
      <c r="AN614" s="523"/>
      <c r="AO614" s="523"/>
      <c r="AP614" s="523"/>
      <c r="AQ614" s="523"/>
      <c r="AR614" s="523"/>
      <c r="AS614" s="523"/>
      <c r="AT614" s="523"/>
      <c r="AU614" s="523"/>
      <c r="AV614" s="523"/>
      <c r="AW614" s="523"/>
      <c r="AX614" s="523"/>
      <c r="AY614" s="523"/>
    </row>
    <row r="615" spans="1:51" ht="39.75" customHeight="1">
      <c r="A615" s="523"/>
      <c r="B615" s="523"/>
      <c r="C615" s="523"/>
      <c r="D615" s="523"/>
      <c r="E615" s="523"/>
      <c r="F615" s="523"/>
      <c r="G615" s="523"/>
      <c r="H615" s="523"/>
      <c r="I615" s="523"/>
      <c r="J615" s="523"/>
      <c r="K615" s="523"/>
      <c r="L615" s="523"/>
      <c r="M615" s="523"/>
      <c r="N615" s="523"/>
      <c r="O615" s="523"/>
      <c r="P615" s="523"/>
      <c r="Q615" s="523"/>
      <c r="R615" s="523"/>
      <c r="S615" s="523"/>
      <c r="T615" s="523"/>
      <c r="U615" s="523"/>
      <c r="V615" s="523"/>
      <c r="W615" s="523"/>
      <c r="X615" s="523"/>
      <c r="Y615" s="523"/>
      <c r="Z615" s="523"/>
      <c r="AA615" s="523"/>
      <c r="AB615" s="523"/>
      <c r="AC615" s="523"/>
      <c r="AD615" s="523"/>
      <c r="AE615" s="523"/>
      <c r="AF615" s="523"/>
      <c r="AG615" s="523"/>
      <c r="AH615" s="523"/>
      <c r="AI615" s="523"/>
      <c r="AJ615" s="523"/>
      <c r="AK615" s="523"/>
      <c r="AL615" s="523"/>
      <c r="AM615" s="523"/>
      <c r="AN615" s="523"/>
      <c r="AO615" s="523"/>
      <c r="AP615" s="523"/>
      <c r="AQ615" s="523"/>
      <c r="AR615" s="523"/>
      <c r="AS615" s="523"/>
      <c r="AT615" s="523"/>
      <c r="AU615" s="523"/>
      <c r="AV615" s="523"/>
      <c r="AW615" s="523"/>
      <c r="AX615" s="523"/>
      <c r="AY615" s="523"/>
    </row>
    <row r="616" spans="1:51" ht="39.75" customHeight="1">
      <c r="A616" s="523"/>
      <c r="B616" s="523"/>
      <c r="C616" s="523"/>
      <c r="D616" s="523"/>
      <c r="E616" s="523"/>
      <c r="F616" s="523"/>
      <c r="G616" s="523"/>
      <c r="H616" s="523"/>
      <c r="I616" s="523"/>
      <c r="J616" s="523"/>
      <c r="K616" s="523"/>
      <c r="L616" s="523"/>
      <c r="M616" s="523"/>
      <c r="N616" s="523"/>
      <c r="O616" s="523"/>
      <c r="P616" s="523"/>
      <c r="Q616" s="523"/>
      <c r="R616" s="523"/>
      <c r="S616" s="523"/>
      <c r="T616" s="523"/>
      <c r="U616" s="523"/>
      <c r="V616" s="523"/>
      <c r="W616" s="523"/>
      <c r="X616" s="523"/>
      <c r="Y616" s="523"/>
      <c r="Z616" s="523"/>
      <c r="AA616" s="523"/>
      <c r="AB616" s="523"/>
      <c r="AC616" s="523"/>
      <c r="AD616" s="523"/>
      <c r="AE616" s="523"/>
      <c r="AF616" s="523"/>
      <c r="AG616" s="523"/>
      <c r="AH616" s="523"/>
      <c r="AI616" s="523"/>
      <c r="AJ616" s="523"/>
      <c r="AK616" s="523"/>
      <c r="AL616" s="523"/>
      <c r="AM616" s="523"/>
      <c r="AN616" s="523"/>
      <c r="AO616" s="523"/>
      <c r="AP616" s="523"/>
      <c r="AQ616" s="523"/>
      <c r="AR616" s="523"/>
      <c r="AS616" s="523"/>
      <c r="AT616" s="523"/>
      <c r="AU616" s="523"/>
      <c r="AV616" s="523"/>
      <c r="AW616" s="523"/>
      <c r="AX616" s="523"/>
      <c r="AY616" s="523"/>
    </row>
    <row r="617" spans="1:51" ht="39.75" customHeight="1">
      <c r="A617" s="523"/>
      <c r="B617" s="523"/>
      <c r="C617" s="523"/>
      <c r="D617" s="523"/>
      <c r="E617" s="523"/>
      <c r="F617" s="523"/>
      <c r="G617" s="523"/>
      <c r="H617" s="523"/>
      <c r="I617" s="523"/>
      <c r="J617" s="523"/>
      <c r="K617" s="523"/>
      <c r="L617" s="523"/>
      <c r="M617" s="523"/>
      <c r="N617" s="523"/>
      <c r="O617" s="523"/>
      <c r="P617" s="523"/>
      <c r="Q617" s="523"/>
      <c r="R617" s="523"/>
      <c r="S617" s="523"/>
      <c r="T617" s="523"/>
      <c r="U617" s="523"/>
      <c r="V617" s="523"/>
      <c r="W617" s="523"/>
      <c r="X617" s="523"/>
      <c r="Y617" s="523"/>
      <c r="Z617" s="523"/>
      <c r="AA617" s="523"/>
      <c r="AB617" s="523"/>
      <c r="AC617" s="523"/>
      <c r="AD617" s="523"/>
      <c r="AE617" s="523"/>
      <c r="AF617" s="523"/>
      <c r="AG617" s="523"/>
      <c r="AH617" s="523"/>
      <c r="AI617" s="523"/>
      <c r="AJ617" s="523"/>
      <c r="AK617" s="523"/>
      <c r="AL617" s="523"/>
      <c r="AM617" s="523"/>
      <c r="AN617" s="523"/>
      <c r="AO617" s="523"/>
      <c r="AP617" s="523"/>
      <c r="AQ617" s="523"/>
      <c r="AR617" s="523"/>
      <c r="AS617" s="523"/>
      <c r="AT617" s="523"/>
      <c r="AU617" s="523"/>
      <c r="AV617" s="523"/>
      <c r="AW617" s="523"/>
      <c r="AX617" s="523"/>
      <c r="AY617" s="523"/>
    </row>
    <row r="618" spans="1:51" ht="39.75" customHeight="1">
      <c r="A618" s="523"/>
      <c r="B618" s="523"/>
      <c r="C618" s="523"/>
      <c r="D618" s="523"/>
      <c r="E618" s="523"/>
      <c r="F618" s="523"/>
      <c r="G618" s="523"/>
      <c r="H618" s="523"/>
      <c r="I618" s="523"/>
      <c r="J618" s="523"/>
      <c r="K618" s="523"/>
      <c r="L618" s="523"/>
      <c r="M618" s="523"/>
      <c r="N618" s="523"/>
      <c r="O618" s="523"/>
      <c r="P618" s="523"/>
      <c r="Q618" s="523"/>
      <c r="R618" s="523"/>
      <c r="S618" s="523"/>
      <c r="T618" s="523"/>
      <c r="U618" s="523"/>
      <c r="V618" s="523"/>
      <c r="W618" s="523"/>
      <c r="X618" s="523"/>
      <c r="Y618" s="523"/>
      <c r="Z618" s="523"/>
      <c r="AA618" s="523"/>
      <c r="AB618" s="523"/>
      <c r="AC618" s="523"/>
      <c r="AD618" s="523"/>
      <c r="AE618" s="523"/>
      <c r="AF618" s="523"/>
      <c r="AG618" s="523"/>
      <c r="AH618" s="523"/>
      <c r="AI618" s="523"/>
      <c r="AJ618" s="523"/>
      <c r="AK618" s="523"/>
      <c r="AL618" s="523"/>
      <c r="AM618" s="523"/>
      <c r="AN618" s="523"/>
      <c r="AO618" s="523"/>
      <c r="AP618" s="523"/>
      <c r="AQ618" s="523"/>
      <c r="AR618" s="523"/>
      <c r="AS618" s="523"/>
      <c r="AT618" s="523"/>
      <c r="AU618" s="523"/>
      <c r="AV618" s="523"/>
      <c r="AW618" s="523"/>
      <c r="AX618" s="523"/>
      <c r="AY618" s="523"/>
    </row>
    <row r="619" spans="1:51" ht="39.75" customHeight="1">
      <c r="A619" s="523"/>
      <c r="B619" s="523"/>
      <c r="C619" s="523"/>
      <c r="D619" s="523"/>
      <c r="E619" s="523"/>
      <c r="F619" s="523"/>
      <c r="G619" s="523"/>
      <c r="H619" s="523"/>
      <c r="I619" s="523"/>
      <c r="J619" s="523"/>
      <c r="K619" s="523"/>
      <c r="L619" s="523"/>
      <c r="M619" s="523"/>
      <c r="N619" s="523"/>
      <c r="O619" s="523"/>
      <c r="P619" s="523"/>
      <c r="Q619" s="523"/>
      <c r="R619" s="523"/>
      <c r="S619" s="523"/>
      <c r="T619" s="523"/>
      <c r="U619" s="523"/>
      <c r="V619" s="523"/>
      <c r="W619" s="523"/>
      <c r="X619" s="523"/>
      <c r="Y619" s="523"/>
      <c r="Z619" s="523"/>
      <c r="AA619" s="523"/>
      <c r="AB619" s="523"/>
      <c r="AC619" s="523"/>
      <c r="AD619" s="523"/>
      <c r="AE619" s="523"/>
      <c r="AF619" s="523"/>
      <c r="AG619" s="523"/>
      <c r="AH619" s="523"/>
      <c r="AI619" s="523"/>
      <c r="AJ619" s="523"/>
      <c r="AK619" s="523"/>
      <c r="AL619" s="523"/>
      <c r="AM619" s="523"/>
      <c r="AN619" s="523"/>
      <c r="AO619" s="523"/>
      <c r="AP619" s="523"/>
      <c r="AQ619" s="523"/>
      <c r="AR619" s="523"/>
      <c r="AS619" s="523"/>
      <c r="AT619" s="523"/>
      <c r="AU619" s="523"/>
      <c r="AV619" s="523"/>
      <c r="AW619" s="523"/>
      <c r="AX619" s="523"/>
      <c r="AY619" s="523"/>
    </row>
    <row r="620" spans="1:51" ht="39.75" customHeight="1">
      <c r="A620" s="523"/>
      <c r="B620" s="523"/>
      <c r="C620" s="523"/>
      <c r="D620" s="523"/>
      <c r="E620" s="523"/>
      <c r="F620" s="523"/>
      <c r="G620" s="523"/>
      <c r="H620" s="523"/>
      <c r="I620" s="523"/>
      <c r="J620" s="523"/>
      <c r="K620" s="523"/>
      <c r="L620" s="523"/>
      <c r="M620" s="523"/>
      <c r="N620" s="523"/>
      <c r="O620" s="523"/>
      <c r="P620" s="523"/>
      <c r="Q620" s="523"/>
      <c r="R620" s="523"/>
      <c r="S620" s="523"/>
      <c r="T620" s="523"/>
      <c r="U620" s="523"/>
      <c r="V620" s="523"/>
      <c r="W620" s="523"/>
      <c r="X620" s="523"/>
      <c r="Y620" s="523"/>
      <c r="Z620" s="523"/>
      <c r="AA620" s="523"/>
      <c r="AB620" s="523"/>
      <c r="AC620" s="523"/>
      <c r="AD620" s="523"/>
      <c r="AE620" s="523"/>
      <c r="AF620" s="523"/>
      <c r="AG620" s="523"/>
      <c r="AH620" s="523"/>
      <c r="AI620" s="523"/>
      <c r="AJ620" s="523"/>
      <c r="AK620" s="523"/>
      <c r="AL620" s="523"/>
      <c r="AM620" s="523"/>
      <c r="AN620" s="523"/>
      <c r="AO620" s="523"/>
      <c r="AP620" s="523"/>
      <c r="AQ620" s="523"/>
      <c r="AR620" s="523"/>
      <c r="AS620" s="523"/>
      <c r="AT620" s="523"/>
      <c r="AU620" s="523"/>
      <c r="AV620" s="523"/>
      <c r="AW620" s="523"/>
      <c r="AX620" s="523"/>
      <c r="AY620" s="523"/>
    </row>
    <row r="621" spans="1:51" ht="39.75" customHeight="1">
      <c r="A621" s="523"/>
      <c r="B621" s="523"/>
      <c r="C621" s="523"/>
      <c r="D621" s="523"/>
      <c r="E621" s="523"/>
      <c r="F621" s="523"/>
      <c r="G621" s="523"/>
      <c r="H621" s="523"/>
      <c r="I621" s="523"/>
      <c r="J621" s="523"/>
      <c r="K621" s="523"/>
      <c r="L621" s="523"/>
      <c r="M621" s="523"/>
      <c r="N621" s="523"/>
      <c r="O621" s="523"/>
      <c r="P621" s="523"/>
      <c r="Q621" s="523"/>
      <c r="R621" s="523"/>
      <c r="S621" s="523"/>
      <c r="T621" s="523"/>
      <c r="U621" s="523"/>
      <c r="V621" s="523"/>
      <c r="W621" s="523"/>
      <c r="X621" s="523"/>
      <c r="Y621" s="523"/>
      <c r="Z621" s="523"/>
      <c r="AA621" s="523"/>
      <c r="AB621" s="523"/>
      <c r="AC621" s="523"/>
      <c r="AD621" s="523"/>
      <c r="AE621" s="523"/>
      <c r="AF621" s="523"/>
      <c r="AG621" s="523"/>
      <c r="AH621" s="523"/>
      <c r="AI621" s="523"/>
      <c r="AJ621" s="523"/>
      <c r="AK621" s="523"/>
      <c r="AL621" s="523"/>
      <c r="AM621" s="523"/>
      <c r="AN621" s="523"/>
      <c r="AO621" s="523"/>
      <c r="AP621" s="523"/>
      <c r="AQ621" s="523"/>
      <c r="AR621" s="523"/>
      <c r="AS621" s="523"/>
      <c r="AT621" s="523"/>
      <c r="AU621" s="523"/>
      <c r="AV621" s="523"/>
      <c r="AW621" s="523"/>
      <c r="AX621" s="523"/>
      <c r="AY621" s="523"/>
    </row>
    <row r="622" spans="1:51" ht="39.75" customHeight="1">
      <c r="A622" s="523"/>
      <c r="B622" s="523"/>
      <c r="C622" s="523"/>
      <c r="D622" s="523"/>
      <c r="E622" s="523"/>
      <c r="F622" s="523"/>
      <c r="G622" s="523"/>
      <c r="H622" s="523"/>
      <c r="I622" s="523"/>
      <c r="J622" s="523"/>
      <c r="K622" s="523"/>
      <c r="L622" s="523"/>
      <c r="M622" s="523"/>
      <c r="N622" s="523"/>
      <c r="O622" s="523"/>
      <c r="P622" s="523"/>
      <c r="Q622" s="523"/>
      <c r="R622" s="523"/>
      <c r="S622" s="523"/>
      <c r="T622" s="523"/>
      <c r="U622" s="523"/>
      <c r="V622" s="523"/>
      <c r="W622" s="523"/>
      <c r="X622" s="523"/>
      <c r="Y622" s="523"/>
      <c r="Z622" s="523"/>
      <c r="AA622" s="523"/>
      <c r="AB622" s="523"/>
      <c r="AC622" s="523"/>
      <c r="AD622" s="523"/>
      <c r="AE622" s="523"/>
      <c r="AF622" s="523"/>
      <c r="AG622" s="523"/>
      <c r="AH622" s="523"/>
      <c r="AI622" s="523"/>
      <c r="AJ622" s="523"/>
      <c r="AK622" s="523"/>
      <c r="AL622" s="523"/>
      <c r="AM622" s="523"/>
      <c r="AN622" s="523"/>
      <c r="AO622" s="523"/>
      <c r="AP622" s="523"/>
      <c r="AQ622" s="523"/>
      <c r="AR622" s="523"/>
      <c r="AS622" s="523"/>
      <c r="AT622" s="523"/>
      <c r="AU622" s="523"/>
      <c r="AV622" s="523"/>
      <c r="AW622" s="523"/>
      <c r="AX622" s="523"/>
      <c r="AY622" s="523"/>
    </row>
    <row r="623" spans="1:51" ht="39.75" customHeight="1">
      <c r="A623" s="523"/>
      <c r="B623" s="523"/>
      <c r="C623" s="523"/>
      <c r="D623" s="523"/>
      <c r="E623" s="523"/>
      <c r="F623" s="523"/>
      <c r="G623" s="523"/>
      <c r="H623" s="523"/>
      <c r="I623" s="523"/>
      <c r="J623" s="523"/>
      <c r="K623" s="523"/>
      <c r="L623" s="523"/>
      <c r="M623" s="523"/>
      <c r="N623" s="523"/>
      <c r="O623" s="523"/>
      <c r="P623" s="523"/>
      <c r="Q623" s="523"/>
      <c r="R623" s="523"/>
      <c r="S623" s="523"/>
      <c r="T623" s="523"/>
      <c r="U623" s="523"/>
      <c r="V623" s="523"/>
      <c r="W623" s="523"/>
      <c r="X623" s="523"/>
      <c r="Y623" s="523"/>
      <c r="Z623" s="523"/>
      <c r="AA623" s="523"/>
      <c r="AB623" s="523"/>
      <c r="AC623" s="523"/>
      <c r="AD623" s="523"/>
      <c r="AE623" s="523"/>
      <c r="AF623" s="523"/>
      <c r="AG623" s="523"/>
      <c r="AH623" s="523"/>
      <c r="AI623" s="523"/>
      <c r="AJ623" s="523"/>
      <c r="AK623" s="523"/>
      <c r="AL623" s="523"/>
      <c r="AM623" s="523"/>
      <c r="AN623" s="523"/>
      <c r="AO623" s="523"/>
      <c r="AP623" s="523"/>
      <c r="AQ623" s="523"/>
      <c r="AR623" s="523"/>
      <c r="AS623" s="523"/>
      <c r="AT623" s="523"/>
      <c r="AU623" s="523"/>
      <c r="AV623" s="523"/>
      <c r="AW623" s="523"/>
      <c r="AX623" s="523"/>
      <c r="AY623" s="523"/>
    </row>
    <row r="624" spans="1:51" ht="39.75" customHeight="1">
      <c r="A624" s="523"/>
      <c r="B624" s="523"/>
      <c r="C624" s="523"/>
      <c r="D624" s="523"/>
      <c r="E624" s="523"/>
      <c r="F624" s="523"/>
      <c r="G624" s="523"/>
      <c r="H624" s="523"/>
      <c r="I624" s="523"/>
      <c r="J624" s="523"/>
      <c r="K624" s="523"/>
      <c r="L624" s="523"/>
      <c r="M624" s="523"/>
      <c r="N624" s="523"/>
      <c r="O624" s="523"/>
      <c r="P624" s="523"/>
      <c r="Q624" s="523"/>
      <c r="R624" s="523"/>
      <c r="S624" s="523"/>
      <c r="T624" s="523"/>
      <c r="U624" s="523"/>
      <c r="V624" s="523"/>
      <c r="W624" s="523"/>
      <c r="X624" s="523"/>
      <c r="Y624" s="523"/>
      <c r="Z624" s="523"/>
      <c r="AA624" s="523"/>
      <c r="AB624" s="523"/>
      <c r="AC624" s="523"/>
      <c r="AD624" s="523"/>
      <c r="AE624" s="523"/>
      <c r="AF624" s="523"/>
      <c r="AG624" s="523"/>
      <c r="AH624" s="523"/>
      <c r="AI624" s="523"/>
      <c r="AJ624" s="523"/>
      <c r="AK624" s="523"/>
      <c r="AL624" s="523"/>
      <c r="AM624" s="523"/>
      <c r="AN624" s="523"/>
      <c r="AO624" s="523"/>
      <c r="AP624" s="523"/>
      <c r="AQ624" s="523"/>
      <c r="AR624" s="523"/>
      <c r="AS624" s="523"/>
      <c r="AT624" s="523"/>
      <c r="AU624" s="523"/>
      <c r="AV624" s="523"/>
      <c r="AW624" s="523"/>
      <c r="AX624" s="523"/>
      <c r="AY624" s="523"/>
    </row>
    <row r="625" spans="1:51" ht="39.75" customHeight="1">
      <c r="A625" s="523"/>
      <c r="B625" s="523"/>
      <c r="C625" s="523"/>
      <c r="D625" s="523"/>
      <c r="E625" s="523"/>
      <c r="F625" s="523"/>
      <c r="G625" s="523"/>
      <c r="H625" s="523"/>
      <c r="I625" s="523"/>
      <c r="J625" s="523"/>
      <c r="K625" s="523"/>
      <c r="L625" s="523"/>
      <c r="M625" s="523"/>
      <c r="N625" s="523"/>
      <c r="O625" s="523"/>
      <c r="P625" s="523"/>
      <c r="Q625" s="523"/>
      <c r="R625" s="523"/>
      <c r="S625" s="523"/>
      <c r="T625" s="523"/>
      <c r="U625" s="523"/>
      <c r="V625" s="523"/>
      <c r="W625" s="523"/>
      <c r="X625" s="523"/>
      <c r="Y625" s="523"/>
      <c r="Z625" s="523"/>
      <c r="AA625" s="523"/>
      <c r="AB625" s="523"/>
      <c r="AC625" s="523"/>
      <c r="AD625" s="523"/>
      <c r="AE625" s="523"/>
      <c r="AF625" s="523"/>
      <c r="AG625" s="523"/>
      <c r="AH625" s="523"/>
      <c r="AI625" s="523"/>
      <c r="AJ625" s="523"/>
      <c r="AK625" s="523"/>
      <c r="AL625" s="523"/>
      <c r="AM625" s="523"/>
      <c r="AN625" s="523"/>
      <c r="AO625" s="523"/>
      <c r="AP625" s="523"/>
      <c r="AQ625" s="523"/>
      <c r="AR625" s="523"/>
      <c r="AS625" s="523"/>
      <c r="AT625" s="523"/>
      <c r="AU625" s="523"/>
      <c r="AV625" s="523"/>
      <c r="AW625" s="523"/>
      <c r="AX625" s="523"/>
      <c r="AY625" s="523"/>
    </row>
    <row r="626" spans="1:51" ht="39.75" customHeight="1">
      <c r="A626" s="523"/>
      <c r="B626" s="523"/>
      <c r="C626" s="523"/>
      <c r="D626" s="523"/>
      <c r="E626" s="523"/>
      <c r="F626" s="523"/>
      <c r="G626" s="523"/>
      <c r="H626" s="523"/>
      <c r="I626" s="523"/>
      <c r="J626" s="523"/>
      <c r="K626" s="523"/>
      <c r="L626" s="523"/>
      <c r="M626" s="523"/>
      <c r="N626" s="523"/>
      <c r="O626" s="523"/>
      <c r="P626" s="523"/>
      <c r="Q626" s="523"/>
      <c r="R626" s="523"/>
      <c r="S626" s="523"/>
      <c r="T626" s="523"/>
      <c r="U626" s="523"/>
      <c r="V626" s="523"/>
      <c r="W626" s="523"/>
      <c r="X626" s="523"/>
      <c r="Y626" s="523"/>
      <c r="Z626" s="523"/>
      <c r="AA626" s="523"/>
      <c r="AB626" s="523"/>
      <c r="AC626" s="523"/>
      <c r="AD626" s="523"/>
      <c r="AE626" s="523"/>
      <c r="AF626" s="523"/>
      <c r="AG626" s="523"/>
      <c r="AH626" s="523"/>
      <c r="AI626" s="523"/>
      <c r="AJ626" s="523"/>
      <c r="AK626" s="523"/>
      <c r="AL626" s="523"/>
      <c r="AM626" s="523"/>
      <c r="AN626" s="523"/>
      <c r="AO626" s="523"/>
      <c r="AP626" s="523"/>
      <c r="AQ626" s="523"/>
      <c r="AR626" s="523"/>
      <c r="AS626" s="523"/>
      <c r="AT626" s="523"/>
      <c r="AU626" s="523"/>
      <c r="AV626" s="523"/>
      <c r="AW626" s="523"/>
      <c r="AX626" s="523"/>
      <c r="AY626" s="523"/>
    </row>
    <row r="627" spans="1:51" ht="39.75" customHeight="1">
      <c r="A627" s="523"/>
      <c r="B627" s="523"/>
      <c r="C627" s="523"/>
      <c r="D627" s="523"/>
      <c r="E627" s="523"/>
      <c r="F627" s="523"/>
      <c r="G627" s="523"/>
      <c r="H627" s="523"/>
      <c r="I627" s="523"/>
      <c r="J627" s="523"/>
      <c r="K627" s="523"/>
      <c r="L627" s="523"/>
      <c r="M627" s="523"/>
      <c r="N627" s="523"/>
      <c r="O627" s="523"/>
      <c r="P627" s="523"/>
      <c r="Q627" s="523"/>
      <c r="R627" s="523"/>
      <c r="S627" s="523"/>
      <c r="T627" s="523"/>
      <c r="U627" s="523"/>
      <c r="V627" s="523"/>
      <c r="W627" s="523"/>
      <c r="X627" s="523"/>
      <c r="Y627" s="523"/>
      <c r="Z627" s="523"/>
      <c r="AA627" s="523"/>
      <c r="AB627" s="523"/>
      <c r="AC627" s="523"/>
      <c r="AD627" s="523"/>
      <c r="AE627" s="523"/>
      <c r="AF627" s="523"/>
      <c r="AG627" s="523"/>
      <c r="AH627" s="523"/>
      <c r="AI627" s="523"/>
      <c r="AJ627" s="523"/>
      <c r="AK627" s="523"/>
      <c r="AL627" s="523"/>
      <c r="AM627" s="523"/>
      <c r="AN627" s="523"/>
      <c r="AO627" s="523"/>
      <c r="AP627" s="523"/>
      <c r="AQ627" s="523"/>
      <c r="AR627" s="523"/>
      <c r="AS627" s="523"/>
      <c r="AT627" s="523"/>
      <c r="AU627" s="523"/>
      <c r="AV627" s="523"/>
      <c r="AW627" s="523"/>
      <c r="AX627" s="523"/>
      <c r="AY627" s="523"/>
    </row>
    <row r="628" spans="1:51" ht="39.75" customHeight="1">
      <c r="A628" s="523"/>
      <c r="B628" s="523"/>
      <c r="C628" s="523"/>
      <c r="D628" s="523"/>
      <c r="E628" s="523"/>
      <c r="F628" s="523"/>
      <c r="G628" s="523"/>
      <c r="H628" s="523"/>
      <c r="I628" s="523"/>
      <c r="J628" s="523"/>
      <c r="K628" s="523"/>
      <c r="L628" s="523"/>
      <c r="M628" s="523"/>
      <c r="N628" s="523"/>
      <c r="O628" s="523"/>
      <c r="P628" s="523"/>
      <c r="Q628" s="523"/>
      <c r="R628" s="523"/>
      <c r="S628" s="523"/>
      <c r="T628" s="523"/>
      <c r="U628" s="523"/>
      <c r="V628" s="523"/>
      <c r="W628" s="523"/>
      <c r="X628" s="523"/>
      <c r="Y628" s="523"/>
      <c r="Z628" s="523"/>
      <c r="AA628" s="523"/>
      <c r="AB628" s="523"/>
      <c r="AC628" s="523"/>
      <c r="AD628" s="523"/>
      <c r="AE628" s="523"/>
      <c r="AF628" s="523"/>
      <c r="AG628" s="523"/>
      <c r="AH628" s="523"/>
      <c r="AI628" s="523"/>
      <c r="AJ628" s="523"/>
      <c r="AK628" s="523"/>
      <c r="AL628" s="523"/>
      <c r="AM628" s="523"/>
      <c r="AN628" s="523"/>
      <c r="AO628" s="523"/>
      <c r="AP628" s="523"/>
      <c r="AQ628" s="523"/>
      <c r="AR628" s="523"/>
      <c r="AS628" s="523"/>
      <c r="AT628" s="523"/>
      <c r="AU628" s="523"/>
      <c r="AV628" s="523"/>
      <c r="AW628" s="523"/>
      <c r="AX628" s="523"/>
      <c r="AY628" s="523"/>
    </row>
    <row r="629" spans="1:51" ht="39.75" customHeight="1">
      <c r="A629" s="523"/>
      <c r="B629" s="523"/>
      <c r="C629" s="523"/>
      <c r="D629" s="523"/>
      <c r="E629" s="523"/>
      <c r="F629" s="523"/>
      <c r="G629" s="523"/>
      <c r="H629" s="523"/>
      <c r="I629" s="523"/>
      <c r="J629" s="523"/>
      <c r="K629" s="523"/>
      <c r="L629" s="523"/>
      <c r="M629" s="523"/>
      <c r="N629" s="523"/>
      <c r="O629" s="523"/>
      <c r="P629" s="523"/>
      <c r="Q629" s="523"/>
      <c r="R629" s="523"/>
      <c r="S629" s="523"/>
      <c r="T629" s="523"/>
      <c r="U629" s="523"/>
      <c r="V629" s="523"/>
      <c r="W629" s="523"/>
      <c r="X629" s="523"/>
      <c r="Y629" s="523"/>
      <c r="Z629" s="523"/>
      <c r="AA629" s="523"/>
      <c r="AB629" s="523"/>
      <c r="AC629" s="523"/>
      <c r="AD629" s="523"/>
      <c r="AE629" s="523"/>
      <c r="AF629" s="523"/>
      <c r="AG629" s="523"/>
      <c r="AH629" s="523"/>
      <c r="AI629" s="523"/>
      <c r="AJ629" s="523"/>
      <c r="AK629" s="523"/>
      <c r="AL629" s="523"/>
      <c r="AM629" s="523"/>
      <c r="AN629" s="523"/>
      <c r="AO629" s="523"/>
      <c r="AP629" s="523"/>
      <c r="AQ629" s="523"/>
      <c r="AR629" s="523"/>
      <c r="AS629" s="523"/>
      <c r="AT629" s="523"/>
      <c r="AU629" s="523"/>
      <c r="AV629" s="523"/>
      <c r="AW629" s="523"/>
      <c r="AX629" s="523"/>
      <c r="AY629" s="523"/>
    </row>
    <row r="630" spans="1:51" ht="39.75" customHeight="1">
      <c r="A630" s="523"/>
      <c r="B630" s="523"/>
      <c r="C630" s="523"/>
      <c r="D630" s="523"/>
      <c r="E630" s="523"/>
      <c r="F630" s="523"/>
      <c r="G630" s="523"/>
      <c r="H630" s="523"/>
      <c r="I630" s="523"/>
      <c r="J630" s="523"/>
      <c r="K630" s="523"/>
      <c r="L630" s="523"/>
      <c r="M630" s="523"/>
      <c r="N630" s="523"/>
      <c r="O630" s="523"/>
      <c r="P630" s="523"/>
      <c r="Q630" s="523"/>
      <c r="R630" s="523"/>
      <c r="S630" s="523"/>
      <c r="T630" s="523"/>
      <c r="U630" s="523"/>
      <c r="V630" s="523"/>
      <c r="W630" s="523"/>
      <c r="X630" s="523"/>
      <c r="Y630" s="523"/>
      <c r="Z630" s="523"/>
      <c r="AA630" s="523"/>
      <c r="AB630" s="523"/>
      <c r="AC630" s="523"/>
      <c r="AD630" s="523"/>
      <c r="AE630" s="523"/>
      <c r="AF630" s="523"/>
      <c r="AG630" s="523"/>
      <c r="AH630" s="523"/>
      <c r="AI630" s="523"/>
      <c r="AJ630" s="523"/>
      <c r="AK630" s="523"/>
      <c r="AL630" s="523"/>
      <c r="AM630" s="523"/>
      <c r="AN630" s="523"/>
      <c r="AO630" s="523"/>
      <c r="AP630" s="523"/>
      <c r="AQ630" s="523"/>
      <c r="AR630" s="523"/>
      <c r="AS630" s="523"/>
      <c r="AT630" s="523"/>
      <c r="AU630" s="523"/>
      <c r="AV630" s="523"/>
      <c r="AW630" s="523"/>
      <c r="AX630" s="523"/>
      <c r="AY630" s="523"/>
    </row>
    <row r="631" spans="1:51" ht="39.75" customHeight="1">
      <c r="A631" s="523"/>
      <c r="B631" s="523"/>
      <c r="C631" s="523"/>
      <c r="D631" s="523"/>
      <c r="E631" s="523"/>
      <c r="F631" s="523"/>
      <c r="G631" s="523"/>
      <c r="H631" s="523"/>
      <c r="I631" s="523"/>
      <c r="J631" s="523"/>
      <c r="K631" s="523"/>
      <c r="L631" s="523"/>
      <c r="M631" s="523"/>
      <c r="N631" s="523"/>
      <c r="O631" s="523"/>
      <c r="P631" s="523"/>
      <c r="Q631" s="523"/>
      <c r="R631" s="523"/>
      <c r="S631" s="523"/>
      <c r="T631" s="523"/>
      <c r="U631" s="523"/>
      <c r="V631" s="523"/>
      <c r="W631" s="523"/>
      <c r="X631" s="523"/>
      <c r="Y631" s="523"/>
      <c r="Z631" s="523"/>
      <c r="AA631" s="523"/>
      <c r="AB631" s="523"/>
      <c r="AC631" s="523"/>
      <c r="AD631" s="523"/>
      <c r="AE631" s="523"/>
      <c r="AF631" s="523"/>
      <c r="AG631" s="523"/>
      <c r="AH631" s="523"/>
      <c r="AI631" s="523"/>
      <c r="AJ631" s="523"/>
      <c r="AK631" s="523"/>
      <c r="AL631" s="523"/>
      <c r="AM631" s="523"/>
      <c r="AN631" s="523"/>
      <c r="AO631" s="523"/>
      <c r="AP631" s="523"/>
      <c r="AQ631" s="523"/>
      <c r="AR631" s="523"/>
      <c r="AS631" s="523"/>
      <c r="AT631" s="523"/>
      <c r="AU631" s="523"/>
      <c r="AV631" s="523"/>
      <c r="AW631" s="523"/>
      <c r="AX631" s="523"/>
      <c r="AY631" s="523"/>
    </row>
    <row r="632" spans="1:51" ht="39.75" customHeight="1">
      <c r="A632" s="523"/>
      <c r="B632" s="523"/>
      <c r="C632" s="523"/>
      <c r="D632" s="523"/>
      <c r="E632" s="523"/>
      <c r="F632" s="523"/>
      <c r="G632" s="523"/>
      <c r="H632" s="523"/>
      <c r="I632" s="523"/>
      <c r="J632" s="523"/>
      <c r="K632" s="523"/>
      <c r="L632" s="523"/>
      <c r="M632" s="523"/>
      <c r="N632" s="523"/>
      <c r="O632" s="523"/>
      <c r="P632" s="523"/>
      <c r="Q632" s="523"/>
      <c r="R632" s="523"/>
      <c r="S632" s="523"/>
      <c r="T632" s="523"/>
      <c r="U632" s="523"/>
      <c r="V632" s="523"/>
      <c r="W632" s="523"/>
      <c r="X632" s="523"/>
      <c r="Y632" s="523"/>
      <c r="Z632" s="523"/>
      <c r="AA632" s="523"/>
      <c r="AB632" s="523"/>
      <c r="AC632" s="523"/>
      <c r="AD632" s="523"/>
      <c r="AE632" s="523"/>
      <c r="AF632" s="523"/>
      <c r="AG632" s="523"/>
      <c r="AH632" s="523"/>
      <c r="AI632" s="523"/>
      <c r="AJ632" s="523"/>
      <c r="AK632" s="523"/>
      <c r="AL632" s="523"/>
      <c r="AM632" s="523"/>
      <c r="AN632" s="523"/>
      <c r="AO632" s="523"/>
      <c r="AP632" s="523"/>
      <c r="AQ632" s="523"/>
      <c r="AR632" s="523"/>
      <c r="AS632" s="523"/>
      <c r="AT632" s="523"/>
      <c r="AU632" s="523"/>
      <c r="AV632" s="523"/>
      <c r="AW632" s="523"/>
      <c r="AX632" s="523"/>
      <c r="AY632" s="523"/>
    </row>
    <row r="633" spans="1:51" ht="39.75" customHeight="1">
      <c r="A633" s="523"/>
      <c r="B633" s="523"/>
      <c r="C633" s="523"/>
      <c r="D633" s="523"/>
      <c r="E633" s="523"/>
      <c r="F633" s="523"/>
      <c r="G633" s="523"/>
      <c r="H633" s="523"/>
      <c r="I633" s="523"/>
      <c r="J633" s="523"/>
      <c r="K633" s="523"/>
      <c r="L633" s="523"/>
      <c r="M633" s="523"/>
      <c r="N633" s="523"/>
      <c r="O633" s="523"/>
      <c r="P633" s="523"/>
      <c r="Q633" s="523"/>
      <c r="R633" s="523"/>
      <c r="S633" s="523"/>
      <c r="T633" s="523"/>
      <c r="U633" s="523"/>
      <c r="V633" s="523"/>
      <c r="W633" s="523"/>
      <c r="X633" s="523"/>
      <c r="Y633" s="523"/>
      <c r="Z633" s="523"/>
      <c r="AA633" s="523"/>
      <c r="AB633" s="523"/>
      <c r="AC633" s="523"/>
      <c r="AD633" s="523"/>
      <c r="AE633" s="523"/>
      <c r="AF633" s="523"/>
      <c r="AG633" s="523"/>
      <c r="AH633" s="523"/>
      <c r="AI633" s="523"/>
      <c r="AJ633" s="523"/>
      <c r="AK633" s="523"/>
      <c r="AL633" s="523"/>
      <c r="AM633" s="523"/>
      <c r="AN633" s="523"/>
      <c r="AO633" s="523"/>
      <c r="AP633" s="523"/>
      <c r="AQ633" s="523"/>
      <c r="AR633" s="523"/>
      <c r="AS633" s="523"/>
      <c r="AT633" s="523"/>
      <c r="AU633" s="523"/>
      <c r="AV633" s="523"/>
      <c r="AW633" s="523"/>
      <c r="AX633" s="523"/>
      <c r="AY633" s="523"/>
    </row>
    <row r="634" spans="1:51" ht="39.75" customHeight="1">
      <c r="A634" s="523"/>
      <c r="B634" s="523"/>
      <c r="C634" s="523"/>
      <c r="D634" s="523"/>
      <c r="E634" s="523"/>
      <c r="F634" s="523"/>
      <c r="G634" s="523"/>
      <c r="H634" s="523"/>
      <c r="I634" s="523"/>
      <c r="J634" s="523"/>
      <c r="K634" s="523"/>
      <c r="L634" s="523"/>
      <c r="M634" s="523"/>
      <c r="N634" s="523"/>
      <c r="O634" s="523"/>
      <c r="P634" s="523"/>
      <c r="Q634" s="523"/>
      <c r="R634" s="523"/>
      <c r="S634" s="523"/>
      <c r="T634" s="523"/>
      <c r="U634" s="523"/>
      <c r="V634" s="523"/>
      <c r="W634" s="523"/>
      <c r="X634" s="523"/>
      <c r="Y634" s="523"/>
      <c r="Z634" s="523"/>
      <c r="AA634" s="523"/>
      <c r="AB634" s="523"/>
      <c r="AC634" s="523"/>
      <c r="AD634" s="523"/>
      <c r="AE634" s="523"/>
      <c r="AF634" s="523"/>
      <c r="AG634" s="523"/>
      <c r="AH634" s="523"/>
      <c r="AI634" s="523"/>
      <c r="AJ634" s="523"/>
      <c r="AK634" s="523"/>
      <c r="AL634" s="523"/>
      <c r="AM634" s="523"/>
      <c r="AN634" s="523"/>
      <c r="AO634" s="523"/>
      <c r="AP634" s="523"/>
      <c r="AQ634" s="523"/>
      <c r="AR634" s="523"/>
      <c r="AS634" s="523"/>
      <c r="AT634" s="523"/>
      <c r="AU634" s="523"/>
      <c r="AV634" s="523"/>
      <c r="AW634" s="523"/>
      <c r="AX634" s="523"/>
      <c r="AY634" s="523"/>
    </row>
    <row r="635" spans="1:51" ht="39.75" customHeight="1">
      <c r="A635" s="523"/>
      <c r="B635" s="523"/>
      <c r="C635" s="523"/>
      <c r="D635" s="523"/>
      <c r="E635" s="523"/>
      <c r="F635" s="523"/>
      <c r="G635" s="523"/>
      <c r="H635" s="523"/>
      <c r="I635" s="523"/>
      <c r="J635" s="523"/>
      <c r="K635" s="523"/>
      <c r="L635" s="523"/>
      <c r="M635" s="523"/>
      <c r="N635" s="523"/>
      <c r="O635" s="523"/>
      <c r="P635" s="523"/>
      <c r="Q635" s="523"/>
      <c r="R635" s="523"/>
      <c r="S635" s="523"/>
      <c r="T635" s="523"/>
      <c r="U635" s="523"/>
      <c r="V635" s="523"/>
      <c r="W635" s="523"/>
      <c r="X635" s="523"/>
      <c r="Y635" s="523"/>
      <c r="Z635" s="523"/>
      <c r="AA635" s="523"/>
      <c r="AB635" s="523"/>
      <c r="AC635" s="523"/>
      <c r="AD635" s="523"/>
      <c r="AE635" s="523"/>
      <c r="AF635" s="523"/>
      <c r="AG635" s="523"/>
      <c r="AH635" s="523"/>
      <c r="AI635" s="523"/>
      <c r="AJ635" s="523"/>
      <c r="AK635" s="523"/>
      <c r="AL635" s="523"/>
      <c r="AM635" s="523"/>
      <c r="AN635" s="523"/>
      <c r="AO635" s="523"/>
      <c r="AP635" s="523"/>
      <c r="AQ635" s="523"/>
      <c r="AR635" s="523"/>
      <c r="AS635" s="523"/>
      <c r="AT635" s="523"/>
      <c r="AU635" s="523"/>
      <c r="AV635" s="523"/>
      <c r="AW635" s="523"/>
      <c r="AX635" s="523"/>
      <c r="AY635" s="523"/>
    </row>
    <row r="636" spans="1:51" ht="39.75" customHeight="1">
      <c r="A636" s="523"/>
      <c r="B636" s="523"/>
      <c r="C636" s="523"/>
      <c r="D636" s="523"/>
      <c r="E636" s="523"/>
      <c r="F636" s="523"/>
      <c r="G636" s="523"/>
      <c r="H636" s="523"/>
      <c r="I636" s="523"/>
      <c r="J636" s="523"/>
      <c r="K636" s="523"/>
      <c r="L636" s="523"/>
      <c r="M636" s="523"/>
      <c r="N636" s="523"/>
      <c r="O636" s="523"/>
      <c r="P636" s="523"/>
      <c r="Q636" s="523"/>
      <c r="R636" s="523"/>
      <c r="S636" s="523"/>
      <c r="T636" s="523"/>
      <c r="U636" s="523"/>
      <c r="V636" s="523"/>
      <c r="W636" s="523"/>
      <c r="X636" s="523"/>
      <c r="Y636" s="523"/>
      <c r="Z636" s="523"/>
      <c r="AA636" s="523"/>
      <c r="AB636" s="523"/>
      <c r="AC636" s="523"/>
      <c r="AD636" s="523"/>
      <c r="AE636" s="523"/>
      <c r="AF636" s="523"/>
      <c r="AG636" s="523"/>
      <c r="AH636" s="523"/>
      <c r="AI636" s="523"/>
      <c r="AJ636" s="523"/>
      <c r="AK636" s="523"/>
      <c r="AL636" s="523"/>
      <c r="AM636" s="523"/>
      <c r="AN636" s="523"/>
      <c r="AO636" s="523"/>
      <c r="AP636" s="523"/>
      <c r="AQ636" s="523"/>
      <c r="AR636" s="523"/>
      <c r="AS636" s="523"/>
      <c r="AT636" s="523"/>
      <c r="AU636" s="523"/>
      <c r="AV636" s="523"/>
      <c r="AW636" s="523"/>
      <c r="AX636" s="523"/>
      <c r="AY636" s="523"/>
    </row>
    <row r="637" spans="1:51" ht="39.75" customHeight="1">
      <c r="A637" s="523"/>
      <c r="B637" s="523"/>
      <c r="C637" s="523"/>
      <c r="D637" s="523"/>
      <c r="E637" s="523"/>
      <c r="F637" s="523"/>
      <c r="G637" s="523"/>
      <c r="H637" s="523"/>
      <c r="I637" s="523"/>
      <c r="J637" s="523"/>
      <c r="K637" s="523"/>
      <c r="L637" s="523"/>
      <c r="M637" s="523"/>
      <c r="N637" s="523"/>
      <c r="O637" s="523"/>
      <c r="P637" s="523"/>
      <c r="Q637" s="523"/>
      <c r="R637" s="523"/>
      <c r="S637" s="523"/>
      <c r="T637" s="523"/>
      <c r="U637" s="523"/>
      <c r="V637" s="523"/>
      <c r="W637" s="523"/>
      <c r="X637" s="523"/>
      <c r="Y637" s="523"/>
      <c r="Z637" s="523"/>
      <c r="AA637" s="523"/>
      <c r="AB637" s="523"/>
      <c r="AC637" s="523"/>
      <c r="AD637" s="523"/>
      <c r="AE637" s="523"/>
      <c r="AF637" s="523"/>
      <c r="AG637" s="523"/>
      <c r="AH637" s="523"/>
      <c r="AI637" s="523"/>
      <c r="AJ637" s="523"/>
      <c r="AK637" s="523"/>
      <c r="AL637" s="523"/>
      <c r="AM637" s="523"/>
      <c r="AN637" s="523"/>
      <c r="AO637" s="523"/>
      <c r="AP637" s="523"/>
      <c r="AQ637" s="523"/>
      <c r="AR637" s="523"/>
      <c r="AS637" s="523"/>
      <c r="AT637" s="523"/>
      <c r="AU637" s="523"/>
      <c r="AV637" s="523"/>
      <c r="AW637" s="523"/>
      <c r="AX637" s="523"/>
      <c r="AY637" s="523"/>
    </row>
    <row r="638" spans="1:51" ht="39.75" customHeight="1">
      <c r="A638" s="523"/>
      <c r="B638" s="523"/>
      <c r="C638" s="523"/>
      <c r="D638" s="523"/>
      <c r="E638" s="523"/>
      <c r="F638" s="523"/>
      <c r="G638" s="523"/>
      <c r="H638" s="523"/>
      <c r="I638" s="523"/>
      <c r="J638" s="523"/>
      <c r="K638" s="523"/>
      <c r="L638" s="523"/>
      <c r="M638" s="523"/>
      <c r="N638" s="523"/>
      <c r="O638" s="523"/>
      <c r="P638" s="523"/>
      <c r="Q638" s="523"/>
      <c r="R638" s="523"/>
      <c r="S638" s="523"/>
      <c r="T638" s="523"/>
      <c r="U638" s="523"/>
      <c r="V638" s="523"/>
      <c r="W638" s="523"/>
      <c r="X638" s="523"/>
      <c r="Y638" s="523"/>
      <c r="Z638" s="523"/>
      <c r="AA638" s="523"/>
      <c r="AB638" s="523"/>
      <c r="AC638" s="523"/>
      <c r="AD638" s="523"/>
      <c r="AE638" s="523"/>
      <c r="AF638" s="523"/>
      <c r="AG638" s="523"/>
      <c r="AH638" s="523"/>
      <c r="AI638" s="523"/>
      <c r="AJ638" s="523"/>
      <c r="AK638" s="523"/>
      <c r="AL638" s="523"/>
      <c r="AM638" s="523"/>
      <c r="AN638" s="523"/>
      <c r="AO638" s="523"/>
      <c r="AP638" s="523"/>
      <c r="AQ638" s="523"/>
      <c r="AR638" s="523"/>
      <c r="AS638" s="523"/>
      <c r="AT638" s="523"/>
      <c r="AU638" s="523"/>
      <c r="AV638" s="523"/>
      <c r="AW638" s="523"/>
      <c r="AX638" s="523"/>
      <c r="AY638" s="523"/>
    </row>
    <row r="639" spans="1:51" ht="39.75" customHeight="1">
      <c r="A639" s="523"/>
      <c r="B639" s="523"/>
      <c r="C639" s="523"/>
      <c r="D639" s="523"/>
      <c r="E639" s="523"/>
      <c r="F639" s="523"/>
      <c r="G639" s="523"/>
      <c r="H639" s="523"/>
      <c r="I639" s="523"/>
      <c r="J639" s="523"/>
      <c r="K639" s="523"/>
      <c r="L639" s="523"/>
      <c r="M639" s="523"/>
      <c r="N639" s="523"/>
      <c r="O639" s="523"/>
      <c r="P639" s="523"/>
      <c r="Q639" s="523"/>
      <c r="R639" s="523"/>
      <c r="S639" s="523"/>
      <c r="T639" s="523"/>
      <c r="U639" s="523"/>
      <c r="V639" s="523"/>
      <c r="W639" s="523"/>
      <c r="X639" s="523"/>
      <c r="Y639" s="523"/>
      <c r="Z639" s="523"/>
      <c r="AA639" s="523"/>
      <c r="AB639" s="523"/>
      <c r="AC639" s="523"/>
      <c r="AD639" s="523"/>
      <c r="AE639" s="523"/>
      <c r="AF639" s="523"/>
      <c r="AG639" s="523"/>
      <c r="AH639" s="523"/>
      <c r="AI639" s="523"/>
      <c r="AJ639" s="523"/>
      <c r="AK639" s="523"/>
      <c r="AL639" s="523"/>
      <c r="AM639" s="523"/>
      <c r="AN639" s="523"/>
      <c r="AO639" s="523"/>
      <c r="AP639" s="523"/>
      <c r="AQ639" s="523"/>
      <c r="AR639" s="523"/>
      <c r="AS639" s="523"/>
      <c r="AT639" s="523"/>
      <c r="AU639" s="523"/>
      <c r="AV639" s="523"/>
      <c r="AW639" s="523"/>
      <c r="AX639" s="523"/>
      <c r="AY639" s="523"/>
    </row>
    <row r="640" spans="1:51" ht="39.75" customHeight="1">
      <c r="A640" s="523"/>
      <c r="B640" s="523"/>
      <c r="C640" s="523"/>
      <c r="D640" s="523"/>
      <c r="E640" s="523"/>
      <c r="F640" s="523"/>
      <c r="G640" s="523"/>
      <c r="H640" s="523"/>
      <c r="I640" s="523"/>
      <c r="J640" s="523"/>
      <c r="K640" s="523"/>
      <c r="L640" s="523"/>
      <c r="M640" s="523"/>
      <c r="N640" s="523"/>
      <c r="O640" s="523"/>
      <c r="P640" s="523"/>
      <c r="Q640" s="523"/>
      <c r="R640" s="523"/>
      <c r="S640" s="523"/>
      <c r="T640" s="523"/>
      <c r="U640" s="523"/>
      <c r="V640" s="523"/>
      <c r="W640" s="523"/>
      <c r="X640" s="523"/>
      <c r="Y640" s="523"/>
      <c r="Z640" s="523"/>
      <c r="AA640" s="523"/>
      <c r="AB640" s="523"/>
      <c r="AC640" s="523"/>
      <c r="AD640" s="523"/>
      <c r="AE640" s="523"/>
      <c r="AF640" s="523"/>
      <c r="AG640" s="523"/>
      <c r="AH640" s="523"/>
      <c r="AI640" s="523"/>
      <c r="AJ640" s="523"/>
      <c r="AK640" s="523"/>
      <c r="AL640" s="523"/>
      <c r="AM640" s="523"/>
      <c r="AN640" s="523"/>
      <c r="AO640" s="523"/>
      <c r="AP640" s="523"/>
      <c r="AQ640" s="523"/>
      <c r="AR640" s="523"/>
      <c r="AS640" s="523"/>
      <c r="AT640" s="523"/>
      <c r="AU640" s="523"/>
      <c r="AV640" s="523"/>
      <c r="AW640" s="523"/>
      <c r="AX640" s="523"/>
      <c r="AY640" s="523"/>
    </row>
    <row r="641" spans="1:51" ht="39.75" customHeight="1">
      <c r="A641" s="523"/>
      <c r="B641" s="523"/>
      <c r="C641" s="523"/>
      <c r="D641" s="523"/>
      <c r="E641" s="523"/>
      <c r="F641" s="523"/>
      <c r="G641" s="523"/>
      <c r="H641" s="523"/>
      <c r="I641" s="523"/>
      <c r="J641" s="523"/>
      <c r="K641" s="523"/>
      <c r="L641" s="523"/>
      <c r="M641" s="523"/>
      <c r="N641" s="523"/>
      <c r="O641" s="523"/>
      <c r="P641" s="523"/>
      <c r="Q641" s="523"/>
      <c r="R641" s="523"/>
      <c r="S641" s="523"/>
      <c r="T641" s="523"/>
      <c r="U641" s="523"/>
      <c r="V641" s="523"/>
      <c r="W641" s="523"/>
      <c r="X641" s="523"/>
      <c r="Y641" s="523"/>
      <c r="Z641" s="523"/>
      <c r="AA641" s="523"/>
      <c r="AB641" s="523"/>
      <c r="AC641" s="523"/>
      <c r="AD641" s="523"/>
      <c r="AE641" s="523"/>
      <c r="AF641" s="523"/>
      <c r="AG641" s="523"/>
      <c r="AH641" s="523"/>
      <c r="AI641" s="523"/>
      <c r="AJ641" s="523"/>
      <c r="AK641" s="523"/>
      <c r="AL641" s="523"/>
      <c r="AM641" s="523"/>
      <c r="AN641" s="523"/>
      <c r="AO641" s="523"/>
      <c r="AP641" s="523"/>
      <c r="AQ641" s="523"/>
      <c r="AR641" s="523"/>
      <c r="AS641" s="523"/>
      <c r="AT641" s="523"/>
      <c r="AU641" s="523"/>
      <c r="AV641" s="523"/>
      <c r="AW641" s="523"/>
      <c r="AX641" s="523"/>
      <c r="AY641" s="523"/>
    </row>
    <row r="642" spans="1:51" ht="39.75" customHeight="1">
      <c r="A642" s="523"/>
      <c r="B642" s="523"/>
      <c r="C642" s="523"/>
      <c r="D642" s="523"/>
      <c r="E642" s="523"/>
      <c r="F642" s="523"/>
      <c r="G642" s="523"/>
      <c r="H642" s="523"/>
      <c r="I642" s="523"/>
      <c r="J642" s="523"/>
      <c r="K642" s="523"/>
      <c r="L642" s="523"/>
      <c r="M642" s="523"/>
      <c r="N642" s="523"/>
      <c r="O642" s="523"/>
      <c r="P642" s="523"/>
      <c r="Q642" s="523"/>
      <c r="R642" s="523"/>
      <c r="S642" s="523"/>
      <c r="T642" s="523"/>
      <c r="U642" s="523"/>
      <c r="V642" s="523"/>
      <c r="W642" s="523"/>
      <c r="X642" s="523"/>
      <c r="Y642" s="523"/>
      <c r="Z642" s="523"/>
      <c r="AA642" s="523"/>
      <c r="AB642" s="523"/>
      <c r="AC642" s="523"/>
      <c r="AD642" s="523"/>
      <c r="AE642" s="523"/>
      <c r="AF642" s="523"/>
      <c r="AG642" s="523"/>
      <c r="AH642" s="523"/>
      <c r="AI642" s="523"/>
      <c r="AJ642" s="523"/>
      <c r="AK642" s="523"/>
      <c r="AL642" s="523"/>
      <c r="AM642" s="523"/>
      <c r="AN642" s="523"/>
      <c r="AO642" s="523"/>
      <c r="AP642" s="523"/>
      <c r="AQ642" s="523"/>
      <c r="AR642" s="523"/>
      <c r="AS642" s="523"/>
      <c r="AT642" s="523"/>
      <c r="AU642" s="523"/>
      <c r="AV642" s="523"/>
      <c r="AW642" s="523"/>
      <c r="AX642" s="523"/>
      <c r="AY642" s="523"/>
    </row>
    <row r="643" spans="1:51" ht="39.75" customHeight="1">
      <c r="A643" s="523"/>
      <c r="B643" s="523"/>
      <c r="C643" s="523"/>
      <c r="D643" s="523"/>
      <c r="E643" s="523"/>
      <c r="F643" s="523"/>
      <c r="G643" s="523"/>
      <c r="H643" s="523"/>
      <c r="I643" s="523"/>
      <c r="J643" s="523"/>
      <c r="K643" s="523"/>
      <c r="L643" s="523"/>
      <c r="M643" s="523"/>
      <c r="N643" s="523"/>
      <c r="O643" s="523"/>
      <c r="P643" s="523"/>
      <c r="Q643" s="523"/>
      <c r="R643" s="523"/>
      <c r="S643" s="523"/>
      <c r="T643" s="523"/>
      <c r="U643" s="523"/>
      <c r="V643" s="523"/>
      <c r="W643" s="523"/>
      <c r="X643" s="523"/>
      <c r="Y643" s="523"/>
      <c r="Z643" s="523"/>
      <c r="AA643" s="523"/>
      <c r="AB643" s="523"/>
      <c r="AC643" s="523"/>
      <c r="AD643" s="523"/>
      <c r="AE643" s="523"/>
      <c r="AF643" s="523"/>
      <c r="AG643" s="523"/>
      <c r="AH643" s="523"/>
      <c r="AI643" s="523"/>
      <c r="AJ643" s="523"/>
      <c r="AK643" s="523"/>
      <c r="AL643" s="523"/>
      <c r="AM643" s="523"/>
      <c r="AN643" s="523"/>
      <c r="AO643" s="523"/>
      <c r="AP643" s="523"/>
      <c r="AQ643" s="523"/>
      <c r="AR643" s="523"/>
      <c r="AS643" s="523"/>
      <c r="AT643" s="523"/>
      <c r="AU643" s="523"/>
      <c r="AV643" s="523"/>
      <c r="AW643" s="523"/>
      <c r="AX643" s="523"/>
      <c r="AY643" s="523"/>
    </row>
    <row r="644" spans="1:51" ht="39.75" customHeight="1">
      <c r="A644" s="523"/>
      <c r="B644" s="523"/>
      <c r="C644" s="523"/>
      <c r="D644" s="523"/>
      <c r="E644" s="523"/>
      <c r="F644" s="523"/>
      <c r="G644" s="523"/>
      <c r="H644" s="523"/>
      <c r="I644" s="523"/>
      <c r="J644" s="523"/>
      <c r="K644" s="523"/>
      <c r="L644" s="523"/>
      <c r="M644" s="523"/>
      <c r="N644" s="523"/>
      <c r="O644" s="523"/>
      <c r="P644" s="523"/>
      <c r="Q644" s="523"/>
      <c r="R644" s="523"/>
      <c r="S644" s="523"/>
      <c r="T644" s="523"/>
      <c r="U644" s="523"/>
      <c r="V644" s="523"/>
      <c r="W644" s="523"/>
      <c r="X644" s="523"/>
      <c r="Y644" s="523"/>
      <c r="Z644" s="523"/>
      <c r="AA644" s="523"/>
      <c r="AB644" s="523"/>
      <c r="AC644" s="523"/>
      <c r="AD644" s="523"/>
      <c r="AE644" s="523"/>
      <c r="AF644" s="523"/>
      <c r="AG644" s="523"/>
      <c r="AH644" s="523"/>
      <c r="AI644" s="523"/>
      <c r="AJ644" s="523"/>
      <c r="AK644" s="523"/>
      <c r="AL644" s="523"/>
      <c r="AM644" s="523"/>
      <c r="AN644" s="523"/>
      <c r="AO644" s="523"/>
      <c r="AP644" s="523"/>
      <c r="AQ644" s="523"/>
      <c r="AR644" s="523"/>
      <c r="AS644" s="523"/>
      <c r="AT644" s="523"/>
      <c r="AU644" s="523"/>
      <c r="AV644" s="523"/>
      <c r="AW644" s="523"/>
      <c r="AX644" s="523"/>
      <c r="AY644" s="523"/>
    </row>
    <row r="645" spans="1:51" ht="39.75" customHeight="1">
      <c r="A645" s="523"/>
      <c r="B645" s="523"/>
      <c r="C645" s="523"/>
      <c r="D645" s="523"/>
      <c r="E645" s="523"/>
      <c r="F645" s="523"/>
      <c r="G645" s="523"/>
      <c r="H645" s="523"/>
      <c r="I645" s="523"/>
      <c r="J645" s="523"/>
      <c r="K645" s="523"/>
      <c r="L645" s="523"/>
      <c r="M645" s="523"/>
      <c r="N645" s="523"/>
      <c r="O645" s="523"/>
      <c r="P645" s="523"/>
      <c r="Q645" s="523"/>
      <c r="R645" s="523"/>
      <c r="S645" s="523"/>
      <c r="T645" s="523"/>
      <c r="U645" s="523"/>
      <c r="V645" s="523"/>
      <c r="W645" s="523"/>
      <c r="X645" s="523"/>
      <c r="Y645" s="523"/>
      <c r="Z645" s="523"/>
      <c r="AA645" s="523"/>
      <c r="AB645" s="523"/>
      <c r="AC645" s="523"/>
      <c r="AD645" s="523"/>
      <c r="AE645" s="523"/>
      <c r="AF645" s="523"/>
      <c r="AG645" s="523"/>
      <c r="AH645" s="523"/>
      <c r="AI645" s="523"/>
      <c r="AJ645" s="523"/>
      <c r="AK645" s="523"/>
      <c r="AL645" s="523"/>
      <c r="AM645" s="523"/>
      <c r="AN645" s="523"/>
      <c r="AO645" s="523"/>
      <c r="AP645" s="523"/>
      <c r="AQ645" s="523"/>
      <c r="AR645" s="523"/>
      <c r="AS645" s="523"/>
      <c r="AT645" s="523"/>
      <c r="AU645" s="523"/>
      <c r="AV645" s="523"/>
      <c r="AW645" s="523"/>
      <c r="AX645" s="523"/>
      <c r="AY645" s="523"/>
    </row>
    <row r="646" spans="1:51" ht="39.75" customHeight="1">
      <c r="A646" s="523"/>
      <c r="B646" s="523"/>
      <c r="C646" s="523"/>
      <c r="D646" s="523"/>
      <c r="E646" s="523"/>
      <c r="F646" s="523"/>
      <c r="G646" s="523"/>
      <c r="H646" s="523"/>
      <c r="I646" s="523"/>
      <c r="J646" s="523"/>
      <c r="K646" s="523"/>
      <c r="L646" s="523"/>
      <c r="M646" s="523"/>
      <c r="N646" s="523"/>
      <c r="O646" s="523"/>
      <c r="P646" s="523"/>
      <c r="Q646" s="523"/>
      <c r="R646" s="523"/>
      <c r="S646" s="523"/>
      <c r="T646" s="523"/>
      <c r="U646" s="523"/>
      <c r="V646" s="523"/>
      <c r="W646" s="523"/>
      <c r="X646" s="523"/>
      <c r="Y646" s="523"/>
      <c r="Z646" s="523"/>
      <c r="AA646" s="523"/>
      <c r="AB646" s="523"/>
      <c r="AC646" s="523"/>
      <c r="AD646" s="523"/>
      <c r="AE646" s="523"/>
      <c r="AF646" s="523"/>
      <c r="AG646" s="523"/>
      <c r="AH646" s="523"/>
      <c r="AI646" s="523"/>
      <c r="AJ646" s="523"/>
      <c r="AK646" s="523"/>
      <c r="AL646" s="523"/>
      <c r="AM646" s="523"/>
      <c r="AN646" s="523"/>
      <c r="AO646" s="523"/>
      <c r="AP646" s="523"/>
      <c r="AQ646" s="523"/>
      <c r="AR646" s="523"/>
      <c r="AS646" s="523"/>
      <c r="AT646" s="523"/>
      <c r="AU646" s="523"/>
      <c r="AV646" s="523"/>
      <c r="AW646" s="523"/>
      <c r="AX646" s="523"/>
      <c r="AY646" s="523"/>
    </row>
    <row r="647" spans="1:51" ht="39.75" customHeight="1">
      <c r="A647" s="523"/>
      <c r="B647" s="523"/>
      <c r="C647" s="523"/>
      <c r="D647" s="523"/>
      <c r="E647" s="523"/>
      <c r="F647" s="523"/>
      <c r="G647" s="523"/>
      <c r="H647" s="523"/>
      <c r="I647" s="523"/>
      <c r="J647" s="523"/>
      <c r="K647" s="523"/>
      <c r="L647" s="523"/>
      <c r="M647" s="523"/>
      <c r="N647" s="523"/>
      <c r="O647" s="523"/>
      <c r="P647" s="523"/>
      <c r="Q647" s="523"/>
      <c r="R647" s="523"/>
      <c r="S647" s="523"/>
      <c r="T647" s="523"/>
      <c r="U647" s="523"/>
      <c r="V647" s="523"/>
      <c r="W647" s="523"/>
      <c r="X647" s="523"/>
      <c r="Y647" s="523"/>
      <c r="Z647" s="523"/>
      <c r="AA647" s="523"/>
      <c r="AB647" s="523"/>
      <c r="AC647" s="523"/>
      <c r="AD647" s="523"/>
      <c r="AE647" s="523"/>
      <c r="AF647" s="523"/>
      <c r="AG647" s="523"/>
      <c r="AH647" s="523"/>
      <c r="AI647" s="523"/>
      <c r="AJ647" s="523"/>
      <c r="AK647" s="523"/>
      <c r="AL647" s="523"/>
      <c r="AM647" s="523"/>
      <c r="AN647" s="523"/>
      <c r="AO647" s="523"/>
      <c r="AP647" s="523"/>
      <c r="AQ647" s="523"/>
      <c r="AR647" s="523"/>
      <c r="AS647" s="523"/>
      <c r="AT647" s="523"/>
      <c r="AU647" s="523"/>
      <c r="AV647" s="523"/>
      <c r="AW647" s="523"/>
      <c r="AX647" s="523"/>
      <c r="AY647" s="523"/>
    </row>
    <row r="648" spans="1:51" ht="39.75" customHeight="1">
      <c r="A648" s="523"/>
      <c r="B648" s="523"/>
      <c r="C648" s="523"/>
      <c r="D648" s="523"/>
      <c r="E648" s="523"/>
      <c r="F648" s="523"/>
      <c r="G648" s="523"/>
      <c r="H648" s="523"/>
      <c r="I648" s="523"/>
      <c r="J648" s="523"/>
      <c r="K648" s="523"/>
      <c r="L648" s="523"/>
      <c r="M648" s="523"/>
      <c r="N648" s="523"/>
      <c r="O648" s="523"/>
      <c r="P648" s="523"/>
      <c r="Q648" s="523"/>
      <c r="R648" s="523"/>
      <c r="S648" s="523"/>
      <c r="T648" s="523"/>
      <c r="U648" s="523"/>
      <c r="V648" s="523"/>
      <c r="W648" s="523"/>
      <c r="X648" s="523"/>
      <c r="Y648" s="523"/>
      <c r="Z648" s="523"/>
      <c r="AA648" s="523"/>
      <c r="AB648" s="523"/>
      <c r="AC648" s="523"/>
      <c r="AD648" s="523"/>
      <c r="AE648" s="523"/>
      <c r="AF648" s="523"/>
      <c r="AG648" s="523"/>
      <c r="AH648" s="523"/>
      <c r="AI648" s="523"/>
      <c r="AJ648" s="523"/>
      <c r="AK648" s="523"/>
      <c r="AL648" s="523"/>
      <c r="AM648" s="523"/>
      <c r="AN648" s="523"/>
      <c r="AO648" s="523"/>
      <c r="AP648" s="523"/>
      <c r="AQ648" s="523"/>
      <c r="AR648" s="523"/>
      <c r="AS648" s="523"/>
      <c r="AT648" s="523"/>
      <c r="AU648" s="523"/>
      <c r="AV648" s="523"/>
      <c r="AW648" s="523"/>
      <c r="AX648" s="523"/>
      <c r="AY648" s="523"/>
    </row>
    <row r="649" spans="1:51" ht="39.75" customHeight="1">
      <c r="A649" s="523"/>
      <c r="B649" s="523"/>
      <c r="C649" s="523"/>
      <c r="D649" s="523"/>
      <c r="E649" s="523"/>
      <c r="F649" s="523"/>
      <c r="G649" s="523"/>
      <c r="H649" s="523"/>
      <c r="I649" s="523"/>
      <c r="J649" s="523"/>
      <c r="K649" s="523"/>
      <c r="L649" s="523"/>
      <c r="M649" s="523"/>
      <c r="N649" s="523"/>
      <c r="O649" s="523"/>
      <c r="P649" s="523"/>
      <c r="Q649" s="523"/>
      <c r="R649" s="523"/>
      <c r="S649" s="523"/>
      <c r="T649" s="523"/>
      <c r="U649" s="523"/>
      <c r="V649" s="523"/>
      <c r="W649" s="523"/>
      <c r="X649" s="523"/>
      <c r="Y649" s="523"/>
      <c r="Z649" s="523"/>
      <c r="AA649" s="523"/>
      <c r="AB649" s="523"/>
      <c r="AC649" s="523"/>
      <c r="AD649" s="523"/>
      <c r="AE649" s="523"/>
      <c r="AF649" s="523"/>
      <c r="AG649" s="523"/>
      <c r="AH649" s="523"/>
      <c r="AI649" s="523"/>
      <c r="AJ649" s="523"/>
      <c r="AK649" s="523"/>
      <c r="AL649" s="523"/>
      <c r="AM649" s="523"/>
      <c r="AN649" s="523"/>
      <c r="AO649" s="523"/>
      <c r="AP649" s="523"/>
      <c r="AQ649" s="523"/>
      <c r="AR649" s="523"/>
      <c r="AS649" s="523"/>
      <c r="AT649" s="523"/>
      <c r="AU649" s="523"/>
      <c r="AV649" s="523"/>
      <c r="AW649" s="523"/>
      <c r="AX649" s="523"/>
      <c r="AY649" s="523"/>
    </row>
    <row r="650" spans="1:51" ht="39.75" customHeight="1">
      <c r="A650" s="523"/>
      <c r="B650" s="523"/>
      <c r="C650" s="523"/>
      <c r="D650" s="523"/>
      <c r="E650" s="523"/>
      <c r="F650" s="523"/>
      <c r="G650" s="523"/>
      <c r="H650" s="523"/>
      <c r="I650" s="523"/>
      <c r="J650" s="523"/>
      <c r="K650" s="523"/>
      <c r="L650" s="523"/>
      <c r="M650" s="523"/>
      <c r="N650" s="523"/>
      <c r="O650" s="523"/>
      <c r="P650" s="523"/>
      <c r="Q650" s="523"/>
      <c r="R650" s="523"/>
      <c r="S650" s="523"/>
      <c r="T650" s="523"/>
      <c r="U650" s="523"/>
      <c r="V650" s="523"/>
      <c r="W650" s="523"/>
      <c r="X650" s="523"/>
      <c r="Y650" s="523"/>
      <c r="Z650" s="523"/>
      <c r="AA650" s="523"/>
      <c r="AB650" s="523"/>
      <c r="AC650" s="523"/>
      <c r="AD650" s="523"/>
      <c r="AE650" s="523"/>
      <c r="AF650" s="523"/>
      <c r="AG650" s="523"/>
      <c r="AH650" s="523"/>
      <c r="AI650" s="523"/>
      <c r="AJ650" s="523"/>
      <c r="AK650" s="523"/>
      <c r="AL650" s="523"/>
      <c r="AM650" s="523"/>
      <c r="AN650" s="523"/>
      <c r="AO650" s="523"/>
      <c r="AP650" s="523"/>
      <c r="AQ650" s="523"/>
      <c r="AR650" s="523"/>
      <c r="AS650" s="523"/>
      <c r="AT650" s="523"/>
      <c r="AU650" s="523"/>
      <c r="AV650" s="523"/>
      <c r="AW650" s="523"/>
      <c r="AX650" s="523"/>
      <c r="AY650" s="523"/>
    </row>
    <row r="651" spans="1:51" ht="39.75" customHeight="1">
      <c r="A651" s="523"/>
      <c r="B651" s="523"/>
      <c r="C651" s="523"/>
      <c r="D651" s="523"/>
      <c r="E651" s="523"/>
      <c r="F651" s="523"/>
      <c r="G651" s="523"/>
      <c r="H651" s="523"/>
      <c r="I651" s="523"/>
      <c r="J651" s="523"/>
      <c r="K651" s="523"/>
      <c r="L651" s="523"/>
      <c r="M651" s="523"/>
      <c r="N651" s="523"/>
      <c r="O651" s="523"/>
      <c r="P651" s="523"/>
      <c r="Q651" s="523"/>
      <c r="R651" s="523"/>
      <c r="S651" s="523"/>
      <c r="T651" s="523"/>
      <c r="U651" s="523"/>
      <c r="V651" s="523"/>
      <c r="W651" s="523"/>
      <c r="X651" s="523"/>
      <c r="Y651" s="523"/>
      <c r="Z651" s="523"/>
      <c r="AA651" s="523"/>
      <c r="AB651" s="523"/>
      <c r="AC651" s="523"/>
      <c r="AD651" s="523"/>
      <c r="AE651" s="523"/>
      <c r="AF651" s="523"/>
      <c r="AG651" s="523"/>
      <c r="AH651" s="523"/>
      <c r="AI651" s="523"/>
      <c r="AJ651" s="523"/>
      <c r="AK651" s="523"/>
      <c r="AL651" s="523"/>
      <c r="AM651" s="523"/>
      <c r="AN651" s="523"/>
      <c r="AO651" s="523"/>
      <c r="AP651" s="523"/>
      <c r="AQ651" s="523"/>
      <c r="AR651" s="523"/>
      <c r="AS651" s="523"/>
      <c r="AT651" s="523"/>
      <c r="AU651" s="523"/>
      <c r="AV651" s="523"/>
      <c r="AW651" s="523"/>
      <c r="AX651" s="523"/>
      <c r="AY651" s="523"/>
    </row>
    <row r="652" spans="1:51" ht="39.75" customHeight="1">
      <c r="A652" s="523"/>
      <c r="B652" s="523"/>
      <c r="C652" s="523"/>
      <c r="D652" s="523"/>
      <c r="E652" s="523"/>
      <c r="F652" s="523"/>
      <c r="G652" s="523"/>
      <c r="H652" s="523"/>
      <c r="I652" s="523"/>
      <c r="J652" s="523"/>
      <c r="K652" s="523"/>
      <c r="L652" s="523"/>
      <c r="M652" s="523"/>
      <c r="N652" s="523"/>
      <c r="O652" s="523"/>
      <c r="P652" s="523"/>
      <c r="Q652" s="523"/>
      <c r="R652" s="523"/>
      <c r="S652" s="523"/>
      <c r="T652" s="523"/>
      <c r="U652" s="523"/>
      <c r="V652" s="523"/>
      <c r="W652" s="523"/>
      <c r="X652" s="523"/>
      <c r="Y652" s="523"/>
      <c r="Z652" s="523"/>
      <c r="AA652" s="523"/>
      <c r="AB652" s="523"/>
      <c r="AC652" s="523"/>
      <c r="AD652" s="523"/>
      <c r="AE652" s="523"/>
      <c r="AF652" s="523"/>
      <c r="AG652" s="523"/>
      <c r="AH652" s="523"/>
      <c r="AI652" s="523"/>
      <c r="AJ652" s="523"/>
      <c r="AK652" s="523"/>
      <c r="AL652" s="523"/>
      <c r="AM652" s="523"/>
      <c r="AN652" s="523"/>
      <c r="AO652" s="523"/>
      <c r="AP652" s="523"/>
      <c r="AQ652" s="523"/>
      <c r="AR652" s="523"/>
      <c r="AS652" s="523"/>
      <c r="AT652" s="523"/>
      <c r="AU652" s="523"/>
      <c r="AV652" s="523"/>
      <c r="AW652" s="523"/>
      <c r="AX652" s="523"/>
      <c r="AY652" s="523"/>
    </row>
    <row r="653" spans="1:51" ht="39.75" customHeight="1">
      <c r="A653" s="523"/>
      <c r="B653" s="523"/>
      <c r="C653" s="523"/>
      <c r="D653" s="523"/>
      <c r="E653" s="523"/>
      <c r="F653" s="523"/>
      <c r="G653" s="523"/>
      <c r="H653" s="523"/>
      <c r="I653" s="523"/>
      <c r="J653" s="523"/>
      <c r="K653" s="523"/>
      <c r="L653" s="523"/>
      <c r="M653" s="523"/>
      <c r="N653" s="523"/>
      <c r="O653" s="523"/>
      <c r="P653" s="523"/>
      <c r="Q653" s="523"/>
      <c r="R653" s="523"/>
      <c r="S653" s="523"/>
      <c r="T653" s="523"/>
      <c r="U653" s="523"/>
      <c r="V653" s="523"/>
      <c r="W653" s="523"/>
      <c r="X653" s="523"/>
      <c r="Y653" s="523"/>
      <c r="Z653" s="523"/>
      <c r="AA653" s="523"/>
      <c r="AB653" s="523"/>
      <c r="AC653" s="523"/>
      <c r="AD653" s="523"/>
      <c r="AE653" s="523"/>
      <c r="AF653" s="523"/>
      <c r="AG653" s="523"/>
      <c r="AH653" s="523"/>
      <c r="AI653" s="523"/>
      <c r="AJ653" s="523"/>
      <c r="AK653" s="523"/>
      <c r="AL653" s="523"/>
      <c r="AM653" s="523"/>
      <c r="AN653" s="523"/>
      <c r="AO653" s="523"/>
      <c r="AP653" s="523"/>
      <c r="AQ653" s="523"/>
      <c r="AR653" s="523"/>
      <c r="AS653" s="523"/>
      <c r="AT653" s="523"/>
      <c r="AU653" s="523"/>
      <c r="AV653" s="523"/>
      <c r="AW653" s="523"/>
      <c r="AX653" s="523"/>
      <c r="AY653" s="523"/>
    </row>
    <row r="654" spans="1:51" ht="39.75" customHeight="1">
      <c r="A654" s="523"/>
      <c r="B654" s="523"/>
      <c r="C654" s="523"/>
      <c r="D654" s="523"/>
      <c r="E654" s="523"/>
      <c r="F654" s="523"/>
      <c r="G654" s="523"/>
      <c r="H654" s="523"/>
      <c r="I654" s="523"/>
      <c r="J654" s="523"/>
      <c r="K654" s="523"/>
      <c r="L654" s="523"/>
      <c r="M654" s="523"/>
      <c r="N654" s="523"/>
      <c r="O654" s="523"/>
      <c r="P654" s="523"/>
      <c r="Q654" s="523"/>
      <c r="R654" s="523"/>
      <c r="S654" s="523"/>
      <c r="T654" s="523"/>
      <c r="U654" s="523"/>
      <c r="V654" s="523"/>
      <c r="W654" s="523"/>
      <c r="X654" s="523"/>
      <c r="Y654" s="523"/>
      <c r="Z654" s="523"/>
      <c r="AA654" s="523"/>
      <c r="AB654" s="523"/>
      <c r="AC654" s="523"/>
      <c r="AD654" s="523"/>
      <c r="AE654" s="523"/>
      <c r="AF654" s="523"/>
      <c r="AG654" s="523"/>
      <c r="AH654" s="523"/>
      <c r="AI654" s="523"/>
      <c r="AJ654" s="523"/>
      <c r="AK654" s="523"/>
      <c r="AL654" s="523"/>
      <c r="AM654" s="523"/>
      <c r="AN654" s="523"/>
      <c r="AO654" s="523"/>
      <c r="AP654" s="523"/>
      <c r="AQ654" s="523"/>
      <c r="AR654" s="523"/>
      <c r="AS654" s="523"/>
      <c r="AT654" s="523"/>
      <c r="AU654" s="523"/>
      <c r="AV654" s="523"/>
      <c r="AW654" s="523"/>
      <c r="AX654" s="523"/>
      <c r="AY654" s="523"/>
    </row>
    <row r="655" spans="1:51" ht="39.75" customHeight="1">
      <c r="A655" s="523"/>
      <c r="B655" s="523"/>
      <c r="C655" s="523"/>
      <c r="D655" s="523"/>
      <c r="E655" s="523"/>
      <c r="F655" s="523"/>
      <c r="G655" s="523"/>
      <c r="H655" s="523"/>
      <c r="I655" s="523"/>
      <c r="J655" s="523"/>
      <c r="K655" s="523"/>
      <c r="L655" s="523"/>
      <c r="M655" s="523"/>
      <c r="N655" s="523"/>
      <c r="O655" s="523"/>
      <c r="P655" s="523"/>
      <c r="Q655" s="523"/>
      <c r="R655" s="523"/>
      <c r="S655" s="523"/>
      <c r="T655" s="523"/>
      <c r="U655" s="523"/>
      <c r="V655" s="523"/>
      <c r="W655" s="523"/>
      <c r="X655" s="523"/>
      <c r="Y655" s="523"/>
      <c r="Z655" s="523"/>
      <c r="AA655" s="523"/>
      <c r="AB655" s="523"/>
      <c r="AC655" s="523"/>
      <c r="AD655" s="523"/>
      <c r="AE655" s="523"/>
      <c r="AF655" s="523"/>
      <c r="AG655" s="523"/>
      <c r="AH655" s="523"/>
      <c r="AI655" s="523"/>
      <c r="AJ655" s="523"/>
      <c r="AK655" s="523"/>
      <c r="AL655" s="523"/>
      <c r="AM655" s="523"/>
      <c r="AN655" s="523"/>
      <c r="AO655" s="523"/>
      <c r="AP655" s="523"/>
      <c r="AQ655" s="523"/>
      <c r="AR655" s="523"/>
      <c r="AS655" s="523"/>
      <c r="AT655" s="523"/>
      <c r="AU655" s="523"/>
      <c r="AV655" s="523"/>
      <c r="AW655" s="523"/>
      <c r="AX655" s="523"/>
      <c r="AY655" s="523"/>
    </row>
    <row r="656" spans="1:51" ht="39.75" customHeight="1">
      <c r="A656" s="523"/>
      <c r="B656" s="523"/>
      <c r="C656" s="523"/>
      <c r="D656" s="523"/>
      <c r="E656" s="523"/>
      <c r="F656" s="523"/>
      <c r="G656" s="523"/>
      <c r="H656" s="523"/>
      <c r="I656" s="523"/>
      <c r="J656" s="523"/>
      <c r="K656" s="523"/>
      <c r="L656" s="523"/>
      <c r="M656" s="523"/>
      <c r="N656" s="523"/>
      <c r="O656" s="523"/>
      <c r="P656" s="523"/>
      <c r="Q656" s="523"/>
      <c r="R656" s="523"/>
      <c r="S656" s="523"/>
      <c r="T656" s="523"/>
      <c r="U656" s="523"/>
      <c r="V656" s="523"/>
      <c r="W656" s="523"/>
      <c r="X656" s="523"/>
      <c r="Y656" s="523"/>
      <c r="Z656" s="523"/>
      <c r="AA656" s="523"/>
      <c r="AB656" s="523"/>
      <c r="AC656" s="523"/>
      <c r="AD656" s="523"/>
      <c r="AE656" s="523"/>
      <c r="AF656" s="523"/>
      <c r="AG656" s="523"/>
      <c r="AH656" s="523"/>
      <c r="AI656" s="523"/>
      <c r="AJ656" s="523"/>
      <c r="AK656" s="523"/>
      <c r="AL656" s="523"/>
      <c r="AM656" s="523"/>
      <c r="AN656" s="523"/>
      <c r="AO656" s="523"/>
      <c r="AP656" s="523"/>
      <c r="AQ656" s="523"/>
      <c r="AR656" s="523"/>
      <c r="AS656" s="523"/>
      <c r="AT656" s="523"/>
      <c r="AU656" s="523"/>
      <c r="AV656" s="523"/>
      <c r="AW656" s="523"/>
      <c r="AX656" s="523"/>
      <c r="AY656" s="523"/>
    </row>
    <row r="657" spans="1:51" ht="39.75" customHeight="1">
      <c r="A657" s="523"/>
      <c r="B657" s="523"/>
      <c r="C657" s="523"/>
      <c r="D657" s="523"/>
      <c r="E657" s="523"/>
      <c r="F657" s="523"/>
      <c r="G657" s="523"/>
      <c r="H657" s="523"/>
      <c r="I657" s="523"/>
      <c r="J657" s="523"/>
      <c r="K657" s="523"/>
      <c r="L657" s="523"/>
      <c r="M657" s="523"/>
      <c r="N657" s="523"/>
      <c r="O657" s="523"/>
      <c r="P657" s="523"/>
      <c r="Q657" s="523"/>
      <c r="R657" s="523"/>
      <c r="S657" s="523"/>
      <c r="T657" s="523"/>
      <c r="U657" s="523"/>
      <c r="V657" s="523"/>
      <c r="W657" s="523"/>
      <c r="X657" s="523"/>
      <c r="Y657" s="523"/>
      <c r="Z657" s="523"/>
      <c r="AA657" s="523"/>
      <c r="AB657" s="523"/>
      <c r="AC657" s="523"/>
      <c r="AD657" s="523"/>
      <c r="AE657" s="523"/>
      <c r="AF657" s="523"/>
      <c r="AG657" s="523"/>
      <c r="AH657" s="523"/>
      <c r="AI657" s="523"/>
      <c r="AJ657" s="523"/>
      <c r="AK657" s="523"/>
      <c r="AL657" s="523"/>
      <c r="AM657" s="523"/>
      <c r="AN657" s="523"/>
      <c r="AO657" s="523"/>
      <c r="AP657" s="523"/>
      <c r="AQ657" s="523"/>
      <c r="AR657" s="523"/>
      <c r="AS657" s="523"/>
      <c r="AT657" s="523"/>
      <c r="AU657" s="523"/>
      <c r="AV657" s="523"/>
      <c r="AW657" s="523"/>
      <c r="AX657" s="523"/>
      <c r="AY657" s="523"/>
    </row>
    <row r="658" spans="1:51" ht="39.75" customHeight="1">
      <c r="A658" s="523"/>
      <c r="B658" s="523"/>
      <c r="C658" s="523"/>
      <c r="D658" s="523"/>
      <c r="E658" s="523"/>
      <c r="F658" s="523"/>
      <c r="G658" s="523"/>
      <c r="H658" s="523"/>
      <c r="I658" s="523"/>
      <c r="J658" s="523"/>
      <c r="K658" s="523"/>
      <c r="L658" s="523"/>
      <c r="M658" s="523"/>
      <c r="N658" s="523"/>
      <c r="O658" s="523"/>
      <c r="P658" s="523"/>
      <c r="Q658" s="523"/>
      <c r="R658" s="523"/>
      <c r="S658" s="523"/>
      <c r="T658" s="523"/>
      <c r="U658" s="523"/>
      <c r="V658" s="523"/>
      <c r="W658" s="523"/>
      <c r="X658" s="523"/>
      <c r="Y658" s="523"/>
      <c r="Z658" s="523"/>
      <c r="AA658" s="523"/>
      <c r="AB658" s="523"/>
      <c r="AC658" s="523"/>
      <c r="AD658" s="523"/>
      <c r="AE658" s="523"/>
      <c r="AF658" s="523"/>
      <c r="AG658" s="523"/>
      <c r="AH658" s="523"/>
      <c r="AI658" s="523"/>
      <c r="AJ658" s="523"/>
      <c r="AK658" s="523"/>
      <c r="AL658" s="523"/>
      <c r="AM658" s="523"/>
      <c r="AN658" s="523"/>
      <c r="AO658" s="523"/>
      <c r="AP658" s="523"/>
      <c r="AQ658" s="523"/>
      <c r="AR658" s="523"/>
      <c r="AS658" s="523"/>
      <c r="AT658" s="523"/>
      <c r="AU658" s="523"/>
      <c r="AV658" s="523"/>
      <c r="AW658" s="523"/>
      <c r="AX658" s="523"/>
      <c r="AY658" s="523"/>
    </row>
    <row r="659" spans="1:51" ht="39.75" customHeight="1">
      <c r="A659" s="523"/>
      <c r="B659" s="523"/>
      <c r="C659" s="523"/>
      <c r="D659" s="523"/>
      <c r="E659" s="523"/>
      <c r="F659" s="523"/>
      <c r="G659" s="523"/>
      <c r="H659" s="523"/>
      <c r="I659" s="523"/>
      <c r="J659" s="523"/>
      <c r="K659" s="523"/>
      <c r="L659" s="523"/>
      <c r="M659" s="523"/>
      <c r="N659" s="523"/>
      <c r="O659" s="523"/>
      <c r="P659" s="523"/>
      <c r="Q659" s="523"/>
      <c r="R659" s="523"/>
      <c r="S659" s="523"/>
      <c r="T659" s="523"/>
      <c r="U659" s="523"/>
      <c r="V659" s="523"/>
      <c r="W659" s="523"/>
      <c r="X659" s="523"/>
      <c r="Y659" s="523"/>
      <c r="Z659" s="523"/>
      <c r="AA659" s="523"/>
      <c r="AB659" s="523"/>
      <c r="AC659" s="523"/>
      <c r="AD659" s="523"/>
      <c r="AE659" s="523"/>
      <c r="AF659" s="523"/>
      <c r="AG659" s="523"/>
      <c r="AH659" s="523"/>
      <c r="AI659" s="523"/>
      <c r="AJ659" s="523"/>
      <c r="AK659" s="523"/>
      <c r="AL659" s="523"/>
      <c r="AM659" s="523"/>
      <c r="AN659" s="523"/>
      <c r="AO659" s="523"/>
      <c r="AP659" s="523"/>
      <c r="AQ659" s="523"/>
      <c r="AR659" s="523"/>
      <c r="AS659" s="523"/>
      <c r="AT659" s="523"/>
      <c r="AU659" s="523"/>
      <c r="AV659" s="523"/>
      <c r="AW659" s="523"/>
      <c r="AX659" s="523"/>
      <c r="AY659" s="523"/>
    </row>
    <row r="660" spans="1:51" ht="39.75" customHeight="1">
      <c r="A660" s="523"/>
      <c r="B660" s="523"/>
      <c r="C660" s="523"/>
      <c r="D660" s="523"/>
      <c r="E660" s="523"/>
      <c r="F660" s="523"/>
      <c r="G660" s="523"/>
      <c r="H660" s="523"/>
      <c r="I660" s="523"/>
      <c r="J660" s="523"/>
      <c r="K660" s="523"/>
      <c r="L660" s="523"/>
      <c r="M660" s="523"/>
      <c r="N660" s="523"/>
      <c r="O660" s="523"/>
      <c r="P660" s="523"/>
      <c r="Q660" s="523"/>
      <c r="R660" s="523"/>
      <c r="S660" s="523"/>
      <c r="T660" s="523"/>
      <c r="U660" s="523"/>
      <c r="V660" s="523"/>
      <c r="W660" s="523"/>
      <c r="X660" s="523"/>
      <c r="Y660" s="523"/>
      <c r="Z660" s="523"/>
      <c r="AA660" s="523"/>
      <c r="AB660" s="523"/>
      <c r="AC660" s="523"/>
      <c r="AD660" s="523"/>
      <c r="AE660" s="523"/>
      <c r="AF660" s="523"/>
      <c r="AG660" s="523"/>
      <c r="AH660" s="523"/>
      <c r="AI660" s="523"/>
      <c r="AJ660" s="523"/>
      <c r="AK660" s="523"/>
      <c r="AL660" s="523"/>
      <c r="AM660" s="523"/>
      <c r="AN660" s="523"/>
      <c r="AO660" s="523"/>
      <c r="AP660" s="523"/>
      <c r="AQ660" s="523"/>
      <c r="AR660" s="523"/>
      <c r="AS660" s="523"/>
      <c r="AT660" s="523"/>
      <c r="AU660" s="523"/>
      <c r="AV660" s="523"/>
      <c r="AW660" s="523"/>
      <c r="AX660" s="523"/>
      <c r="AY660" s="523"/>
    </row>
    <row r="661" spans="1:51" ht="39.75" customHeight="1">
      <c r="A661" s="523"/>
      <c r="B661" s="523"/>
      <c r="C661" s="523"/>
      <c r="D661" s="523"/>
      <c r="E661" s="523"/>
      <c r="F661" s="523"/>
      <c r="G661" s="523"/>
      <c r="H661" s="523"/>
      <c r="I661" s="523"/>
      <c r="J661" s="523"/>
      <c r="K661" s="523"/>
      <c r="L661" s="523"/>
      <c r="M661" s="523"/>
      <c r="N661" s="523"/>
      <c r="O661" s="523"/>
      <c r="P661" s="523"/>
      <c r="Q661" s="523"/>
      <c r="R661" s="523"/>
      <c r="S661" s="523"/>
      <c r="T661" s="523"/>
      <c r="U661" s="523"/>
      <c r="V661" s="523"/>
      <c r="W661" s="523"/>
      <c r="X661" s="523"/>
      <c r="Y661" s="523"/>
      <c r="Z661" s="523"/>
      <c r="AA661" s="523"/>
      <c r="AB661" s="523"/>
      <c r="AC661" s="523"/>
      <c r="AD661" s="523"/>
      <c r="AE661" s="523"/>
      <c r="AF661" s="523"/>
      <c r="AG661" s="523"/>
      <c r="AH661" s="523"/>
      <c r="AI661" s="523"/>
      <c r="AJ661" s="523"/>
      <c r="AK661" s="523"/>
      <c r="AL661" s="523"/>
      <c r="AM661" s="523"/>
      <c r="AN661" s="523"/>
      <c r="AO661" s="523"/>
      <c r="AP661" s="523"/>
      <c r="AQ661" s="523"/>
      <c r="AR661" s="523"/>
      <c r="AS661" s="523"/>
      <c r="AT661" s="523"/>
      <c r="AU661" s="523"/>
      <c r="AV661" s="523"/>
      <c r="AW661" s="523"/>
      <c r="AX661" s="523"/>
      <c r="AY661" s="523"/>
    </row>
    <row r="662" spans="1:51" ht="39.75" customHeight="1">
      <c r="A662" s="523"/>
      <c r="B662" s="523"/>
      <c r="C662" s="523"/>
      <c r="D662" s="523"/>
      <c r="E662" s="523"/>
      <c r="F662" s="523"/>
      <c r="G662" s="523"/>
      <c r="H662" s="523"/>
      <c r="I662" s="523"/>
      <c r="J662" s="523"/>
      <c r="K662" s="523"/>
      <c r="L662" s="523"/>
      <c r="M662" s="523"/>
      <c r="N662" s="523"/>
      <c r="O662" s="523"/>
      <c r="P662" s="523"/>
      <c r="Q662" s="523"/>
      <c r="R662" s="523"/>
      <c r="S662" s="523"/>
      <c r="T662" s="523"/>
      <c r="U662" s="523"/>
      <c r="V662" s="523"/>
      <c r="W662" s="523"/>
      <c r="X662" s="523"/>
      <c r="Y662" s="523"/>
      <c r="Z662" s="523"/>
      <c r="AA662" s="523"/>
      <c r="AB662" s="523"/>
      <c r="AC662" s="523"/>
      <c r="AD662" s="523"/>
      <c r="AE662" s="523"/>
      <c r="AF662" s="523"/>
      <c r="AG662" s="523"/>
      <c r="AH662" s="523"/>
      <c r="AI662" s="523"/>
      <c r="AJ662" s="523"/>
      <c r="AK662" s="523"/>
      <c r="AL662" s="523"/>
      <c r="AM662" s="523"/>
      <c r="AN662" s="523"/>
      <c r="AO662" s="523"/>
      <c r="AP662" s="523"/>
      <c r="AQ662" s="523"/>
      <c r="AR662" s="523"/>
      <c r="AS662" s="523"/>
      <c r="AT662" s="523"/>
      <c r="AU662" s="523"/>
      <c r="AV662" s="523"/>
      <c r="AW662" s="523"/>
      <c r="AX662" s="523"/>
      <c r="AY662" s="523"/>
    </row>
    <row r="663" spans="1:51" ht="39.75" customHeight="1">
      <c r="A663" s="523"/>
      <c r="B663" s="523"/>
      <c r="C663" s="523"/>
      <c r="D663" s="523"/>
      <c r="E663" s="523"/>
      <c r="F663" s="523"/>
      <c r="G663" s="523"/>
      <c r="H663" s="523"/>
      <c r="I663" s="523"/>
      <c r="J663" s="523"/>
      <c r="K663" s="523"/>
      <c r="L663" s="523"/>
      <c r="M663" s="523"/>
      <c r="N663" s="523"/>
      <c r="O663" s="523"/>
      <c r="P663" s="523"/>
      <c r="Q663" s="523"/>
      <c r="R663" s="523"/>
      <c r="S663" s="523"/>
      <c r="T663" s="523"/>
      <c r="U663" s="523"/>
      <c r="V663" s="523"/>
      <c r="W663" s="523"/>
      <c r="X663" s="523"/>
      <c r="Y663" s="523"/>
      <c r="Z663" s="523"/>
      <c r="AA663" s="523"/>
      <c r="AB663" s="523"/>
      <c r="AC663" s="523"/>
      <c r="AD663" s="523"/>
      <c r="AE663" s="523"/>
      <c r="AF663" s="523"/>
      <c r="AG663" s="523"/>
      <c r="AH663" s="523"/>
      <c r="AI663" s="523"/>
      <c r="AJ663" s="523"/>
      <c r="AK663" s="523"/>
      <c r="AL663" s="523"/>
      <c r="AM663" s="523"/>
      <c r="AN663" s="523"/>
      <c r="AO663" s="523"/>
      <c r="AP663" s="523"/>
      <c r="AQ663" s="523"/>
      <c r="AR663" s="523"/>
      <c r="AS663" s="523"/>
      <c r="AT663" s="523"/>
      <c r="AU663" s="523"/>
      <c r="AV663" s="523"/>
      <c r="AW663" s="523"/>
      <c r="AX663" s="523"/>
      <c r="AY663" s="523"/>
    </row>
    <row r="664" spans="1:51" ht="39.75" customHeight="1">
      <c r="A664" s="523"/>
      <c r="B664" s="523"/>
      <c r="C664" s="523"/>
      <c r="D664" s="523"/>
      <c r="E664" s="523"/>
      <c r="F664" s="523"/>
      <c r="G664" s="523"/>
      <c r="H664" s="523"/>
      <c r="I664" s="523"/>
      <c r="J664" s="523"/>
      <c r="K664" s="523"/>
      <c r="L664" s="523"/>
      <c r="M664" s="523"/>
      <c r="N664" s="523"/>
      <c r="O664" s="523"/>
      <c r="P664" s="523"/>
      <c r="Q664" s="523"/>
      <c r="R664" s="523"/>
      <c r="S664" s="523"/>
      <c r="T664" s="523"/>
      <c r="U664" s="523"/>
      <c r="V664" s="523"/>
      <c r="W664" s="523"/>
      <c r="X664" s="523"/>
      <c r="Y664" s="523"/>
      <c r="Z664" s="523"/>
      <c r="AA664" s="523"/>
      <c r="AB664" s="523"/>
      <c r="AC664" s="523"/>
      <c r="AD664" s="523"/>
      <c r="AE664" s="523"/>
      <c r="AF664" s="523"/>
      <c r="AG664" s="523"/>
      <c r="AH664" s="523"/>
      <c r="AI664" s="523"/>
      <c r="AJ664" s="523"/>
      <c r="AK664" s="523"/>
      <c r="AL664" s="523"/>
      <c r="AM664" s="523"/>
      <c r="AN664" s="523"/>
      <c r="AO664" s="523"/>
      <c r="AP664" s="523"/>
      <c r="AQ664" s="523"/>
      <c r="AR664" s="523"/>
      <c r="AS664" s="523"/>
      <c r="AT664" s="523"/>
      <c r="AU664" s="523"/>
      <c r="AV664" s="523"/>
      <c r="AW664" s="523"/>
      <c r="AX664" s="523"/>
      <c r="AY664" s="523"/>
    </row>
    <row r="665" spans="1:51" ht="39.75" customHeight="1">
      <c r="A665" s="523"/>
      <c r="B665" s="523"/>
      <c r="C665" s="523"/>
      <c r="D665" s="523"/>
      <c r="E665" s="523"/>
      <c r="F665" s="523"/>
      <c r="G665" s="523"/>
      <c r="H665" s="523"/>
      <c r="I665" s="523"/>
      <c r="J665" s="523"/>
      <c r="K665" s="523"/>
      <c r="L665" s="523"/>
      <c r="M665" s="523"/>
      <c r="N665" s="523"/>
      <c r="O665" s="523"/>
      <c r="P665" s="523"/>
      <c r="Q665" s="523"/>
      <c r="R665" s="523"/>
      <c r="S665" s="523"/>
      <c r="T665" s="523"/>
      <c r="U665" s="523"/>
      <c r="V665" s="523"/>
      <c r="W665" s="523"/>
      <c r="X665" s="523"/>
      <c r="Y665" s="523"/>
      <c r="Z665" s="523"/>
      <c r="AA665" s="523"/>
      <c r="AB665" s="523"/>
      <c r="AC665" s="523"/>
      <c r="AD665" s="523"/>
      <c r="AE665" s="523"/>
      <c r="AF665" s="523"/>
      <c r="AG665" s="523"/>
      <c r="AH665" s="523"/>
      <c r="AI665" s="523"/>
      <c r="AJ665" s="523"/>
      <c r="AK665" s="523"/>
      <c r="AL665" s="523"/>
      <c r="AM665" s="523"/>
      <c r="AN665" s="523"/>
      <c r="AO665" s="523"/>
      <c r="AP665" s="523"/>
      <c r="AQ665" s="523"/>
      <c r="AR665" s="523"/>
      <c r="AS665" s="523"/>
      <c r="AT665" s="523"/>
      <c r="AU665" s="523"/>
      <c r="AV665" s="523"/>
      <c r="AW665" s="523"/>
      <c r="AX665" s="523"/>
      <c r="AY665" s="523"/>
    </row>
    <row r="666" spans="1:51" ht="39.75" customHeight="1">
      <c r="A666" s="523"/>
      <c r="B666" s="523"/>
      <c r="C666" s="523"/>
      <c r="D666" s="523"/>
      <c r="E666" s="523"/>
      <c r="F666" s="523"/>
      <c r="G666" s="523"/>
      <c r="H666" s="523"/>
      <c r="I666" s="523"/>
      <c r="J666" s="523"/>
      <c r="K666" s="523"/>
      <c r="L666" s="523"/>
      <c r="M666" s="523"/>
      <c r="N666" s="523"/>
      <c r="O666" s="523"/>
      <c r="P666" s="523"/>
      <c r="Q666" s="523"/>
      <c r="R666" s="523"/>
      <c r="S666" s="523"/>
      <c r="T666" s="523"/>
      <c r="U666" s="523"/>
      <c r="V666" s="523"/>
      <c r="W666" s="523"/>
      <c r="X666" s="523"/>
      <c r="Y666" s="523"/>
      <c r="Z666" s="523"/>
      <c r="AA666" s="523"/>
      <c r="AB666" s="523"/>
      <c r="AC666" s="523"/>
      <c r="AD666" s="523"/>
      <c r="AE666" s="523"/>
      <c r="AF666" s="523"/>
      <c r="AG666" s="523"/>
      <c r="AH666" s="523"/>
      <c r="AI666" s="523"/>
      <c r="AJ666" s="523"/>
      <c r="AK666" s="523"/>
      <c r="AL666" s="523"/>
      <c r="AM666" s="523"/>
      <c r="AN666" s="523"/>
      <c r="AO666" s="523"/>
      <c r="AP666" s="523"/>
      <c r="AQ666" s="523"/>
      <c r="AR666" s="523"/>
      <c r="AS666" s="523"/>
      <c r="AT666" s="523"/>
      <c r="AU666" s="523"/>
      <c r="AV666" s="523"/>
      <c r="AW666" s="523"/>
      <c r="AX666" s="523"/>
      <c r="AY666" s="523"/>
    </row>
    <row r="667" spans="1:51" ht="39.75" customHeight="1">
      <c r="A667" s="523"/>
      <c r="B667" s="523"/>
      <c r="C667" s="523"/>
      <c r="D667" s="523"/>
      <c r="E667" s="523"/>
      <c r="F667" s="523"/>
      <c r="G667" s="523"/>
      <c r="H667" s="523"/>
      <c r="I667" s="523"/>
      <c r="J667" s="523"/>
      <c r="K667" s="523"/>
      <c r="L667" s="523"/>
      <c r="M667" s="523"/>
      <c r="N667" s="523"/>
      <c r="O667" s="523"/>
      <c r="P667" s="523"/>
      <c r="Q667" s="523"/>
      <c r="R667" s="523"/>
      <c r="S667" s="523"/>
      <c r="T667" s="523"/>
      <c r="U667" s="523"/>
      <c r="V667" s="523"/>
      <c r="W667" s="523"/>
      <c r="X667" s="523"/>
      <c r="Y667" s="523"/>
      <c r="Z667" s="523"/>
      <c r="AA667" s="523"/>
      <c r="AB667" s="523"/>
      <c r="AC667" s="523"/>
      <c r="AD667" s="523"/>
      <c r="AE667" s="523"/>
      <c r="AF667" s="523"/>
      <c r="AG667" s="523"/>
      <c r="AH667" s="523"/>
      <c r="AI667" s="523"/>
      <c r="AJ667" s="523"/>
      <c r="AK667" s="523"/>
      <c r="AL667" s="523"/>
      <c r="AM667" s="523"/>
      <c r="AN667" s="523"/>
      <c r="AO667" s="523"/>
      <c r="AP667" s="523"/>
      <c r="AQ667" s="523"/>
      <c r="AR667" s="523"/>
      <c r="AS667" s="523"/>
      <c r="AT667" s="523"/>
      <c r="AU667" s="523"/>
      <c r="AV667" s="523"/>
      <c r="AW667" s="523"/>
      <c r="AX667" s="523"/>
      <c r="AY667" s="523"/>
    </row>
    <row r="668" spans="1:51" ht="39.75" customHeight="1">
      <c r="A668" s="523"/>
      <c r="B668" s="523"/>
      <c r="C668" s="523"/>
      <c r="D668" s="523"/>
      <c r="E668" s="523"/>
      <c r="F668" s="523"/>
      <c r="G668" s="523"/>
      <c r="H668" s="523"/>
      <c r="I668" s="523"/>
      <c r="J668" s="523"/>
      <c r="K668" s="523"/>
      <c r="L668" s="523"/>
      <c r="M668" s="523"/>
      <c r="N668" s="523"/>
      <c r="O668" s="523"/>
      <c r="P668" s="523"/>
      <c r="Q668" s="523"/>
      <c r="R668" s="523"/>
      <c r="S668" s="523"/>
      <c r="T668" s="523"/>
      <c r="U668" s="523"/>
      <c r="V668" s="523"/>
      <c r="W668" s="523"/>
      <c r="X668" s="523"/>
      <c r="Y668" s="523"/>
      <c r="Z668" s="523"/>
      <c r="AA668" s="523"/>
      <c r="AB668" s="523"/>
      <c r="AC668" s="523"/>
      <c r="AD668" s="523"/>
      <c r="AE668" s="523"/>
      <c r="AF668" s="523"/>
      <c r="AG668" s="523"/>
      <c r="AH668" s="523"/>
      <c r="AI668" s="523"/>
      <c r="AJ668" s="523"/>
      <c r="AK668" s="523"/>
      <c r="AL668" s="523"/>
      <c r="AM668" s="523"/>
      <c r="AN668" s="523"/>
      <c r="AO668" s="523"/>
      <c r="AP668" s="523"/>
      <c r="AQ668" s="523"/>
      <c r="AR668" s="523"/>
      <c r="AS668" s="523"/>
      <c r="AT668" s="523"/>
      <c r="AU668" s="523"/>
      <c r="AV668" s="523"/>
      <c r="AW668" s="523"/>
      <c r="AX668" s="523"/>
      <c r="AY668" s="523"/>
    </row>
    <row r="669" spans="1:51" ht="39.75" customHeight="1">
      <c r="A669" s="523"/>
      <c r="B669" s="523"/>
      <c r="C669" s="523"/>
      <c r="D669" s="523"/>
      <c r="E669" s="523"/>
      <c r="F669" s="523"/>
      <c r="G669" s="523"/>
      <c r="H669" s="523"/>
      <c r="I669" s="523"/>
      <c r="J669" s="523"/>
      <c r="K669" s="523"/>
      <c r="L669" s="523"/>
      <c r="M669" s="523"/>
      <c r="N669" s="523"/>
      <c r="O669" s="523"/>
      <c r="P669" s="523"/>
      <c r="Q669" s="523"/>
      <c r="R669" s="523"/>
      <c r="S669" s="523"/>
      <c r="T669" s="523"/>
      <c r="U669" s="523"/>
      <c r="V669" s="523"/>
      <c r="W669" s="523"/>
      <c r="X669" s="523"/>
      <c r="Y669" s="523"/>
      <c r="Z669" s="523"/>
      <c r="AA669" s="523"/>
      <c r="AB669" s="523"/>
      <c r="AC669" s="523"/>
      <c r="AD669" s="523"/>
      <c r="AE669" s="523"/>
      <c r="AF669" s="523"/>
      <c r="AG669" s="523"/>
      <c r="AH669" s="523"/>
      <c r="AI669" s="523"/>
      <c r="AJ669" s="523"/>
      <c r="AK669" s="523"/>
      <c r="AL669" s="523"/>
      <c r="AM669" s="523"/>
      <c r="AN669" s="523"/>
      <c r="AO669" s="523"/>
      <c r="AP669" s="523"/>
      <c r="AQ669" s="523"/>
      <c r="AR669" s="523"/>
      <c r="AS669" s="523"/>
      <c r="AT669" s="523"/>
      <c r="AU669" s="523"/>
      <c r="AV669" s="523"/>
      <c r="AW669" s="523"/>
      <c r="AX669" s="523"/>
      <c r="AY669" s="523"/>
    </row>
    <row r="670" spans="1:51" ht="39.75" customHeight="1">
      <c r="A670" s="523"/>
      <c r="B670" s="523"/>
      <c r="C670" s="523"/>
      <c r="D670" s="523"/>
      <c r="E670" s="523"/>
      <c r="F670" s="523"/>
      <c r="G670" s="523"/>
      <c r="H670" s="523"/>
      <c r="I670" s="523"/>
      <c r="J670" s="523"/>
      <c r="K670" s="523"/>
      <c r="L670" s="523"/>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c r="AM670" s="523"/>
      <c r="AN670" s="523"/>
      <c r="AO670" s="523"/>
      <c r="AP670" s="523"/>
      <c r="AQ670" s="523"/>
      <c r="AR670" s="523"/>
      <c r="AS670" s="523"/>
      <c r="AT670" s="523"/>
      <c r="AU670" s="523"/>
      <c r="AV670" s="523"/>
      <c r="AW670" s="523"/>
      <c r="AX670" s="523"/>
      <c r="AY670" s="523"/>
    </row>
    <row r="671" spans="1:51" ht="39.75" customHeight="1">
      <c r="A671" s="523"/>
      <c r="B671" s="523"/>
      <c r="C671" s="523"/>
      <c r="D671" s="523"/>
      <c r="E671" s="523"/>
      <c r="F671" s="523"/>
      <c r="G671" s="523"/>
      <c r="H671" s="523"/>
      <c r="I671" s="523"/>
      <c r="J671" s="523"/>
      <c r="K671" s="523"/>
      <c r="L671" s="523"/>
      <c r="M671" s="523"/>
      <c r="N671" s="523"/>
      <c r="O671" s="523"/>
      <c r="P671" s="523"/>
      <c r="Q671" s="523"/>
      <c r="R671" s="523"/>
      <c r="S671" s="523"/>
      <c r="T671" s="523"/>
      <c r="U671" s="523"/>
      <c r="V671" s="523"/>
      <c r="W671" s="523"/>
      <c r="X671" s="523"/>
      <c r="Y671" s="523"/>
      <c r="Z671" s="523"/>
      <c r="AA671" s="523"/>
      <c r="AB671" s="523"/>
      <c r="AC671" s="523"/>
      <c r="AD671" s="523"/>
      <c r="AE671" s="523"/>
      <c r="AF671" s="523"/>
      <c r="AG671" s="523"/>
      <c r="AH671" s="523"/>
      <c r="AI671" s="523"/>
      <c r="AJ671" s="523"/>
      <c r="AK671" s="523"/>
      <c r="AL671" s="523"/>
      <c r="AM671" s="523"/>
      <c r="AN671" s="523"/>
      <c r="AO671" s="523"/>
      <c r="AP671" s="523"/>
      <c r="AQ671" s="523"/>
      <c r="AR671" s="523"/>
      <c r="AS671" s="523"/>
      <c r="AT671" s="523"/>
      <c r="AU671" s="523"/>
      <c r="AV671" s="523"/>
      <c r="AW671" s="523"/>
      <c r="AX671" s="523"/>
      <c r="AY671" s="523"/>
    </row>
    <row r="672" spans="1:51" ht="39.75" customHeight="1">
      <c r="A672" s="523"/>
      <c r="B672" s="523"/>
      <c r="C672" s="523"/>
      <c r="D672" s="523"/>
      <c r="E672" s="523"/>
      <c r="F672" s="523"/>
      <c r="G672" s="523"/>
      <c r="H672" s="523"/>
      <c r="I672" s="523"/>
      <c r="J672" s="523"/>
      <c r="K672" s="523"/>
      <c r="L672" s="523"/>
      <c r="M672" s="523"/>
      <c r="N672" s="523"/>
      <c r="O672" s="523"/>
      <c r="P672" s="523"/>
      <c r="Q672" s="523"/>
      <c r="R672" s="523"/>
      <c r="S672" s="523"/>
      <c r="T672" s="523"/>
      <c r="U672" s="523"/>
      <c r="V672" s="523"/>
      <c r="W672" s="523"/>
      <c r="X672" s="523"/>
      <c r="Y672" s="523"/>
      <c r="Z672" s="523"/>
      <c r="AA672" s="523"/>
      <c r="AB672" s="523"/>
      <c r="AC672" s="523"/>
      <c r="AD672" s="523"/>
      <c r="AE672" s="523"/>
      <c r="AF672" s="523"/>
      <c r="AG672" s="523"/>
      <c r="AH672" s="523"/>
      <c r="AI672" s="523"/>
      <c r="AJ672" s="523"/>
      <c r="AK672" s="523"/>
      <c r="AL672" s="523"/>
      <c r="AM672" s="523"/>
      <c r="AN672" s="523"/>
      <c r="AO672" s="523"/>
      <c r="AP672" s="523"/>
      <c r="AQ672" s="523"/>
      <c r="AR672" s="523"/>
      <c r="AS672" s="523"/>
      <c r="AT672" s="523"/>
      <c r="AU672" s="523"/>
      <c r="AV672" s="523"/>
      <c r="AW672" s="523"/>
      <c r="AX672" s="523"/>
      <c r="AY672" s="523"/>
    </row>
    <row r="673" spans="1:51" ht="39.75" customHeight="1">
      <c r="A673" s="523"/>
      <c r="B673" s="523"/>
      <c r="C673" s="523"/>
      <c r="D673" s="523"/>
      <c r="E673" s="523"/>
      <c r="F673" s="523"/>
      <c r="G673" s="523"/>
      <c r="H673" s="523"/>
      <c r="I673" s="523"/>
      <c r="J673" s="523"/>
      <c r="K673" s="523"/>
      <c r="L673" s="523"/>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row>
    <row r="674" spans="1:51" ht="39.75" customHeight="1">
      <c r="A674" s="523"/>
      <c r="B674" s="523"/>
      <c r="C674" s="523"/>
      <c r="D674" s="523"/>
      <c r="E674" s="523"/>
      <c r="F674" s="523"/>
      <c r="G674" s="523"/>
      <c r="H674" s="523"/>
      <c r="I674" s="523"/>
      <c r="J674" s="523"/>
      <c r="K674" s="523"/>
      <c r="L674" s="523"/>
      <c r="M674" s="523"/>
      <c r="N674" s="523"/>
      <c r="O674" s="523"/>
      <c r="P674" s="523"/>
      <c r="Q674" s="523"/>
      <c r="R674" s="523"/>
      <c r="S674" s="523"/>
      <c r="T674" s="523"/>
      <c r="U674" s="523"/>
      <c r="V674" s="523"/>
      <c r="W674" s="523"/>
      <c r="X674" s="523"/>
      <c r="Y674" s="523"/>
      <c r="Z674" s="523"/>
      <c r="AA674" s="523"/>
      <c r="AB674" s="523"/>
      <c r="AC674" s="523"/>
      <c r="AD674" s="523"/>
      <c r="AE674" s="523"/>
      <c r="AF674" s="523"/>
      <c r="AG674" s="523"/>
      <c r="AH674" s="523"/>
      <c r="AI674" s="523"/>
      <c r="AJ674" s="523"/>
      <c r="AK674" s="523"/>
      <c r="AL674" s="523"/>
      <c r="AM674" s="523"/>
      <c r="AN674" s="523"/>
      <c r="AO674" s="523"/>
      <c r="AP674" s="523"/>
      <c r="AQ674" s="523"/>
      <c r="AR674" s="523"/>
      <c r="AS674" s="523"/>
      <c r="AT674" s="523"/>
      <c r="AU674" s="523"/>
      <c r="AV674" s="523"/>
      <c r="AW674" s="523"/>
      <c r="AX674" s="523"/>
      <c r="AY674" s="523"/>
    </row>
    <row r="675" spans="1:51" ht="39.75" customHeight="1">
      <c r="A675" s="523"/>
      <c r="B675" s="523"/>
      <c r="C675" s="523"/>
      <c r="D675" s="523"/>
      <c r="E675" s="523"/>
      <c r="F675" s="523"/>
      <c r="G675" s="523"/>
      <c r="H675" s="523"/>
      <c r="I675" s="523"/>
      <c r="J675" s="523"/>
      <c r="K675" s="523"/>
      <c r="L675" s="523"/>
      <c r="M675" s="523"/>
      <c r="N675" s="523"/>
      <c r="O675" s="523"/>
      <c r="P675" s="523"/>
      <c r="Q675" s="523"/>
      <c r="R675" s="523"/>
      <c r="S675" s="523"/>
      <c r="T675" s="523"/>
      <c r="U675" s="523"/>
      <c r="V675" s="523"/>
      <c r="W675" s="523"/>
      <c r="X675" s="523"/>
      <c r="Y675" s="523"/>
      <c r="Z675" s="523"/>
      <c r="AA675" s="523"/>
      <c r="AB675" s="523"/>
      <c r="AC675" s="523"/>
      <c r="AD675" s="523"/>
      <c r="AE675" s="523"/>
      <c r="AF675" s="523"/>
      <c r="AG675" s="523"/>
      <c r="AH675" s="523"/>
      <c r="AI675" s="523"/>
      <c r="AJ675" s="523"/>
      <c r="AK675" s="523"/>
      <c r="AL675" s="523"/>
      <c r="AM675" s="523"/>
      <c r="AN675" s="523"/>
      <c r="AO675" s="523"/>
      <c r="AP675" s="523"/>
      <c r="AQ675" s="523"/>
      <c r="AR675" s="523"/>
      <c r="AS675" s="523"/>
      <c r="AT675" s="523"/>
      <c r="AU675" s="523"/>
      <c r="AV675" s="523"/>
      <c r="AW675" s="523"/>
      <c r="AX675" s="523"/>
      <c r="AY675" s="523"/>
    </row>
    <row r="676" spans="1:51" ht="39.75" customHeight="1">
      <c r="A676" s="523"/>
      <c r="B676" s="523"/>
      <c r="C676" s="523"/>
      <c r="D676" s="523"/>
      <c r="E676" s="523"/>
      <c r="F676" s="523"/>
      <c r="G676" s="523"/>
      <c r="H676" s="523"/>
      <c r="I676" s="523"/>
      <c r="J676" s="523"/>
      <c r="K676" s="523"/>
      <c r="L676" s="523"/>
      <c r="M676" s="523"/>
      <c r="N676" s="523"/>
      <c r="O676" s="523"/>
      <c r="P676" s="523"/>
      <c r="Q676" s="523"/>
      <c r="R676" s="523"/>
      <c r="S676" s="523"/>
      <c r="T676" s="523"/>
      <c r="U676" s="523"/>
      <c r="V676" s="523"/>
      <c r="W676" s="523"/>
      <c r="X676" s="523"/>
      <c r="Y676" s="523"/>
      <c r="Z676" s="523"/>
      <c r="AA676" s="523"/>
      <c r="AB676" s="523"/>
      <c r="AC676" s="523"/>
      <c r="AD676" s="523"/>
      <c r="AE676" s="523"/>
      <c r="AF676" s="523"/>
      <c r="AG676" s="523"/>
      <c r="AH676" s="523"/>
      <c r="AI676" s="523"/>
      <c r="AJ676" s="523"/>
      <c r="AK676" s="523"/>
      <c r="AL676" s="523"/>
      <c r="AM676" s="523"/>
      <c r="AN676" s="523"/>
      <c r="AO676" s="523"/>
      <c r="AP676" s="523"/>
      <c r="AQ676" s="523"/>
      <c r="AR676" s="523"/>
      <c r="AS676" s="523"/>
      <c r="AT676" s="523"/>
      <c r="AU676" s="523"/>
      <c r="AV676" s="523"/>
      <c r="AW676" s="523"/>
      <c r="AX676" s="523"/>
      <c r="AY676" s="523"/>
    </row>
    <row r="677" spans="1:51" ht="39.75" customHeight="1">
      <c r="A677" s="523"/>
      <c r="B677" s="523"/>
      <c r="C677" s="523"/>
      <c r="D677" s="523"/>
      <c r="E677" s="523"/>
      <c r="F677" s="523"/>
      <c r="G677" s="523"/>
      <c r="H677" s="523"/>
      <c r="I677" s="523"/>
      <c r="J677" s="523"/>
      <c r="K677" s="523"/>
      <c r="L677" s="523"/>
      <c r="M677" s="523"/>
      <c r="N677" s="523"/>
      <c r="O677" s="523"/>
      <c r="P677" s="523"/>
      <c r="Q677" s="523"/>
      <c r="R677" s="523"/>
      <c r="S677" s="523"/>
      <c r="T677" s="523"/>
      <c r="U677" s="523"/>
      <c r="V677" s="523"/>
      <c r="W677" s="523"/>
      <c r="X677" s="523"/>
      <c r="Y677" s="523"/>
      <c r="Z677" s="523"/>
      <c r="AA677" s="523"/>
      <c r="AB677" s="523"/>
      <c r="AC677" s="523"/>
      <c r="AD677" s="523"/>
      <c r="AE677" s="523"/>
      <c r="AF677" s="523"/>
      <c r="AG677" s="523"/>
      <c r="AH677" s="523"/>
      <c r="AI677" s="523"/>
      <c r="AJ677" s="523"/>
      <c r="AK677" s="523"/>
      <c r="AL677" s="523"/>
      <c r="AM677" s="523"/>
      <c r="AN677" s="523"/>
      <c r="AO677" s="523"/>
      <c r="AP677" s="523"/>
      <c r="AQ677" s="523"/>
      <c r="AR677" s="523"/>
      <c r="AS677" s="523"/>
      <c r="AT677" s="523"/>
      <c r="AU677" s="523"/>
      <c r="AV677" s="523"/>
      <c r="AW677" s="523"/>
      <c r="AX677" s="523"/>
      <c r="AY677" s="523"/>
    </row>
    <row r="678" spans="1:51" ht="39.75" customHeight="1">
      <c r="A678" s="523"/>
      <c r="B678" s="523"/>
      <c r="C678" s="523"/>
      <c r="D678" s="523"/>
      <c r="E678" s="523"/>
      <c r="F678" s="523"/>
      <c r="G678" s="523"/>
      <c r="H678" s="523"/>
      <c r="I678" s="523"/>
      <c r="J678" s="523"/>
      <c r="K678" s="523"/>
      <c r="L678" s="523"/>
      <c r="M678" s="523"/>
      <c r="N678" s="523"/>
      <c r="O678" s="523"/>
      <c r="P678" s="523"/>
      <c r="Q678" s="523"/>
      <c r="R678" s="523"/>
      <c r="S678" s="523"/>
      <c r="T678" s="523"/>
      <c r="U678" s="523"/>
      <c r="V678" s="523"/>
      <c r="W678" s="523"/>
      <c r="X678" s="523"/>
      <c r="Y678" s="523"/>
      <c r="Z678" s="523"/>
      <c r="AA678" s="523"/>
      <c r="AB678" s="523"/>
      <c r="AC678" s="523"/>
      <c r="AD678" s="523"/>
      <c r="AE678" s="523"/>
      <c r="AF678" s="523"/>
      <c r="AG678" s="523"/>
      <c r="AH678" s="523"/>
      <c r="AI678" s="523"/>
      <c r="AJ678" s="523"/>
      <c r="AK678" s="523"/>
      <c r="AL678" s="523"/>
      <c r="AM678" s="523"/>
      <c r="AN678" s="523"/>
      <c r="AO678" s="523"/>
      <c r="AP678" s="523"/>
      <c r="AQ678" s="523"/>
      <c r="AR678" s="523"/>
      <c r="AS678" s="523"/>
      <c r="AT678" s="523"/>
      <c r="AU678" s="523"/>
      <c r="AV678" s="523"/>
      <c r="AW678" s="523"/>
      <c r="AX678" s="523"/>
      <c r="AY678" s="523"/>
    </row>
    <row r="679" spans="1:51" ht="39.75" customHeight="1">
      <c r="A679" s="523"/>
      <c r="B679" s="523"/>
      <c r="C679" s="523"/>
      <c r="D679" s="523"/>
      <c r="E679" s="523"/>
      <c r="F679" s="523"/>
      <c r="G679" s="523"/>
      <c r="H679" s="523"/>
      <c r="I679" s="523"/>
      <c r="J679" s="523"/>
      <c r="K679" s="523"/>
      <c r="L679" s="523"/>
      <c r="M679" s="523"/>
      <c r="N679" s="523"/>
      <c r="O679" s="523"/>
      <c r="P679" s="523"/>
      <c r="Q679" s="523"/>
      <c r="R679" s="523"/>
      <c r="S679" s="523"/>
      <c r="T679" s="523"/>
      <c r="U679" s="523"/>
      <c r="V679" s="523"/>
      <c r="W679" s="523"/>
      <c r="X679" s="523"/>
      <c r="Y679" s="523"/>
      <c r="Z679" s="523"/>
      <c r="AA679" s="523"/>
      <c r="AB679" s="523"/>
      <c r="AC679" s="523"/>
      <c r="AD679" s="523"/>
      <c r="AE679" s="523"/>
      <c r="AF679" s="523"/>
      <c r="AG679" s="523"/>
      <c r="AH679" s="523"/>
      <c r="AI679" s="523"/>
      <c r="AJ679" s="523"/>
      <c r="AK679" s="523"/>
      <c r="AL679" s="523"/>
      <c r="AM679" s="523"/>
      <c r="AN679" s="523"/>
      <c r="AO679" s="523"/>
      <c r="AP679" s="523"/>
      <c r="AQ679" s="523"/>
      <c r="AR679" s="523"/>
      <c r="AS679" s="523"/>
      <c r="AT679" s="523"/>
      <c r="AU679" s="523"/>
      <c r="AV679" s="523"/>
      <c r="AW679" s="523"/>
      <c r="AX679" s="523"/>
      <c r="AY679" s="523"/>
    </row>
    <row r="680" spans="1:51" ht="39.75" customHeight="1">
      <c r="A680" s="523"/>
      <c r="B680" s="523"/>
      <c r="C680" s="523"/>
      <c r="D680" s="523"/>
      <c r="E680" s="523"/>
      <c r="F680" s="523"/>
      <c r="G680" s="523"/>
      <c r="H680" s="523"/>
      <c r="I680" s="523"/>
      <c r="J680" s="523"/>
      <c r="K680" s="523"/>
      <c r="L680" s="523"/>
      <c r="M680" s="523"/>
      <c r="N680" s="523"/>
      <c r="O680" s="523"/>
      <c r="P680" s="523"/>
      <c r="Q680" s="523"/>
      <c r="R680" s="523"/>
      <c r="S680" s="523"/>
      <c r="T680" s="523"/>
      <c r="U680" s="523"/>
      <c r="V680" s="523"/>
      <c r="W680" s="523"/>
      <c r="X680" s="523"/>
      <c r="Y680" s="523"/>
      <c r="Z680" s="523"/>
      <c r="AA680" s="523"/>
      <c r="AB680" s="523"/>
      <c r="AC680" s="523"/>
      <c r="AD680" s="523"/>
      <c r="AE680" s="523"/>
      <c r="AF680" s="523"/>
      <c r="AG680" s="523"/>
      <c r="AH680" s="523"/>
      <c r="AI680" s="523"/>
      <c r="AJ680" s="523"/>
      <c r="AK680" s="523"/>
      <c r="AL680" s="523"/>
      <c r="AM680" s="523"/>
      <c r="AN680" s="523"/>
      <c r="AO680" s="523"/>
      <c r="AP680" s="523"/>
      <c r="AQ680" s="523"/>
      <c r="AR680" s="523"/>
      <c r="AS680" s="523"/>
      <c r="AT680" s="523"/>
      <c r="AU680" s="523"/>
      <c r="AV680" s="523"/>
      <c r="AW680" s="523"/>
      <c r="AX680" s="523"/>
      <c r="AY680" s="523"/>
    </row>
    <row r="681" spans="1:51" ht="39.75" customHeight="1">
      <c r="A681" s="523"/>
      <c r="B681" s="523"/>
      <c r="C681" s="523"/>
      <c r="D681" s="523"/>
      <c r="E681" s="523"/>
      <c r="F681" s="523"/>
      <c r="G681" s="523"/>
      <c r="H681" s="523"/>
      <c r="I681" s="523"/>
      <c r="J681" s="523"/>
      <c r="K681" s="523"/>
      <c r="L681" s="523"/>
      <c r="M681" s="523"/>
      <c r="N681" s="523"/>
      <c r="O681" s="523"/>
      <c r="P681" s="523"/>
      <c r="Q681" s="523"/>
      <c r="R681" s="523"/>
      <c r="S681" s="523"/>
      <c r="T681" s="523"/>
      <c r="U681" s="523"/>
      <c r="V681" s="523"/>
      <c r="W681" s="523"/>
      <c r="X681" s="523"/>
      <c r="Y681" s="523"/>
      <c r="Z681" s="523"/>
      <c r="AA681" s="523"/>
      <c r="AB681" s="523"/>
      <c r="AC681" s="523"/>
      <c r="AD681" s="523"/>
      <c r="AE681" s="523"/>
      <c r="AF681" s="523"/>
      <c r="AG681" s="523"/>
      <c r="AH681" s="523"/>
      <c r="AI681" s="523"/>
      <c r="AJ681" s="523"/>
      <c r="AK681" s="523"/>
      <c r="AL681" s="523"/>
      <c r="AM681" s="523"/>
      <c r="AN681" s="523"/>
      <c r="AO681" s="523"/>
      <c r="AP681" s="523"/>
      <c r="AQ681" s="523"/>
      <c r="AR681" s="523"/>
      <c r="AS681" s="523"/>
      <c r="AT681" s="523"/>
      <c r="AU681" s="523"/>
      <c r="AV681" s="523"/>
      <c r="AW681" s="523"/>
      <c r="AX681" s="523"/>
      <c r="AY681" s="523"/>
    </row>
    <row r="682" spans="1:51" ht="39.75" customHeight="1">
      <c r="A682" s="523"/>
      <c r="B682" s="523"/>
      <c r="C682" s="523"/>
      <c r="D682" s="523"/>
      <c r="E682" s="523"/>
      <c r="F682" s="523"/>
      <c r="G682" s="523"/>
      <c r="H682" s="523"/>
      <c r="I682" s="523"/>
      <c r="J682" s="523"/>
      <c r="K682" s="523"/>
      <c r="L682" s="523"/>
      <c r="M682" s="523"/>
      <c r="N682" s="523"/>
      <c r="O682" s="523"/>
      <c r="P682" s="523"/>
      <c r="Q682" s="523"/>
      <c r="R682" s="523"/>
      <c r="S682" s="523"/>
      <c r="T682" s="523"/>
      <c r="U682" s="523"/>
      <c r="V682" s="523"/>
      <c r="W682" s="523"/>
      <c r="X682" s="523"/>
      <c r="Y682" s="523"/>
      <c r="Z682" s="523"/>
      <c r="AA682" s="523"/>
      <c r="AB682" s="523"/>
      <c r="AC682" s="523"/>
      <c r="AD682" s="523"/>
      <c r="AE682" s="523"/>
      <c r="AF682" s="523"/>
      <c r="AG682" s="523"/>
      <c r="AH682" s="523"/>
      <c r="AI682" s="523"/>
      <c r="AJ682" s="523"/>
      <c r="AK682" s="523"/>
      <c r="AL682" s="523"/>
      <c r="AM682" s="523"/>
      <c r="AN682" s="523"/>
      <c r="AO682" s="523"/>
      <c r="AP682" s="523"/>
      <c r="AQ682" s="523"/>
      <c r="AR682" s="523"/>
      <c r="AS682" s="523"/>
      <c r="AT682" s="523"/>
      <c r="AU682" s="523"/>
      <c r="AV682" s="523"/>
      <c r="AW682" s="523"/>
      <c r="AX682" s="523"/>
      <c r="AY682" s="523"/>
    </row>
    <row r="683" spans="1:51" ht="39.75" customHeight="1">
      <c r="A683" s="523"/>
      <c r="B683" s="523"/>
      <c r="C683" s="523"/>
      <c r="D683" s="523"/>
      <c r="E683" s="523"/>
      <c r="F683" s="523"/>
      <c r="G683" s="523"/>
      <c r="H683" s="523"/>
      <c r="I683" s="523"/>
      <c r="J683" s="523"/>
      <c r="K683" s="523"/>
      <c r="L683" s="523"/>
      <c r="M683" s="523"/>
      <c r="N683" s="523"/>
      <c r="O683" s="523"/>
      <c r="P683" s="523"/>
      <c r="Q683" s="523"/>
      <c r="R683" s="523"/>
      <c r="S683" s="523"/>
      <c r="T683" s="523"/>
      <c r="U683" s="523"/>
      <c r="V683" s="523"/>
      <c r="W683" s="523"/>
      <c r="X683" s="523"/>
      <c r="Y683" s="523"/>
      <c r="Z683" s="523"/>
      <c r="AA683" s="523"/>
      <c r="AB683" s="523"/>
      <c r="AC683" s="523"/>
      <c r="AD683" s="523"/>
      <c r="AE683" s="523"/>
      <c r="AF683" s="523"/>
      <c r="AG683" s="523"/>
      <c r="AH683" s="523"/>
      <c r="AI683" s="523"/>
      <c r="AJ683" s="523"/>
      <c r="AK683" s="523"/>
      <c r="AL683" s="523"/>
      <c r="AM683" s="523"/>
      <c r="AN683" s="523"/>
      <c r="AO683" s="523"/>
      <c r="AP683" s="523"/>
      <c r="AQ683" s="523"/>
      <c r="AR683" s="523"/>
      <c r="AS683" s="523"/>
      <c r="AT683" s="523"/>
      <c r="AU683" s="523"/>
      <c r="AV683" s="523"/>
      <c r="AW683" s="523"/>
      <c r="AX683" s="523"/>
      <c r="AY683" s="523"/>
    </row>
    <row r="684" spans="1:51" ht="39.75" customHeight="1">
      <c r="A684" s="523"/>
      <c r="B684" s="523"/>
      <c r="C684" s="523"/>
      <c r="D684" s="523"/>
      <c r="E684" s="523"/>
      <c r="F684" s="523"/>
      <c r="G684" s="523"/>
      <c r="H684" s="523"/>
      <c r="I684" s="523"/>
      <c r="J684" s="523"/>
      <c r="K684" s="523"/>
      <c r="L684" s="523"/>
      <c r="M684" s="523"/>
      <c r="N684" s="523"/>
      <c r="O684" s="523"/>
      <c r="P684" s="523"/>
      <c r="Q684" s="523"/>
      <c r="R684" s="523"/>
      <c r="S684" s="523"/>
      <c r="T684" s="523"/>
      <c r="U684" s="523"/>
      <c r="V684" s="523"/>
      <c r="W684" s="523"/>
      <c r="X684" s="523"/>
      <c r="Y684" s="523"/>
      <c r="Z684" s="523"/>
      <c r="AA684" s="523"/>
      <c r="AB684" s="523"/>
      <c r="AC684" s="523"/>
      <c r="AD684" s="523"/>
      <c r="AE684" s="523"/>
      <c r="AF684" s="523"/>
      <c r="AG684" s="523"/>
      <c r="AH684" s="523"/>
      <c r="AI684" s="523"/>
      <c r="AJ684" s="523"/>
      <c r="AK684" s="523"/>
      <c r="AL684" s="523"/>
      <c r="AM684" s="523"/>
      <c r="AN684" s="523"/>
      <c r="AO684" s="523"/>
      <c r="AP684" s="523"/>
      <c r="AQ684" s="523"/>
      <c r="AR684" s="523"/>
      <c r="AS684" s="523"/>
      <c r="AT684" s="523"/>
      <c r="AU684" s="523"/>
      <c r="AV684" s="523"/>
      <c r="AW684" s="523"/>
      <c r="AX684" s="523"/>
      <c r="AY684" s="523"/>
    </row>
    <row r="685" spans="1:51" ht="39.75" customHeight="1">
      <c r="A685" s="523"/>
      <c r="B685" s="523"/>
      <c r="C685" s="523"/>
      <c r="D685" s="523"/>
      <c r="E685" s="523"/>
      <c r="F685" s="523"/>
      <c r="G685" s="523"/>
      <c r="H685" s="523"/>
      <c r="I685" s="523"/>
      <c r="J685" s="523"/>
      <c r="K685" s="523"/>
      <c r="L685" s="523"/>
      <c r="M685" s="523"/>
      <c r="N685" s="523"/>
      <c r="O685" s="523"/>
      <c r="P685" s="523"/>
      <c r="Q685" s="523"/>
      <c r="R685" s="523"/>
      <c r="S685" s="523"/>
      <c r="T685" s="523"/>
      <c r="U685" s="523"/>
      <c r="V685" s="523"/>
      <c r="W685" s="523"/>
      <c r="X685" s="523"/>
      <c r="Y685" s="523"/>
      <c r="Z685" s="523"/>
      <c r="AA685" s="523"/>
      <c r="AB685" s="523"/>
      <c r="AC685" s="523"/>
      <c r="AD685" s="523"/>
      <c r="AE685" s="523"/>
      <c r="AF685" s="523"/>
      <c r="AG685" s="523"/>
      <c r="AH685" s="523"/>
      <c r="AI685" s="523"/>
      <c r="AJ685" s="523"/>
      <c r="AK685" s="523"/>
      <c r="AL685" s="523"/>
      <c r="AM685" s="523"/>
      <c r="AN685" s="523"/>
      <c r="AO685" s="523"/>
      <c r="AP685" s="523"/>
      <c r="AQ685" s="523"/>
      <c r="AR685" s="523"/>
      <c r="AS685" s="523"/>
      <c r="AT685" s="523"/>
      <c r="AU685" s="523"/>
      <c r="AV685" s="523"/>
      <c r="AW685" s="523"/>
      <c r="AX685" s="523"/>
      <c r="AY685" s="523"/>
    </row>
    <row r="686" spans="1:51" ht="39.75" customHeight="1">
      <c r="A686" s="523"/>
      <c r="B686" s="523"/>
      <c r="C686" s="523"/>
      <c r="D686" s="523"/>
      <c r="E686" s="523"/>
      <c r="F686" s="523"/>
      <c r="G686" s="523"/>
      <c r="H686" s="523"/>
      <c r="I686" s="523"/>
      <c r="J686" s="523"/>
      <c r="K686" s="523"/>
      <c r="L686" s="523"/>
      <c r="M686" s="523"/>
      <c r="N686" s="523"/>
      <c r="O686" s="523"/>
      <c r="P686" s="523"/>
      <c r="Q686" s="523"/>
      <c r="R686" s="523"/>
      <c r="S686" s="523"/>
      <c r="T686" s="523"/>
      <c r="U686" s="523"/>
      <c r="V686" s="523"/>
      <c r="W686" s="523"/>
      <c r="X686" s="523"/>
      <c r="Y686" s="523"/>
      <c r="Z686" s="523"/>
      <c r="AA686" s="523"/>
      <c r="AB686" s="523"/>
      <c r="AC686" s="523"/>
      <c r="AD686" s="523"/>
      <c r="AE686" s="523"/>
      <c r="AF686" s="523"/>
      <c r="AG686" s="523"/>
      <c r="AH686" s="523"/>
      <c r="AI686" s="523"/>
      <c r="AJ686" s="523"/>
      <c r="AK686" s="523"/>
      <c r="AL686" s="523"/>
      <c r="AM686" s="523"/>
      <c r="AN686" s="523"/>
      <c r="AO686" s="523"/>
      <c r="AP686" s="523"/>
      <c r="AQ686" s="523"/>
      <c r="AR686" s="523"/>
      <c r="AS686" s="523"/>
      <c r="AT686" s="523"/>
      <c r="AU686" s="523"/>
      <c r="AV686" s="523"/>
      <c r="AW686" s="523"/>
      <c r="AX686" s="523"/>
      <c r="AY686" s="523"/>
    </row>
    <row r="687" spans="1:51" ht="39.75" customHeight="1">
      <c r="A687" s="523"/>
      <c r="B687" s="523"/>
      <c r="C687" s="523"/>
      <c r="D687" s="523"/>
      <c r="E687" s="523"/>
      <c r="F687" s="523"/>
      <c r="G687" s="523"/>
      <c r="H687" s="523"/>
      <c r="I687" s="523"/>
      <c r="J687" s="523"/>
      <c r="K687" s="523"/>
      <c r="L687" s="523"/>
      <c r="M687" s="523"/>
      <c r="N687" s="523"/>
      <c r="O687" s="523"/>
      <c r="P687" s="523"/>
      <c r="Q687" s="523"/>
      <c r="R687" s="523"/>
      <c r="S687" s="523"/>
      <c r="T687" s="523"/>
      <c r="U687" s="523"/>
      <c r="V687" s="523"/>
      <c r="W687" s="523"/>
      <c r="X687" s="523"/>
      <c r="Y687" s="523"/>
      <c r="Z687" s="523"/>
      <c r="AA687" s="523"/>
      <c r="AB687" s="523"/>
      <c r="AC687" s="523"/>
      <c r="AD687" s="523"/>
      <c r="AE687" s="523"/>
      <c r="AF687" s="523"/>
      <c r="AG687" s="523"/>
      <c r="AH687" s="523"/>
      <c r="AI687" s="523"/>
      <c r="AJ687" s="523"/>
      <c r="AK687" s="523"/>
      <c r="AL687" s="523"/>
      <c r="AM687" s="523"/>
      <c r="AN687" s="523"/>
      <c r="AO687" s="523"/>
      <c r="AP687" s="523"/>
      <c r="AQ687" s="523"/>
      <c r="AR687" s="523"/>
      <c r="AS687" s="523"/>
      <c r="AT687" s="523"/>
      <c r="AU687" s="523"/>
      <c r="AV687" s="523"/>
      <c r="AW687" s="523"/>
      <c r="AX687" s="523"/>
      <c r="AY687" s="523"/>
    </row>
    <row r="688" spans="1:51" ht="39.75" customHeight="1">
      <c r="A688" s="523"/>
      <c r="B688" s="523"/>
      <c r="C688" s="523"/>
      <c r="D688" s="523"/>
      <c r="E688" s="523"/>
      <c r="F688" s="523"/>
      <c r="G688" s="523"/>
      <c r="H688" s="523"/>
      <c r="I688" s="523"/>
      <c r="J688" s="523"/>
      <c r="K688" s="523"/>
      <c r="L688" s="523"/>
      <c r="M688" s="523"/>
      <c r="N688" s="523"/>
      <c r="O688" s="523"/>
      <c r="P688" s="523"/>
      <c r="Q688" s="523"/>
      <c r="R688" s="523"/>
      <c r="S688" s="523"/>
      <c r="T688" s="523"/>
      <c r="U688" s="523"/>
      <c r="V688" s="523"/>
      <c r="W688" s="523"/>
      <c r="X688" s="523"/>
      <c r="Y688" s="523"/>
      <c r="Z688" s="523"/>
      <c r="AA688" s="523"/>
      <c r="AB688" s="523"/>
      <c r="AC688" s="523"/>
      <c r="AD688" s="523"/>
      <c r="AE688" s="523"/>
      <c r="AF688" s="523"/>
      <c r="AG688" s="523"/>
      <c r="AH688" s="523"/>
      <c r="AI688" s="523"/>
      <c r="AJ688" s="523"/>
      <c r="AK688" s="523"/>
      <c r="AL688" s="523"/>
      <c r="AM688" s="523"/>
      <c r="AN688" s="523"/>
      <c r="AO688" s="523"/>
      <c r="AP688" s="523"/>
      <c r="AQ688" s="523"/>
      <c r="AR688" s="523"/>
      <c r="AS688" s="523"/>
      <c r="AT688" s="523"/>
      <c r="AU688" s="523"/>
      <c r="AV688" s="523"/>
      <c r="AW688" s="523"/>
      <c r="AX688" s="523"/>
      <c r="AY688" s="523"/>
    </row>
    <row r="689" spans="1:51" ht="39.75" customHeight="1">
      <c r="A689" s="523"/>
      <c r="B689" s="523"/>
      <c r="C689" s="523"/>
      <c r="D689" s="523"/>
      <c r="E689" s="523"/>
      <c r="F689" s="523"/>
      <c r="G689" s="523"/>
      <c r="H689" s="523"/>
      <c r="I689" s="523"/>
      <c r="J689" s="523"/>
      <c r="K689" s="523"/>
      <c r="L689" s="523"/>
      <c r="M689" s="523"/>
      <c r="N689" s="523"/>
      <c r="O689" s="523"/>
      <c r="P689" s="523"/>
      <c r="Q689" s="523"/>
      <c r="R689" s="523"/>
      <c r="S689" s="523"/>
      <c r="T689" s="523"/>
      <c r="U689" s="523"/>
      <c r="V689" s="523"/>
      <c r="W689" s="523"/>
      <c r="X689" s="523"/>
      <c r="Y689" s="523"/>
      <c r="Z689" s="523"/>
      <c r="AA689" s="523"/>
      <c r="AB689" s="523"/>
      <c r="AC689" s="523"/>
      <c r="AD689" s="523"/>
      <c r="AE689" s="523"/>
      <c r="AF689" s="523"/>
      <c r="AG689" s="523"/>
      <c r="AH689" s="523"/>
      <c r="AI689" s="523"/>
      <c r="AJ689" s="523"/>
      <c r="AK689" s="523"/>
      <c r="AL689" s="523"/>
      <c r="AM689" s="523"/>
      <c r="AN689" s="523"/>
      <c r="AO689" s="523"/>
      <c r="AP689" s="523"/>
      <c r="AQ689" s="523"/>
      <c r="AR689" s="523"/>
      <c r="AS689" s="523"/>
      <c r="AT689" s="523"/>
      <c r="AU689" s="523"/>
      <c r="AV689" s="523"/>
      <c r="AW689" s="523"/>
      <c r="AX689" s="523"/>
      <c r="AY689" s="523"/>
    </row>
    <row r="690" spans="1:51" ht="39.75" customHeight="1">
      <c r="A690" s="523"/>
      <c r="B690" s="523"/>
      <c r="C690" s="523"/>
      <c r="D690" s="523"/>
      <c r="E690" s="523"/>
      <c r="F690" s="523"/>
      <c r="G690" s="523"/>
      <c r="H690" s="523"/>
      <c r="I690" s="523"/>
      <c r="J690" s="523"/>
      <c r="K690" s="523"/>
      <c r="L690" s="523"/>
      <c r="M690" s="523"/>
      <c r="N690" s="523"/>
      <c r="O690" s="523"/>
      <c r="P690" s="523"/>
      <c r="Q690" s="523"/>
      <c r="R690" s="523"/>
      <c r="S690" s="523"/>
      <c r="T690" s="523"/>
      <c r="U690" s="523"/>
      <c r="V690" s="523"/>
      <c r="W690" s="523"/>
      <c r="X690" s="523"/>
      <c r="Y690" s="523"/>
      <c r="Z690" s="523"/>
      <c r="AA690" s="523"/>
      <c r="AB690" s="523"/>
      <c r="AC690" s="523"/>
      <c r="AD690" s="523"/>
      <c r="AE690" s="523"/>
      <c r="AF690" s="523"/>
      <c r="AG690" s="523"/>
      <c r="AH690" s="523"/>
      <c r="AI690" s="523"/>
      <c r="AJ690" s="523"/>
      <c r="AK690" s="523"/>
      <c r="AL690" s="523"/>
      <c r="AM690" s="523"/>
      <c r="AN690" s="523"/>
      <c r="AO690" s="523"/>
      <c r="AP690" s="523"/>
      <c r="AQ690" s="523"/>
      <c r="AR690" s="523"/>
      <c r="AS690" s="523"/>
      <c r="AT690" s="523"/>
      <c r="AU690" s="523"/>
      <c r="AV690" s="523"/>
      <c r="AW690" s="523"/>
      <c r="AX690" s="523"/>
      <c r="AY690" s="523"/>
    </row>
    <row r="691" spans="1:51" ht="39.75" customHeight="1">
      <c r="A691" s="523"/>
      <c r="B691" s="523"/>
      <c r="C691" s="523"/>
      <c r="D691" s="523"/>
      <c r="E691" s="523"/>
      <c r="F691" s="523"/>
      <c r="G691" s="523"/>
      <c r="H691" s="523"/>
      <c r="I691" s="523"/>
      <c r="J691" s="523"/>
      <c r="K691" s="523"/>
      <c r="L691" s="523"/>
      <c r="M691" s="523"/>
      <c r="N691" s="523"/>
      <c r="O691" s="523"/>
      <c r="P691" s="523"/>
      <c r="Q691" s="523"/>
      <c r="R691" s="523"/>
      <c r="S691" s="523"/>
      <c r="T691" s="523"/>
      <c r="U691" s="523"/>
      <c r="V691" s="523"/>
      <c r="W691" s="523"/>
      <c r="X691" s="523"/>
      <c r="Y691" s="523"/>
      <c r="Z691" s="523"/>
      <c r="AA691" s="523"/>
      <c r="AB691" s="523"/>
      <c r="AC691" s="523"/>
      <c r="AD691" s="523"/>
      <c r="AE691" s="523"/>
      <c r="AF691" s="523"/>
      <c r="AG691" s="523"/>
      <c r="AH691" s="523"/>
      <c r="AI691" s="523"/>
      <c r="AJ691" s="523"/>
      <c r="AK691" s="523"/>
      <c r="AL691" s="523"/>
      <c r="AM691" s="523"/>
      <c r="AN691" s="523"/>
      <c r="AO691" s="523"/>
      <c r="AP691" s="523"/>
      <c r="AQ691" s="523"/>
      <c r="AR691" s="523"/>
      <c r="AS691" s="523"/>
      <c r="AT691" s="523"/>
      <c r="AU691" s="523"/>
      <c r="AV691" s="523"/>
      <c r="AW691" s="523"/>
      <c r="AX691" s="523"/>
      <c r="AY691" s="523"/>
    </row>
    <row r="692" spans="1:51" ht="39.75" customHeight="1">
      <c r="A692" s="523"/>
      <c r="B692" s="523"/>
      <c r="C692" s="523"/>
      <c r="D692" s="523"/>
      <c r="E692" s="523"/>
      <c r="F692" s="523"/>
      <c r="G692" s="523"/>
      <c r="H692" s="523"/>
      <c r="I692" s="523"/>
      <c r="J692" s="523"/>
      <c r="K692" s="523"/>
      <c r="L692" s="523"/>
      <c r="M692" s="523"/>
      <c r="N692" s="523"/>
      <c r="O692" s="523"/>
      <c r="P692" s="523"/>
      <c r="Q692" s="523"/>
      <c r="R692" s="523"/>
      <c r="S692" s="523"/>
      <c r="T692" s="523"/>
      <c r="U692" s="523"/>
      <c r="V692" s="523"/>
      <c r="W692" s="523"/>
      <c r="X692" s="523"/>
      <c r="Y692" s="523"/>
      <c r="Z692" s="523"/>
      <c r="AA692" s="523"/>
      <c r="AB692" s="523"/>
      <c r="AC692" s="523"/>
      <c r="AD692" s="523"/>
      <c r="AE692" s="523"/>
      <c r="AF692" s="523"/>
      <c r="AG692" s="523"/>
      <c r="AH692" s="523"/>
      <c r="AI692" s="523"/>
      <c r="AJ692" s="523"/>
      <c r="AK692" s="523"/>
      <c r="AL692" s="523"/>
      <c r="AM692" s="523"/>
      <c r="AN692" s="523"/>
      <c r="AO692" s="523"/>
      <c r="AP692" s="523"/>
      <c r="AQ692" s="523"/>
      <c r="AR692" s="523"/>
      <c r="AS692" s="523"/>
      <c r="AT692" s="523"/>
      <c r="AU692" s="523"/>
      <c r="AV692" s="523"/>
      <c r="AW692" s="523"/>
      <c r="AX692" s="523"/>
      <c r="AY692" s="523"/>
    </row>
    <row r="693" spans="1:51" ht="39.75" customHeight="1">
      <c r="A693" s="523"/>
      <c r="B693" s="523"/>
      <c r="C693" s="523"/>
      <c r="D693" s="523"/>
      <c r="E693" s="523"/>
      <c r="F693" s="523"/>
      <c r="G693" s="523"/>
      <c r="H693" s="523"/>
      <c r="I693" s="523"/>
      <c r="J693" s="523"/>
      <c r="K693" s="523"/>
      <c r="L693" s="523"/>
      <c r="M693" s="523"/>
      <c r="N693" s="523"/>
      <c r="O693" s="523"/>
      <c r="P693" s="523"/>
      <c r="Q693" s="523"/>
      <c r="R693" s="523"/>
      <c r="S693" s="523"/>
      <c r="T693" s="523"/>
      <c r="U693" s="523"/>
      <c r="V693" s="523"/>
      <c r="W693" s="523"/>
      <c r="X693" s="523"/>
      <c r="Y693" s="523"/>
      <c r="Z693" s="523"/>
      <c r="AA693" s="523"/>
      <c r="AB693" s="523"/>
      <c r="AC693" s="523"/>
      <c r="AD693" s="523"/>
      <c r="AE693" s="523"/>
      <c r="AF693" s="523"/>
      <c r="AG693" s="523"/>
      <c r="AH693" s="523"/>
      <c r="AI693" s="523"/>
      <c r="AJ693" s="523"/>
      <c r="AK693" s="523"/>
      <c r="AL693" s="523"/>
      <c r="AM693" s="523"/>
      <c r="AN693" s="523"/>
      <c r="AO693" s="523"/>
      <c r="AP693" s="523"/>
      <c r="AQ693" s="523"/>
      <c r="AR693" s="523"/>
      <c r="AS693" s="523"/>
      <c r="AT693" s="523"/>
      <c r="AU693" s="523"/>
      <c r="AV693" s="523"/>
      <c r="AW693" s="523"/>
      <c r="AX693" s="523"/>
      <c r="AY693" s="523"/>
    </row>
    <row r="694" spans="1:51" ht="39.75" customHeight="1">
      <c r="A694" s="523"/>
      <c r="B694" s="523"/>
      <c r="C694" s="523"/>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3"/>
      <c r="AD694" s="523"/>
      <c r="AE694" s="523"/>
      <c r="AF694" s="523"/>
      <c r="AG694" s="523"/>
      <c r="AH694" s="523"/>
      <c r="AI694" s="523"/>
      <c r="AJ694" s="523"/>
      <c r="AK694" s="523"/>
      <c r="AL694" s="523"/>
      <c r="AM694" s="523"/>
      <c r="AN694" s="523"/>
      <c r="AO694" s="523"/>
      <c r="AP694" s="523"/>
      <c r="AQ694" s="523"/>
      <c r="AR694" s="523"/>
      <c r="AS694" s="523"/>
      <c r="AT694" s="523"/>
      <c r="AU694" s="523"/>
      <c r="AV694" s="523"/>
      <c r="AW694" s="523"/>
      <c r="AX694" s="523"/>
      <c r="AY694" s="523"/>
    </row>
    <row r="695" spans="1:51" ht="39.75" customHeight="1">
      <c r="A695" s="523"/>
      <c r="B695" s="523"/>
      <c r="C695" s="523"/>
      <c r="D695" s="523"/>
      <c r="E695" s="523"/>
      <c r="F695" s="523"/>
      <c r="G695" s="523"/>
      <c r="H695" s="523"/>
      <c r="I695" s="523"/>
      <c r="J695" s="523"/>
      <c r="K695" s="523"/>
      <c r="L695" s="523"/>
      <c r="M695" s="523"/>
      <c r="N695" s="523"/>
      <c r="O695" s="523"/>
      <c r="P695" s="523"/>
      <c r="Q695" s="523"/>
      <c r="R695" s="523"/>
      <c r="S695" s="523"/>
      <c r="T695" s="523"/>
      <c r="U695" s="523"/>
      <c r="V695" s="523"/>
      <c r="W695" s="523"/>
      <c r="X695" s="523"/>
      <c r="Y695" s="523"/>
      <c r="Z695" s="523"/>
      <c r="AA695" s="523"/>
      <c r="AB695" s="523"/>
      <c r="AC695" s="523"/>
      <c r="AD695" s="523"/>
      <c r="AE695" s="523"/>
      <c r="AF695" s="523"/>
      <c r="AG695" s="523"/>
      <c r="AH695" s="523"/>
      <c r="AI695" s="523"/>
      <c r="AJ695" s="523"/>
      <c r="AK695" s="523"/>
      <c r="AL695" s="523"/>
      <c r="AM695" s="523"/>
      <c r="AN695" s="523"/>
      <c r="AO695" s="523"/>
      <c r="AP695" s="523"/>
      <c r="AQ695" s="523"/>
      <c r="AR695" s="523"/>
      <c r="AS695" s="523"/>
      <c r="AT695" s="523"/>
      <c r="AU695" s="523"/>
      <c r="AV695" s="523"/>
      <c r="AW695" s="523"/>
      <c r="AX695" s="523"/>
      <c r="AY695" s="523"/>
    </row>
    <row r="696" spans="1:51" ht="39.75" customHeight="1">
      <c r="A696" s="523"/>
      <c r="B696" s="523"/>
      <c r="C696" s="523"/>
      <c r="D696" s="523"/>
      <c r="E696" s="523"/>
      <c r="F696" s="523"/>
      <c r="G696" s="523"/>
      <c r="H696" s="523"/>
      <c r="I696" s="523"/>
      <c r="J696" s="523"/>
      <c r="K696" s="523"/>
      <c r="L696" s="523"/>
      <c r="M696" s="523"/>
      <c r="N696" s="523"/>
      <c r="O696" s="523"/>
      <c r="P696" s="523"/>
      <c r="Q696" s="523"/>
      <c r="R696" s="523"/>
      <c r="S696" s="523"/>
      <c r="T696" s="523"/>
      <c r="U696" s="523"/>
      <c r="V696" s="523"/>
      <c r="W696" s="523"/>
      <c r="X696" s="523"/>
      <c r="Y696" s="523"/>
      <c r="Z696" s="523"/>
      <c r="AA696" s="523"/>
      <c r="AB696" s="523"/>
      <c r="AC696" s="523"/>
      <c r="AD696" s="523"/>
      <c r="AE696" s="523"/>
      <c r="AF696" s="523"/>
      <c r="AG696" s="523"/>
      <c r="AH696" s="523"/>
      <c r="AI696" s="523"/>
      <c r="AJ696" s="523"/>
      <c r="AK696" s="523"/>
      <c r="AL696" s="523"/>
      <c r="AM696" s="523"/>
      <c r="AN696" s="523"/>
      <c r="AO696" s="523"/>
      <c r="AP696" s="523"/>
      <c r="AQ696" s="523"/>
      <c r="AR696" s="523"/>
      <c r="AS696" s="523"/>
      <c r="AT696" s="523"/>
      <c r="AU696" s="523"/>
      <c r="AV696" s="523"/>
      <c r="AW696" s="523"/>
      <c r="AX696" s="523"/>
      <c r="AY696" s="523"/>
    </row>
    <row r="697" spans="1:51" ht="39.75" customHeight="1">
      <c r="A697" s="523"/>
      <c r="B697" s="523"/>
      <c r="C697" s="523"/>
      <c r="D697" s="523"/>
      <c r="E697" s="523"/>
      <c r="F697" s="523"/>
      <c r="G697" s="523"/>
      <c r="H697" s="523"/>
      <c r="I697" s="523"/>
      <c r="J697" s="523"/>
      <c r="K697" s="523"/>
      <c r="L697" s="523"/>
      <c r="M697" s="523"/>
      <c r="N697" s="523"/>
      <c r="O697" s="523"/>
      <c r="P697" s="523"/>
      <c r="Q697" s="523"/>
      <c r="R697" s="523"/>
      <c r="S697" s="523"/>
      <c r="T697" s="523"/>
      <c r="U697" s="523"/>
      <c r="V697" s="523"/>
      <c r="W697" s="523"/>
      <c r="X697" s="523"/>
      <c r="Y697" s="523"/>
      <c r="Z697" s="523"/>
      <c r="AA697" s="523"/>
      <c r="AB697" s="523"/>
      <c r="AC697" s="523"/>
      <c r="AD697" s="523"/>
      <c r="AE697" s="523"/>
      <c r="AF697" s="523"/>
      <c r="AG697" s="523"/>
      <c r="AH697" s="523"/>
      <c r="AI697" s="523"/>
      <c r="AJ697" s="523"/>
      <c r="AK697" s="523"/>
      <c r="AL697" s="523"/>
      <c r="AM697" s="523"/>
      <c r="AN697" s="523"/>
      <c r="AO697" s="523"/>
      <c r="AP697" s="523"/>
      <c r="AQ697" s="523"/>
      <c r="AR697" s="523"/>
      <c r="AS697" s="523"/>
      <c r="AT697" s="523"/>
      <c r="AU697" s="523"/>
      <c r="AV697" s="523"/>
      <c r="AW697" s="523"/>
      <c r="AX697" s="523"/>
      <c r="AY697" s="523"/>
    </row>
    <row r="698" spans="1:51" ht="39.75" customHeight="1">
      <c r="A698" s="523"/>
      <c r="B698" s="523"/>
      <c r="C698" s="523"/>
      <c r="D698" s="523"/>
      <c r="E698" s="523"/>
      <c r="F698" s="523"/>
      <c r="G698" s="523"/>
      <c r="H698" s="523"/>
      <c r="I698" s="523"/>
      <c r="J698" s="523"/>
      <c r="K698" s="523"/>
      <c r="L698" s="523"/>
      <c r="M698" s="523"/>
      <c r="N698" s="523"/>
      <c r="O698" s="523"/>
      <c r="P698" s="523"/>
      <c r="Q698" s="523"/>
      <c r="R698" s="523"/>
      <c r="S698" s="523"/>
      <c r="T698" s="523"/>
      <c r="U698" s="523"/>
      <c r="V698" s="523"/>
      <c r="W698" s="523"/>
      <c r="X698" s="523"/>
      <c r="Y698" s="523"/>
      <c r="Z698" s="523"/>
      <c r="AA698" s="523"/>
      <c r="AB698" s="523"/>
      <c r="AC698" s="523"/>
      <c r="AD698" s="523"/>
      <c r="AE698" s="523"/>
      <c r="AF698" s="523"/>
      <c r="AG698" s="523"/>
      <c r="AH698" s="523"/>
      <c r="AI698" s="523"/>
      <c r="AJ698" s="523"/>
      <c r="AK698" s="523"/>
      <c r="AL698" s="523"/>
      <c r="AM698" s="523"/>
      <c r="AN698" s="523"/>
      <c r="AO698" s="523"/>
      <c r="AP698" s="523"/>
      <c r="AQ698" s="523"/>
      <c r="AR698" s="523"/>
      <c r="AS698" s="523"/>
      <c r="AT698" s="523"/>
      <c r="AU698" s="523"/>
      <c r="AV698" s="523"/>
      <c r="AW698" s="523"/>
      <c r="AX698" s="523"/>
      <c r="AY698" s="523"/>
    </row>
    <row r="699" spans="1:51" ht="39.75" customHeight="1">
      <c r="A699" s="523"/>
      <c r="B699" s="523"/>
      <c r="C699" s="523"/>
      <c r="D699" s="523"/>
      <c r="E699" s="523"/>
      <c r="F699" s="523"/>
      <c r="G699" s="523"/>
      <c r="H699" s="523"/>
      <c r="I699" s="523"/>
      <c r="J699" s="523"/>
      <c r="K699" s="523"/>
      <c r="L699" s="523"/>
      <c r="M699" s="523"/>
      <c r="N699" s="523"/>
      <c r="O699" s="523"/>
      <c r="P699" s="523"/>
      <c r="Q699" s="523"/>
      <c r="R699" s="523"/>
      <c r="S699" s="523"/>
      <c r="T699" s="523"/>
      <c r="U699" s="523"/>
      <c r="V699" s="523"/>
      <c r="W699" s="523"/>
      <c r="X699" s="523"/>
      <c r="Y699" s="523"/>
      <c r="Z699" s="523"/>
      <c r="AA699" s="523"/>
      <c r="AB699" s="523"/>
      <c r="AC699" s="523"/>
      <c r="AD699" s="523"/>
      <c r="AE699" s="523"/>
      <c r="AF699" s="523"/>
      <c r="AG699" s="523"/>
      <c r="AH699" s="523"/>
      <c r="AI699" s="523"/>
      <c r="AJ699" s="523"/>
      <c r="AK699" s="523"/>
      <c r="AL699" s="523"/>
      <c r="AM699" s="523"/>
      <c r="AN699" s="523"/>
      <c r="AO699" s="523"/>
      <c r="AP699" s="523"/>
      <c r="AQ699" s="523"/>
      <c r="AR699" s="523"/>
      <c r="AS699" s="523"/>
      <c r="AT699" s="523"/>
      <c r="AU699" s="523"/>
      <c r="AV699" s="523"/>
      <c r="AW699" s="523"/>
      <c r="AX699" s="523"/>
      <c r="AY699" s="523"/>
    </row>
    <row r="700" spans="1:51" ht="39.75" customHeight="1">
      <c r="A700" s="523"/>
      <c r="B700" s="523"/>
      <c r="C700" s="523"/>
      <c r="D700" s="523"/>
      <c r="E700" s="523"/>
      <c r="F700" s="523"/>
      <c r="G700" s="523"/>
      <c r="H700" s="523"/>
      <c r="I700" s="523"/>
      <c r="J700" s="523"/>
      <c r="K700" s="523"/>
      <c r="L700" s="523"/>
      <c r="M700" s="523"/>
      <c r="N700" s="523"/>
      <c r="O700" s="523"/>
      <c r="P700" s="523"/>
      <c r="Q700" s="523"/>
      <c r="R700" s="523"/>
      <c r="S700" s="523"/>
      <c r="T700" s="523"/>
      <c r="U700" s="523"/>
      <c r="V700" s="523"/>
      <c r="W700" s="523"/>
      <c r="X700" s="523"/>
      <c r="Y700" s="523"/>
      <c r="Z700" s="523"/>
      <c r="AA700" s="523"/>
      <c r="AB700" s="523"/>
      <c r="AC700" s="523"/>
      <c r="AD700" s="523"/>
      <c r="AE700" s="523"/>
      <c r="AF700" s="523"/>
      <c r="AG700" s="523"/>
      <c r="AH700" s="523"/>
      <c r="AI700" s="523"/>
      <c r="AJ700" s="523"/>
      <c r="AK700" s="523"/>
      <c r="AL700" s="523"/>
      <c r="AM700" s="523"/>
      <c r="AN700" s="523"/>
      <c r="AO700" s="523"/>
      <c r="AP700" s="523"/>
      <c r="AQ700" s="523"/>
      <c r="AR700" s="523"/>
      <c r="AS700" s="523"/>
      <c r="AT700" s="523"/>
      <c r="AU700" s="523"/>
      <c r="AV700" s="523"/>
      <c r="AW700" s="523"/>
      <c r="AX700" s="523"/>
      <c r="AY700" s="523"/>
    </row>
    <row r="701" spans="1:51" ht="39.75" customHeight="1">
      <c r="A701" s="523"/>
      <c r="B701" s="523"/>
      <c r="C701" s="523"/>
      <c r="D701" s="523"/>
      <c r="E701" s="523"/>
      <c r="F701" s="523"/>
      <c r="G701" s="523"/>
      <c r="H701" s="523"/>
      <c r="I701" s="523"/>
      <c r="J701" s="523"/>
      <c r="K701" s="523"/>
      <c r="L701" s="523"/>
      <c r="M701" s="523"/>
      <c r="N701" s="523"/>
      <c r="O701" s="523"/>
      <c r="P701" s="523"/>
      <c r="Q701" s="523"/>
      <c r="R701" s="523"/>
      <c r="S701" s="523"/>
      <c r="T701" s="523"/>
      <c r="U701" s="523"/>
      <c r="V701" s="523"/>
      <c r="W701" s="523"/>
      <c r="X701" s="523"/>
      <c r="Y701" s="523"/>
      <c r="Z701" s="523"/>
      <c r="AA701" s="523"/>
      <c r="AB701" s="523"/>
      <c r="AC701" s="523"/>
      <c r="AD701" s="523"/>
      <c r="AE701" s="523"/>
      <c r="AF701" s="523"/>
      <c r="AG701" s="523"/>
      <c r="AH701" s="523"/>
      <c r="AI701" s="523"/>
      <c r="AJ701" s="523"/>
      <c r="AK701" s="523"/>
      <c r="AL701" s="523"/>
      <c r="AM701" s="523"/>
      <c r="AN701" s="523"/>
      <c r="AO701" s="523"/>
      <c r="AP701" s="523"/>
      <c r="AQ701" s="523"/>
      <c r="AR701" s="523"/>
      <c r="AS701" s="523"/>
      <c r="AT701" s="523"/>
      <c r="AU701" s="523"/>
      <c r="AV701" s="523"/>
      <c r="AW701" s="523"/>
      <c r="AX701" s="523"/>
      <c r="AY701" s="523"/>
    </row>
    <row r="702" spans="1:51" ht="39.75" customHeight="1">
      <c r="A702" s="523"/>
      <c r="B702" s="523"/>
      <c r="C702" s="523"/>
      <c r="D702" s="523"/>
      <c r="E702" s="523"/>
      <c r="F702" s="523"/>
      <c r="G702" s="523"/>
      <c r="H702" s="523"/>
      <c r="I702" s="523"/>
      <c r="J702" s="523"/>
      <c r="K702" s="523"/>
      <c r="L702" s="523"/>
      <c r="M702" s="523"/>
      <c r="N702" s="523"/>
      <c r="O702" s="523"/>
      <c r="P702" s="523"/>
      <c r="Q702" s="523"/>
      <c r="R702" s="523"/>
      <c r="S702" s="523"/>
      <c r="T702" s="523"/>
      <c r="U702" s="523"/>
      <c r="V702" s="523"/>
      <c r="W702" s="523"/>
      <c r="X702" s="523"/>
      <c r="Y702" s="523"/>
      <c r="Z702" s="523"/>
      <c r="AA702" s="523"/>
      <c r="AB702" s="523"/>
      <c r="AC702" s="523"/>
      <c r="AD702" s="523"/>
      <c r="AE702" s="523"/>
      <c r="AF702" s="523"/>
      <c r="AG702" s="523"/>
      <c r="AH702" s="523"/>
      <c r="AI702" s="523"/>
      <c r="AJ702" s="523"/>
      <c r="AK702" s="523"/>
      <c r="AL702" s="523"/>
      <c r="AM702" s="523"/>
      <c r="AN702" s="523"/>
      <c r="AO702" s="523"/>
      <c r="AP702" s="523"/>
      <c r="AQ702" s="523"/>
      <c r="AR702" s="523"/>
      <c r="AS702" s="523"/>
      <c r="AT702" s="523"/>
      <c r="AU702" s="523"/>
      <c r="AV702" s="523"/>
      <c r="AW702" s="523"/>
      <c r="AX702" s="523"/>
      <c r="AY702" s="523"/>
    </row>
    <row r="703" spans="1:51" ht="39.75" customHeight="1">
      <c r="A703" s="523"/>
      <c r="B703" s="523"/>
      <c r="C703" s="523"/>
      <c r="D703" s="523"/>
      <c r="E703" s="523"/>
      <c r="F703" s="523"/>
      <c r="G703" s="523"/>
      <c r="H703" s="523"/>
      <c r="I703" s="523"/>
      <c r="J703" s="523"/>
      <c r="K703" s="523"/>
      <c r="L703" s="523"/>
      <c r="M703" s="523"/>
      <c r="N703" s="523"/>
      <c r="O703" s="523"/>
      <c r="P703" s="523"/>
      <c r="Q703" s="523"/>
      <c r="R703" s="523"/>
      <c r="S703" s="523"/>
      <c r="T703" s="523"/>
      <c r="U703" s="523"/>
      <c r="V703" s="523"/>
      <c r="W703" s="523"/>
      <c r="X703" s="523"/>
      <c r="Y703" s="523"/>
      <c r="Z703" s="523"/>
      <c r="AA703" s="523"/>
      <c r="AB703" s="523"/>
      <c r="AC703" s="523"/>
      <c r="AD703" s="523"/>
      <c r="AE703" s="523"/>
      <c r="AF703" s="523"/>
      <c r="AG703" s="523"/>
      <c r="AH703" s="523"/>
      <c r="AI703" s="523"/>
      <c r="AJ703" s="523"/>
      <c r="AK703" s="523"/>
      <c r="AL703" s="523"/>
      <c r="AM703" s="523"/>
      <c r="AN703" s="523"/>
      <c r="AO703" s="523"/>
      <c r="AP703" s="523"/>
      <c r="AQ703" s="523"/>
      <c r="AR703" s="523"/>
      <c r="AS703" s="523"/>
      <c r="AT703" s="523"/>
      <c r="AU703" s="523"/>
      <c r="AV703" s="523"/>
      <c r="AW703" s="523"/>
      <c r="AX703" s="523"/>
      <c r="AY703" s="523"/>
    </row>
    <row r="704" spans="1:51" ht="39.75" customHeight="1">
      <c r="A704" s="523"/>
      <c r="B704" s="523"/>
      <c r="C704" s="523"/>
      <c r="D704" s="523"/>
      <c r="E704" s="523"/>
      <c r="F704" s="523"/>
      <c r="G704" s="523"/>
      <c r="H704" s="523"/>
      <c r="I704" s="523"/>
      <c r="J704" s="523"/>
      <c r="K704" s="523"/>
      <c r="L704" s="523"/>
      <c r="M704" s="523"/>
      <c r="N704" s="523"/>
      <c r="O704" s="523"/>
      <c r="P704" s="523"/>
      <c r="Q704" s="523"/>
      <c r="R704" s="523"/>
      <c r="S704" s="523"/>
      <c r="T704" s="523"/>
      <c r="U704" s="523"/>
      <c r="V704" s="523"/>
      <c r="W704" s="523"/>
      <c r="X704" s="523"/>
      <c r="Y704" s="523"/>
      <c r="Z704" s="523"/>
      <c r="AA704" s="523"/>
      <c r="AB704" s="523"/>
      <c r="AC704" s="523"/>
      <c r="AD704" s="523"/>
      <c r="AE704" s="523"/>
      <c r="AF704" s="523"/>
      <c r="AG704" s="523"/>
      <c r="AH704" s="523"/>
      <c r="AI704" s="523"/>
      <c r="AJ704" s="523"/>
      <c r="AK704" s="523"/>
      <c r="AL704" s="523"/>
      <c r="AM704" s="523"/>
      <c r="AN704" s="523"/>
      <c r="AO704" s="523"/>
      <c r="AP704" s="523"/>
      <c r="AQ704" s="523"/>
      <c r="AR704" s="523"/>
      <c r="AS704" s="523"/>
      <c r="AT704" s="523"/>
      <c r="AU704" s="523"/>
      <c r="AV704" s="523"/>
      <c r="AW704" s="523"/>
      <c r="AX704" s="523"/>
      <c r="AY704" s="523"/>
    </row>
    <row r="705" spans="1:51" ht="39.75" customHeight="1">
      <c r="A705" s="523"/>
      <c r="B705" s="523"/>
      <c r="C705" s="523"/>
      <c r="D705" s="523"/>
      <c r="E705" s="523"/>
      <c r="F705" s="523"/>
      <c r="G705" s="523"/>
      <c r="H705" s="523"/>
      <c r="I705" s="523"/>
      <c r="J705" s="523"/>
      <c r="K705" s="523"/>
      <c r="L705" s="523"/>
      <c r="M705" s="523"/>
      <c r="N705" s="523"/>
      <c r="O705" s="523"/>
      <c r="P705" s="523"/>
      <c r="Q705" s="523"/>
      <c r="R705" s="523"/>
      <c r="S705" s="523"/>
      <c r="T705" s="523"/>
      <c r="U705" s="523"/>
      <c r="V705" s="523"/>
      <c r="W705" s="523"/>
      <c r="X705" s="523"/>
      <c r="Y705" s="523"/>
      <c r="Z705" s="523"/>
      <c r="AA705" s="523"/>
      <c r="AB705" s="523"/>
      <c r="AC705" s="523"/>
      <c r="AD705" s="523"/>
      <c r="AE705" s="523"/>
      <c r="AF705" s="523"/>
      <c r="AG705" s="523"/>
      <c r="AH705" s="523"/>
      <c r="AI705" s="523"/>
      <c r="AJ705" s="523"/>
      <c r="AK705" s="523"/>
      <c r="AL705" s="523"/>
      <c r="AM705" s="523"/>
      <c r="AN705" s="523"/>
      <c r="AO705" s="523"/>
      <c r="AP705" s="523"/>
      <c r="AQ705" s="523"/>
      <c r="AR705" s="523"/>
      <c r="AS705" s="523"/>
      <c r="AT705" s="523"/>
      <c r="AU705" s="523"/>
      <c r="AV705" s="523"/>
      <c r="AW705" s="523"/>
      <c r="AX705" s="523"/>
      <c r="AY705" s="523"/>
    </row>
    <row r="706" spans="1:51" ht="39.75" customHeight="1">
      <c r="A706" s="523"/>
      <c r="B706" s="523"/>
      <c r="C706" s="523"/>
      <c r="D706" s="523"/>
      <c r="E706" s="523"/>
      <c r="F706" s="523"/>
      <c r="G706" s="523"/>
      <c r="H706" s="523"/>
      <c r="I706" s="523"/>
      <c r="J706" s="523"/>
      <c r="K706" s="523"/>
      <c r="L706" s="523"/>
      <c r="M706" s="523"/>
      <c r="N706" s="523"/>
      <c r="O706" s="523"/>
      <c r="P706" s="523"/>
      <c r="Q706" s="523"/>
      <c r="R706" s="523"/>
      <c r="S706" s="523"/>
      <c r="T706" s="523"/>
      <c r="U706" s="523"/>
      <c r="V706" s="523"/>
      <c r="W706" s="523"/>
      <c r="X706" s="523"/>
      <c r="Y706" s="523"/>
      <c r="Z706" s="523"/>
      <c r="AA706" s="523"/>
      <c r="AB706" s="523"/>
      <c r="AC706" s="523"/>
      <c r="AD706" s="523"/>
      <c r="AE706" s="523"/>
      <c r="AF706" s="523"/>
      <c r="AG706" s="523"/>
      <c r="AH706" s="523"/>
      <c r="AI706" s="523"/>
      <c r="AJ706" s="523"/>
      <c r="AK706" s="523"/>
      <c r="AL706" s="523"/>
      <c r="AM706" s="523"/>
      <c r="AN706" s="523"/>
      <c r="AO706" s="523"/>
      <c r="AP706" s="523"/>
      <c r="AQ706" s="523"/>
      <c r="AR706" s="523"/>
      <c r="AS706" s="523"/>
      <c r="AT706" s="523"/>
      <c r="AU706" s="523"/>
      <c r="AV706" s="523"/>
      <c r="AW706" s="523"/>
      <c r="AX706" s="523"/>
      <c r="AY706" s="523"/>
    </row>
    <row r="707" spans="1:51" ht="39.75" customHeight="1">
      <c r="A707" s="523"/>
      <c r="B707" s="523"/>
      <c r="C707" s="523"/>
      <c r="D707" s="523"/>
      <c r="E707" s="523"/>
      <c r="F707" s="523"/>
      <c r="G707" s="523"/>
      <c r="H707" s="523"/>
      <c r="I707" s="523"/>
      <c r="J707" s="523"/>
      <c r="K707" s="523"/>
      <c r="L707" s="523"/>
      <c r="M707" s="523"/>
      <c r="N707" s="523"/>
      <c r="O707" s="523"/>
      <c r="P707" s="523"/>
      <c r="Q707" s="523"/>
      <c r="R707" s="523"/>
      <c r="S707" s="523"/>
      <c r="T707" s="523"/>
      <c r="U707" s="523"/>
      <c r="V707" s="523"/>
      <c r="W707" s="523"/>
      <c r="X707" s="523"/>
      <c r="Y707" s="523"/>
      <c r="Z707" s="523"/>
      <c r="AA707" s="523"/>
      <c r="AB707" s="523"/>
      <c r="AC707" s="523"/>
      <c r="AD707" s="523"/>
      <c r="AE707" s="523"/>
      <c r="AF707" s="523"/>
      <c r="AG707" s="523"/>
      <c r="AH707" s="523"/>
      <c r="AI707" s="523"/>
      <c r="AJ707" s="523"/>
      <c r="AK707" s="523"/>
      <c r="AL707" s="523"/>
      <c r="AM707" s="523"/>
      <c r="AN707" s="523"/>
      <c r="AO707" s="523"/>
      <c r="AP707" s="523"/>
      <c r="AQ707" s="523"/>
      <c r="AR707" s="523"/>
      <c r="AS707" s="523"/>
      <c r="AT707" s="523"/>
      <c r="AU707" s="523"/>
      <c r="AV707" s="523"/>
      <c r="AW707" s="523"/>
      <c r="AX707" s="523"/>
      <c r="AY707" s="523"/>
    </row>
    <row r="708" spans="1:51" ht="39.75" customHeight="1">
      <c r="A708" s="523"/>
      <c r="B708" s="523"/>
      <c r="C708" s="523"/>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3"/>
      <c r="AE708" s="523"/>
      <c r="AF708" s="523"/>
      <c r="AG708" s="523"/>
      <c r="AH708" s="523"/>
      <c r="AI708" s="523"/>
      <c r="AJ708" s="523"/>
      <c r="AK708" s="523"/>
      <c r="AL708" s="523"/>
      <c r="AM708" s="523"/>
      <c r="AN708" s="523"/>
      <c r="AO708" s="523"/>
      <c r="AP708" s="523"/>
      <c r="AQ708" s="523"/>
      <c r="AR708" s="523"/>
      <c r="AS708" s="523"/>
      <c r="AT708" s="523"/>
      <c r="AU708" s="523"/>
      <c r="AV708" s="523"/>
      <c r="AW708" s="523"/>
      <c r="AX708" s="523"/>
      <c r="AY708" s="523"/>
    </row>
    <row r="709" spans="1:51" ht="39.75" customHeight="1">
      <c r="A709" s="523"/>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3"/>
      <c r="AY709" s="523"/>
    </row>
    <row r="710" spans="1:51" ht="39.75" customHeight="1">
      <c r="A710" s="523"/>
      <c r="B710" s="523"/>
      <c r="C710" s="523"/>
      <c r="D710" s="523"/>
      <c r="E710" s="523"/>
      <c r="F710" s="523"/>
      <c r="G710" s="523"/>
      <c r="H710" s="523"/>
      <c r="I710" s="523"/>
      <c r="J710" s="523"/>
      <c r="K710" s="523"/>
      <c r="L710" s="523"/>
      <c r="M710" s="523"/>
      <c r="N710" s="523"/>
      <c r="O710" s="523"/>
      <c r="P710" s="523"/>
      <c r="Q710" s="523"/>
      <c r="R710" s="523"/>
      <c r="S710" s="523"/>
      <c r="T710" s="523"/>
      <c r="U710" s="523"/>
      <c r="V710" s="523"/>
      <c r="W710" s="523"/>
      <c r="X710" s="523"/>
      <c r="Y710" s="523"/>
      <c r="Z710" s="523"/>
      <c r="AA710" s="523"/>
      <c r="AB710" s="523"/>
      <c r="AC710" s="523"/>
      <c r="AD710" s="523"/>
      <c r="AE710" s="523"/>
      <c r="AF710" s="523"/>
      <c r="AG710" s="523"/>
      <c r="AH710" s="523"/>
      <c r="AI710" s="523"/>
      <c r="AJ710" s="523"/>
      <c r="AK710" s="523"/>
      <c r="AL710" s="523"/>
      <c r="AM710" s="523"/>
      <c r="AN710" s="523"/>
      <c r="AO710" s="523"/>
      <c r="AP710" s="523"/>
      <c r="AQ710" s="523"/>
      <c r="AR710" s="523"/>
      <c r="AS710" s="523"/>
      <c r="AT710" s="523"/>
      <c r="AU710" s="523"/>
      <c r="AV710" s="523"/>
      <c r="AW710" s="523"/>
      <c r="AX710" s="523"/>
      <c r="AY710" s="523"/>
    </row>
    <row r="711" spans="1:51" ht="39.75" customHeight="1">
      <c r="A711" s="523"/>
      <c r="B711" s="523"/>
      <c r="C711" s="523"/>
      <c r="D711" s="523"/>
      <c r="E711" s="523"/>
      <c r="F711" s="523"/>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3"/>
      <c r="AY711" s="523"/>
    </row>
    <row r="712" spans="1:51" ht="39.75" customHeight="1">
      <c r="A712" s="523"/>
      <c r="B712" s="523"/>
      <c r="C712" s="523"/>
      <c r="D712" s="523"/>
      <c r="E712" s="523"/>
      <c r="F712" s="523"/>
      <c r="G712" s="523"/>
      <c r="H712" s="523"/>
      <c r="I712" s="523"/>
      <c r="J712" s="523"/>
      <c r="K712" s="523"/>
      <c r="L712" s="523"/>
      <c r="M712" s="523"/>
      <c r="N712" s="523"/>
      <c r="O712" s="523"/>
      <c r="P712" s="523"/>
      <c r="Q712" s="523"/>
      <c r="R712" s="523"/>
      <c r="S712" s="523"/>
      <c r="T712" s="523"/>
      <c r="U712" s="523"/>
      <c r="V712" s="523"/>
      <c r="W712" s="523"/>
      <c r="X712" s="523"/>
      <c r="Y712" s="523"/>
      <c r="Z712" s="523"/>
      <c r="AA712" s="523"/>
      <c r="AB712" s="523"/>
      <c r="AC712" s="523"/>
      <c r="AD712" s="523"/>
      <c r="AE712" s="523"/>
      <c r="AF712" s="523"/>
      <c r="AG712" s="523"/>
      <c r="AH712" s="523"/>
      <c r="AI712" s="523"/>
      <c r="AJ712" s="523"/>
      <c r="AK712" s="523"/>
      <c r="AL712" s="523"/>
      <c r="AM712" s="523"/>
      <c r="AN712" s="523"/>
      <c r="AO712" s="523"/>
      <c r="AP712" s="523"/>
      <c r="AQ712" s="523"/>
      <c r="AR712" s="523"/>
      <c r="AS712" s="523"/>
      <c r="AT712" s="523"/>
      <c r="AU712" s="523"/>
      <c r="AV712" s="523"/>
      <c r="AW712" s="523"/>
      <c r="AX712" s="523"/>
      <c r="AY712" s="523"/>
    </row>
    <row r="713" spans="1:51" ht="39.75" customHeight="1">
      <c r="A713" s="523"/>
      <c r="B713" s="523"/>
      <c r="C713" s="523"/>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3"/>
      <c r="AD713" s="523"/>
      <c r="AE713" s="523"/>
      <c r="AF713" s="523"/>
      <c r="AG713" s="523"/>
      <c r="AH713" s="523"/>
      <c r="AI713" s="523"/>
      <c r="AJ713" s="523"/>
      <c r="AK713" s="523"/>
      <c r="AL713" s="523"/>
      <c r="AM713" s="523"/>
      <c r="AN713" s="523"/>
      <c r="AO713" s="523"/>
      <c r="AP713" s="523"/>
      <c r="AQ713" s="523"/>
      <c r="AR713" s="523"/>
      <c r="AS713" s="523"/>
      <c r="AT713" s="523"/>
      <c r="AU713" s="523"/>
      <c r="AV713" s="523"/>
      <c r="AW713" s="523"/>
      <c r="AX713" s="523"/>
      <c r="AY713" s="523"/>
    </row>
    <row r="714" spans="1:51" ht="39.75" customHeight="1">
      <c r="A714" s="523"/>
      <c r="B714" s="523"/>
      <c r="C714" s="523"/>
      <c r="D714" s="523"/>
      <c r="E714" s="523"/>
      <c r="F714" s="523"/>
      <c r="G714" s="523"/>
      <c r="H714" s="523"/>
      <c r="I714" s="523"/>
      <c r="J714" s="523"/>
      <c r="K714" s="523"/>
      <c r="L714" s="523"/>
      <c r="M714" s="523"/>
      <c r="N714" s="523"/>
      <c r="O714" s="523"/>
      <c r="P714" s="523"/>
      <c r="Q714" s="523"/>
      <c r="R714" s="523"/>
      <c r="S714" s="523"/>
      <c r="T714" s="523"/>
      <c r="U714" s="523"/>
      <c r="V714" s="523"/>
      <c r="W714" s="523"/>
      <c r="X714" s="523"/>
      <c r="Y714" s="523"/>
      <c r="Z714" s="523"/>
      <c r="AA714" s="523"/>
      <c r="AB714" s="523"/>
      <c r="AC714" s="523"/>
      <c r="AD714" s="523"/>
      <c r="AE714" s="523"/>
      <c r="AF714" s="523"/>
      <c r="AG714" s="523"/>
      <c r="AH714" s="523"/>
      <c r="AI714" s="523"/>
      <c r="AJ714" s="523"/>
      <c r="AK714" s="523"/>
      <c r="AL714" s="523"/>
      <c r="AM714" s="523"/>
      <c r="AN714" s="523"/>
      <c r="AO714" s="523"/>
      <c r="AP714" s="523"/>
      <c r="AQ714" s="523"/>
      <c r="AR714" s="523"/>
      <c r="AS714" s="523"/>
      <c r="AT714" s="523"/>
      <c r="AU714" s="523"/>
      <c r="AV714" s="523"/>
      <c r="AW714" s="523"/>
      <c r="AX714" s="523"/>
      <c r="AY714" s="523"/>
    </row>
    <row r="715" spans="1:51" ht="39.75" customHeight="1">
      <c r="A715" s="523"/>
      <c r="B715" s="523"/>
      <c r="C715" s="523"/>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3"/>
      <c r="AD715" s="523"/>
      <c r="AE715" s="523"/>
      <c r="AF715" s="523"/>
      <c r="AG715" s="523"/>
      <c r="AH715" s="523"/>
      <c r="AI715" s="523"/>
      <c r="AJ715" s="523"/>
      <c r="AK715" s="523"/>
      <c r="AL715" s="523"/>
      <c r="AM715" s="523"/>
      <c r="AN715" s="523"/>
      <c r="AO715" s="523"/>
      <c r="AP715" s="523"/>
      <c r="AQ715" s="523"/>
      <c r="AR715" s="523"/>
      <c r="AS715" s="523"/>
      <c r="AT715" s="523"/>
      <c r="AU715" s="523"/>
      <c r="AV715" s="523"/>
      <c r="AW715" s="523"/>
      <c r="AX715" s="523"/>
      <c r="AY715" s="523"/>
    </row>
    <row r="716" spans="1:51" ht="39.75" customHeight="1">
      <c r="A716" s="523"/>
      <c r="B716" s="523"/>
      <c r="C716" s="523"/>
      <c r="D716" s="523"/>
      <c r="E716" s="523"/>
      <c r="F716" s="523"/>
      <c r="G716" s="523"/>
      <c r="H716" s="523"/>
      <c r="I716" s="523"/>
      <c r="J716" s="523"/>
      <c r="K716" s="523"/>
      <c r="L716" s="523"/>
      <c r="M716" s="523"/>
      <c r="N716" s="523"/>
      <c r="O716" s="523"/>
      <c r="P716" s="523"/>
      <c r="Q716" s="523"/>
      <c r="R716" s="523"/>
      <c r="S716" s="523"/>
      <c r="T716" s="523"/>
      <c r="U716" s="523"/>
      <c r="V716" s="523"/>
      <c r="W716" s="523"/>
      <c r="X716" s="523"/>
      <c r="Y716" s="523"/>
      <c r="Z716" s="523"/>
      <c r="AA716" s="523"/>
      <c r="AB716" s="523"/>
      <c r="AC716" s="523"/>
      <c r="AD716" s="523"/>
      <c r="AE716" s="523"/>
      <c r="AF716" s="523"/>
      <c r="AG716" s="523"/>
      <c r="AH716" s="523"/>
      <c r="AI716" s="523"/>
      <c r="AJ716" s="523"/>
      <c r="AK716" s="523"/>
      <c r="AL716" s="523"/>
      <c r="AM716" s="523"/>
      <c r="AN716" s="523"/>
      <c r="AO716" s="523"/>
      <c r="AP716" s="523"/>
      <c r="AQ716" s="523"/>
      <c r="AR716" s="523"/>
      <c r="AS716" s="523"/>
      <c r="AT716" s="523"/>
      <c r="AU716" s="523"/>
      <c r="AV716" s="523"/>
      <c r="AW716" s="523"/>
      <c r="AX716" s="523"/>
      <c r="AY716" s="523"/>
    </row>
    <row r="717" spans="1:51" ht="39.75" customHeight="1">
      <c r="A717" s="523"/>
      <c r="B717" s="523"/>
      <c r="C717" s="523"/>
      <c r="D717" s="523"/>
      <c r="E717" s="523"/>
      <c r="F717" s="523"/>
      <c r="G717" s="523"/>
      <c r="H717" s="523"/>
      <c r="I717" s="523"/>
      <c r="J717" s="523"/>
      <c r="K717" s="523"/>
      <c r="L717" s="523"/>
      <c r="M717" s="523"/>
      <c r="N717" s="523"/>
      <c r="O717" s="523"/>
      <c r="P717" s="523"/>
      <c r="Q717" s="523"/>
      <c r="R717" s="523"/>
      <c r="S717" s="523"/>
      <c r="T717" s="523"/>
      <c r="U717" s="523"/>
      <c r="V717" s="523"/>
      <c r="W717" s="523"/>
      <c r="X717" s="523"/>
      <c r="Y717" s="523"/>
      <c r="Z717" s="523"/>
      <c r="AA717" s="523"/>
      <c r="AB717" s="523"/>
      <c r="AC717" s="523"/>
      <c r="AD717" s="523"/>
      <c r="AE717" s="523"/>
      <c r="AF717" s="523"/>
      <c r="AG717" s="523"/>
      <c r="AH717" s="523"/>
      <c r="AI717" s="523"/>
      <c r="AJ717" s="523"/>
      <c r="AK717" s="523"/>
      <c r="AL717" s="523"/>
      <c r="AM717" s="523"/>
      <c r="AN717" s="523"/>
      <c r="AO717" s="523"/>
      <c r="AP717" s="523"/>
      <c r="AQ717" s="523"/>
      <c r="AR717" s="523"/>
      <c r="AS717" s="523"/>
      <c r="AT717" s="523"/>
      <c r="AU717" s="523"/>
      <c r="AV717" s="523"/>
      <c r="AW717" s="523"/>
      <c r="AX717" s="523"/>
      <c r="AY717" s="523"/>
    </row>
    <row r="718" spans="1:51" ht="39.75" customHeight="1">
      <c r="A718" s="523"/>
      <c r="B718" s="523"/>
      <c r="C718" s="523"/>
      <c r="D718" s="523"/>
      <c r="E718" s="523"/>
      <c r="F718" s="523"/>
      <c r="G718" s="523"/>
      <c r="H718" s="523"/>
      <c r="I718" s="523"/>
      <c r="J718" s="523"/>
      <c r="K718" s="523"/>
      <c r="L718" s="523"/>
      <c r="M718" s="523"/>
      <c r="N718" s="523"/>
      <c r="O718" s="523"/>
      <c r="P718" s="523"/>
      <c r="Q718" s="523"/>
      <c r="R718" s="523"/>
      <c r="S718" s="523"/>
      <c r="T718" s="523"/>
      <c r="U718" s="523"/>
      <c r="V718" s="523"/>
      <c r="W718" s="523"/>
      <c r="X718" s="523"/>
      <c r="Y718" s="523"/>
      <c r="Z718" s="523"/>
      <c r="AA718" s="523"/>
      <c r="AB718" s="523"/>
      <c r="AC718" s="523"/>
      <c r="AD718" s="523"/>
      <c r="AE718" s="523"/>
      <c r="AF718" s="523"/>
      <c r="AG718" s="523"/>
      <c r="AH718" s="523"/>
      <c r="AI718" s="523"/>
      <c r="AJ718" s="523"/>
      <c r="AK718" s="523"/>
      <c r="AL718" s="523"/>
      <c r="AM718" s="523"/>
      <c r="AN718" s="523"/>
      <c r="AO718" s="523"/>
      <c r="AP718" s="523"/>
      <c r="AQ718" s="523"/>
      <c r="AR718" s="523"/>
      <c r="AS718" s="523"/>
      <c r="AT718" s="523"/>
      <c r="AU718" s="523"/>
      <c r="AV718" s="523"/>
      <c r="AW718" s="523"/>
      <c r="AX718" s="523"/>
      <c r="AY718" s="523"/>
    </row>
    <row r="719" spans="1:51" ht="39.75" customHeight="1">
      <c r="A719" s="523"/>
      <c r="B719" s="523"/>
      <c r="C719" s="523"/>
      <c r="D719" s="523"/>
      <c r="E719" s="523"/>
      <c r="F719" s="523"/>
      <c r="G719" s="523"/>
      <c r="H719" s="523"/>
      <c r="I719" s="523"/>
      <c r="J719" s="523"/>
      <c r="K719" s="523"/>
      <c r="L719" s="523"/>
      <c r="M719" s="523"/>
      <c r="N719" s="523"/>
      <c r="O719" s="523"/>
      <c r="P719" s="523"/>
      <c r="Q719" s="523"/>
      <c r="R719" s="523"/>
      <c r="S719" s="523"/>
      <c r="T719" s="523"/>
      <c r="U719" s="523"/>
      <c r="V719" s="523"/>
      <c r="W719" s="523"/>
      <c r="X719" s="523"/>
      <c r="Y719" s="523"/>
      <c r="Z719" s="523"/>
      <c r="AA719" s="523"/>
      <c r="AB719" s="523"/>
      <c r="AC719" s="523"/>
      <c r="AD719" s="523"/>
      <c r="AE719" s="523"/>
      <c r="AF719" s="523"/>
      <c r="AG719" s="523"/>
      <c r="AH719" s="523"/>
      <c r="AI719" s="523"/>
      <c r="AJ719" s="523"/>
      <c r="AK719" s="523"/>
      <c r="AL719" s="523"/>
      <c r="AM719" s="523"/>
      <c r="AN719" s="523"/>
      <c r="AO719" s="523"/>
      <c r="AP719" s="523"/>
      <c r="AQ719" s="523"/>
      <c r="AR719" s="523"/>
      <c r="AS719" s="523"/>
      <c r="AT719" s="523"/>
      <c r="AU719" s="523"/>
      <c r="AV719" s="523"/>
      <c r="AW719" s="523"/>
      <c r="AX719" s="523"/>
      <c r="AY719" s="523"/>
    </row>
    <row r="720" spans="1:51" ht="39.75" customHeight="1">
      <c r="A720" s="523"/>
      <c r="B720" s="523"/>
      <c r="C720" s="523"/>
      <c r="D720" s="523"/>
      <c r="E720" s="523"/>
      <c r="F720" s="523"/>
      <c r="G720" s="523"/>
      <c r="H720" s="523"/>
      <c r="I720" s="523"/>
      <c r="J720" s="523"/>
      <c r="K720" s="523"/>
      <c r="L720" s="523"/>
      <c r="M720" s="523"/>
      <c r="N720" s="523"/>
      <c r="O720" s="523"/>
      <c r="P720" s="523"/>
      <c r="Q720" s="523"/>
      <c r="R720" s="523"/>
      <c r="S720" s="523"/>
      <c r="T720" s="523"/>
      <c r="U720" s="523"/>
      <c r="V720" s="523"/>
      <c r="W720" s="523"/>
      <c r="X720" s="523"/>
      <c r="Y720" s="523"/>
      <c r="Z720" s="523"/>
      <c r="AA720" s="523"/>
      <c r="AB720" s="523"/>
      <c r="AC720" s="523"/>
      <c r="AD720" s="523"/>
      <c r="AE720" s="523"/>
      <c r="AF720" s="523"/>
      <c r="AG720" s="523"/>
      <c r="AH720" s="523"/>
      <c r="AI720" s="523"/>
      <c r="AJ720" s="523"/>
      <c r="AK720" s="523"/>
      <c r="AL720" s="523"/>
      <c r="AM720" s="523"/>
      <c r="AN720" s="523"/>
      <c r="AO720" s="523"/>
      <c r="AP720" s="523"/>
      <c r="AQ720" s="523"/>
      <c r="AR720" s="523"/>
      <c r="AS720" s="523"/>
      <c r="AT720" s="523"/>
      <c r="AU720" s="523"/>
      <c r="AV720" s="523"/>
      <c r="AW720" s="523"/>
      <c r="AX720" s="523"/>
      <c r="AY720" s="523"/>
    </row>
    <row r="721" spans="1:51" ht="39.75" customHeight="1">
      <c r="A721" s="523"/>
      <c r="B721" s="523"/>
      <c r="C721" s="523"/>
      <c r="D721" s="523"/>
      <c r="E721" s="523"/>
      <c r="F721" s="523"/>
      <c r="G721" s="523"/>
      <c r="H721" s="523"/>
      <c r="I721" s="523"/>
      <c r="J721" s="523"/>
      <c r="K721" s="523"/>
      <c r="L721" s="523"/>
      <c r="M721" s="523"/>
      <c r="N721" s="523"/>
      <c r="O721" s="523"/>
      <c r="P721" s="523"/>
      <c r="Q721" s="523"/>
      <c r="R721" s="523"/>
      <c r="S721" s="523"/>
      <c r="T721" s="523"/>
      <c r="U721" s="523"/>
      <c r="V721" s="523"/>
      <c r="W721" s="523"/>
      <c r="X721" s="523"/>
      <c r="Y721" s="523"/>
      <c r="Z721" s="523"/>
      <c r="AA721" s="523"/>
      <c r="AB721" s="523"/>
      <c r="AC721" s="523"/>
      <c r="AD721" s="523"/>
      <c r="AE721" s="523"/>
      <c r="AF721" s="523"/>
      <c r="AG721" s="523"/>
      <c r="AH721" s="523"/>
      <c r="AI721" s="523"/>
      <c r="AJ721" s="523"/>
      <c r="AK721" s="523"/>
      <c r="AL721" s="523"/>
      <c r="AM721" s="523"/>
      <c r="AN721" s="523"/>
      <c r="AO721" s="523"/>
      <c r="AP721" s="523"/>
      <c r="AQ721" s="523"/>
      <c r="AR721" s="523"/>
      <c r="AS721" s="523"/>
      <c r="AT721" s="523"/>
      <c r="AU721" s="523"/>
      <c r="AV721" s="523"/>
      <c r="AW721" s="523"/>
      <c r="AX721" s="523"/>
      <c r="AY721" s="523"/>
    </row>
    <row r="722" spans="1:51" ht="39.75" customHeight="1">
      <c r="A722" s="523"/>
      <c r="B722" s="523"/>
      <c r="C722" s="523"/>
      <c r="D722" s="523"/>
      <c r="E722" s="523"/>
      <c r="F722" s="523"/>
      <c r="G722" s="523"/>
      <c r="H722" s="523"/>
      <c r="I722" s="523"/>
      <c r="J722" s="523"/>
      <c r="K722" s="523"/>
      <c r="L722" s="523"/>
      <c r="M722" s="523"/>
      <c r="N722" s="523"/>
      <c r="O722" s="523"/>
      <c r="P722" s="523"/>
      <c r="Q722" s="523"/>
      <c r="R722" s="523"/>
      <c r="S722" s="523"/>
      <c r="T722" s="523"/>
      <c r="U722" s="523"/>
      <c r="V722" s="523"/>
      <c r="W722" s="523"/>
      <c r="X722" s="523"/>
      <c r="Y722" s="523"/>
      <c r="Z722" s="523"/>
      <c r="AA722" s="523"/>
      <c r="AB722" s="523"/>
      <c r="AC722" s="523"/>
      <c r="AD722" s="523"/>
      <c r="AE722" s="523"/>
      <c r="AF722" s="523"/>
      <c r="AG722" s="523"/>
      <c r="AH722" s="523"/>
      <c r="AI722" s="523"/>
      <c r="AJ722" s="523"/>
      <c r="AK722" s="523"/>
      <c r="AL722" s="523"/>
      <c r="AM722" s="523"/>
      <c r="AN722" s="523"/>
      <c r="AO722" s="523"/>
      <c r="AP722" s="523"/>
      <c r="AQ722" s="523"/>
      <c r="AR722" s="523"/>
      <c r="AS722" s="523"/>
      <c r="AT722" s="523"/>
      <c r="AU722" s="523"/>
      <c r="AV722" s="523"/>
      <c r="AW722" s="523"/>
      <c r="AX722" s="523"/>
      <c r="AY722" s="523"/>
    </row>
    <row r="723" spans="1:51" ht="39.75" customHeight="1">
      <c r="A723" s="523"/>
      <c r="B723" s="523"/>
      <c r="C723" s="523"/>
      <c r="D723" s="523"/>
      <c r="E723" s="523"/>
      <c r="F723" s="523"/>
      <c r="G723" s="523"/>
      <c r="H723" s="523"/>
      <c r="I723" s="523"/>
      <c r="J723" s="523"/>
      <c r="K723" s="523"/>
      <c r="L723" s="523"/>
      <c r="M723" s="523"/>
      <c r="N723" s="523"/>
      <c r="O723" s="523"/>
      <c r="P723" s="523"/>
      <c r="Q723" s="523"/>
      <c r="R723" s="523"/>
      <c r="S723" s="523"/>
      <c r="T723" s="523"/>
      <c r="U723" s="523"/>
      <c r="V723" s="523"/>
      <c r="W723" s="523"/>
      <c r="X723" s="523"/>
      <c r="Y723" s="523"/>
      <c r="Z723" s="523"/>
      <c r="AA723" s="523"/>
      <c r="AB723" s="523"/>
      <c r="AC723" s="523"/>
      <c r="AD723" s="523"/>
      <c r="AE723" s="523"/>
      <c r="AF723" s="523"/>
      <c r="AG723" s="523"/>
      <c r="AH723" s="523"/>
      <c r="AI723" s="523"/>
      <c r="AJ723" s="523"/>
      <c r="AK723" s="523"/>
      <c r="AL723" s="523"/>
      <c r="AM723" s="523"/>
      <c r="AN723" s="523"/>
      <c r="AO723" s="523"/>
      <c r="AP723" s="523"/>
      <c r="AQ723" s="523"/>
      <c r="AR723" s="523"/>
      <c r="AS723" s="523"/>
      <c r="AT723" s="523"/>
      <c r="AU723" s="523"/>
      <c r="AV723" s="523"/>
      <c r="AW723" s="523"/>
      <c r="AX723" s="523"/>
      <c r="AY723" s="523"/>
    </row>
    <row r="724" spans="1:51" ht="39.75" customHeight="1">
      <c r="A724" s="523"/>
      <c r="B724" s="523"/>
      <c r="C724" s="523"/>
      <c r="D724" s="523"/>
      <c r="E724" s="523"/>
      <c r="F724" s="523"/>
      <c r="G724" s="523"/>
      <c r="H724" s="523"/>
      <c r="I724" s="523"/>
      <c r="J724" s="523"/>
      <c r="K724" s="523"/>
      <c r="L724" s="523"/>
      <c r="M724" s="523"/>
      <c r="N724" s="523"/>
      <c r="O724" s="523"/>
      <c r="P724" s="523"/>
      <c r="Q724" s="523"/>
      <c r="R724" s="523"/>
      <c r="S724" s="523"/>
      <c r="T724" s="523"/>
      <c r="U724" s="523"/>
      <c r="V724" s="523"/>
      <c r="W724" s="523"/>
      <c r="X724" s="523"/>
      <c r="Y724" s="523"/>
      <c r="Z724" s="523"/>
      <c r="AA724" s="523"/>
      <c r="AB724" s="523"/>
      <c r="AC724" s="523"/>
      <c r="AD724" s="523"/>
      <c r="AE724" s="523"/>
      <c r="AF724" s="523"/>
      <c r="AG724" s="523"/>
      <c r="AH724" s="523"/>
      <c r="AI724" s="523"/>
      <c r="AJ724" s="523"/>
      <c r="AK724" s="523"/>
      <c r="AL724" s="523"/>
      <c r="AM724" s="523"/>
      <c r="AN724" s="523"/>
      <c r="AO724" s="523"/>
      <c r="AP724" s="523"/>
      <c r="AQ724" s="523"/>
      <c r="AR724" s="523"/>
      <c r="AS724" s="523"/>
      <c r="AT724" s="523"/>
      <c r="AU724" s="523"/>
      <c r="AV724" s="523"/>
      <c r="AW724" s="523"/>
      <c r="AX724" s="523"/>
      <c r="AY724" s="523"/>
    </row>
    <row r="725" spans="1:51" ht="39.75" customHeight="1">
      <c r="A725" s="523"/>
      <c r="B725" s="523"/>
      <c r="C725" s="523"/>
      <c r="D725" s="523"/>
      <c r="E725" s="523"/>
      <c r="F725" s="523"/>
      <c r="G725" s="523"/>
      <c r="H725" s="523"/>
      <c r="I725" s="523"/>
      <c r="J725" s="523"/>
      <c r="K725" s="523"/>
      <c r="L725" s="523"/>
      <c r="M725" s="523"/>
      <c r="N725" s="523"/>
      <c r="O725" s="523"/>
      <c r="P725" s="523"/>
      <c r="Q725" s="523"/>
      <c r="R725" s="523"/>
      <c r="S725" s="523"/>
      <c r="T725" s="523"/>
      <c r="U725" s="523"/>
      <c r="V725" s="523"/>
      <c r="W725" s="523"/>
      <c r="X725" s="523"/>
      <c r="Y725" s="523"/>
      <c r="Z725" s="523"/>
      <c r="AA725" s="523"/>
      <c r="AB725" s="523"/>
      <c r="AC725" s="523"/>
      <c r="AD725" s="523"/>
      <c r="AE725" s="523"/>
      <c r="AF725" s="523"/>
      <c r="AG725" s="523"/>
      <c r="AH725" s="523"/>
      <c r="AI725" s="523"/>
      <c r="AJ725" s="523"/>
      <c r="AK725" s="523"/>
      <c r="AL725" s="523"/>
      <c r="AM725" s="523"/>
      <c r="AN725" s="523"/>
      <c r="AO725" s="523"/>
      <c r="AP725" s="523"/>
      <c r="AQ725" s="523"/>
      <c r="AR725" s="523"/>
      <c r="AS725" s="523"/>
      <c r="AT725" s="523"/>
      <c r="AU725" s="523"/>
      <c r="AV725" s="523"/>
      <c r="AW725" s="523"/>
      <c r="AX725" s="523"/>
      <c r="AY725" s="523"/>
    </row>
    <row r="726" spans="1:51" ht="39.75" customHeight="1">
      <c r="A726" s="523"/>
      <c r="B726" s="523"/>
      <c r="C726" s="523"/>
      <c r="D726" s="523"/>
      <c r="E726" s="523"/>
      <c r="F726" s="523"/>
      <c r="G726" s="523"/>
      <c r="H726" s="523"/>
      <c r="I726" s="523"/>
      <c r="J726" s="523"/>
      <c r="K726" s="523"/>
      <c r="L726" s="523"/>
      <c r="M726" s="523"/>
      <c r="N726" s="523"/>
      <c r="O726" s="523"/>
      <c r="P726" s="523"/>
      <c r="Q726" s="523"/>
      <c r="R726" s="523"/>
      <c r="S726" s="523"/>
      <c r="T726" s="523"/>
      <c r="U726" s="523"/>
      <c r="V726" s="523"/>
      <c r="W726" s="523"/>
      <c r="X726" s="523"/>
      <c r="Y726" s="523"/>
      <c r="Z726" s="523"/>
      <c r="AA726" s="523"/>
      <c r="AB726" s="523"/>
      <c r="AC726" s="523"/>
      <c r="AD726" s="523"/>
      <c r="AE726" s="523"/>
      <c r="AF726" s="523"/>
      <c r="AG726" s="523"/>
      <c r="AH726" s="523"/>
      <c r="AI726" s="523"/>
      <c r="AJ726" s="523"/>
      <c r="AK726" s="523"/>
      <c r="AL726" s="523"/>
      <c r="AM726" s="523"/>
      <c r="AN726" s="523"/>
      <c r="AO726" s="523"/>
      <c r="AP726" s="523"/>
      <c r="AQ726" s="523"/>
      <c r="AR726" s="523"/>
      <c r="AS726" s="523"/>
      <c r="AT726" s="523"/>
      <c r="AU726" s="523"/>
      <c r="AV726" s="523"/>
      <c r="AW726" s="523"/>
      <c r="AX726" s="523"/>
      <c r="AY726" s="523"/>
    </row>
    <row r="727" spans="1:51" ht="39.75" customHeight="1">
      <c r="A727" s="523"/>
      <c r="B727" s="523"/>
      <c r="C727" s="523"/>
      <c r="D727" s="523"/>
      <c r="E727" s="523"/>
      <c r="F727" s="523"/>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3"/>
      <c r="AY727" s="523"/>
    </row>
    <row r="728" spans="1:51" ht="39.75" customHeight="1">
      <c r="A728" s="523"/>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3"/>
      <c r="AY728" s="523"/>
    </row>
    <row r="729" spans="1:51" ht="39.75" customHeight="1">
      <c r="A729" s="523"/>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3"/>
      <c r="AY729" s="523"/>
    </row>
    <row r="730" spans="1:51" ht="39.75" customHeight="1">
      <c r="A730" s="523"/>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3"/>
      <c r="AY730" s="523"/>
    </row>
    <row r="731" spans="1:51" ht="39.75" customHeight="1">
      <c r="A731" s="523"/>
      <c r="B731" s="523"/>
      <c r="C731" s="523"/>
      <c r="D731" s="523"/>
      <c r="E731" s="523"/>
      <c r="F731" s="523"/>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3"/>
      <c r="AY731" s="523"/>
    </row>
    <row r="732" spans="1:51" ht="39.75" customHeight="1">
      <c r="A732" s="523"/>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3"/>
      <c r="AY732" s="523"/>
    </row>
    <row r="733" spans="1:51" ht="39.75" customHeight="1">
      <c r="A733" s="523"/>
      <c r="B733" s="523"/>
      <c r="C733" s="523"/>
      <c r="D733" s="523"/>
      <c r="E733" s="523"/>
      <c r="F733" s="523"/>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3"/>
      <c r="AY733" s="523"/>
    </row>
    <row r="734" spans="1:51" ht="39.75" customHeight="1">
      <c r="A734" s="523"/>
      <c r="B734" s="523"/>
      <c r="C734" s="523"/>
      <c r="D734" s="523"/>
      <c r="E734" s="523"/>
      <c r="F734" s="523"/>
      <c r="G734" s="523"/>
      <c r="H734" s="523"/>
      <c r="I734" s="523"/>
      <c r="J734" s="523"/>
      <c r="K734" s="523"/>
      <c r="L734" s="523"/>
      <c r="M734" s="523"/>
      <c r="N734" s="523"/>
      <c r="O734" s="523"/>
      <c r="P734" s="523"/>
      <c r="Q734" s="523"/>
      <c r="R734" s="523"/>
      <c r="S734" s="523"/>
      <c r="T734" s="523"/>
      <c r="U734" s="523"/>
      <c r="V734" s="523"/>
      <c r="W734" s="523"/>
      <c r="X734" s="523"/>
      <c r="Y734" s="523"/>
      <c r="Z734" s="523"/>
      <c r="AA734" s="523"/>
      <c r="AB734" s="523"/>
      <c r="AC734" s="523"/>
      <c r="AD734" s="523"/>
      <c r="AE734" s="523"/>
      <c r="AF734" s="523"/>
      <c r="AG734" s="523"/>
      <c r="AH734" s="523"/>
      <c r="AI734" s="523"/>
      <c r="AJ734" s="523"/>
      <c r="AK734" s="523"/>
      <c r="AL734" s="523"/>
      <c r="AM734" s="523"/>
      <c r="AN734" s="523"/>
      <c r="AO734" s="523"/>
      <c r="AP734" s="523"/>
      <c r="AQ734" s="523"/>
      <c r="AR734" s="523"/>
      <c r="AS734" s="523"/>
      <c r="AT734" s="523"/>
      <c r="AU734" s="523"/>
      <c r="AV734" s="523"/>
      <c r="AW734" s="523"/>
      <c r="AX734" s="523"/>
      <c r="AY734" s="523"/>
    </row>
    <row r="735" spans="1:51" ht="39.75" customHeight="1">
      <c r="A735" s="523"/>
      <c r="B735" s="523"/>
      <c r="C735" s="523"/>
      <c r="D735" s="523"/>
      <c r="E735" s="523"/>
      <c r="F735" s="523"/>
      <c r="G735" s="523"/>
      <c r="H735" s="523"/>
      <c r="I735" s="523"/>
      <c r="J735" s="523"/>
      <c r="K735" s="523"/>
      <c r="L735" s="523"/>
      <c r="M735" s="523"/>
      <c r="N735" s="523"/>
      <c r="O735" s="523"/>
      <c r="P735" s="523"/>
      <c r="Q735" s="523"/>
      <c r="R735" s="523"/>
      <c r="S735" s="523"/>
      <c r="T735" s="523"/>
      <c r="U735" s="523"/>
      <c r="V735" s="523"/>
      <c r="W735" s="523"/>
      <c r="X735" s="523"/>
      <c r="Y735" s="523"/>
      <c r="Z735" s="523"/>
      <c r="AA735" s="523"/>
      <c r="AB735" s="523"/>
      <c r="AC735" s="523"/>
      <c r="AD735" s="523"/>
      <c r="AE735" s="523"/>
      <c r="AF735" s="523"/>
      <c r="AG735" s="523"/>
      <c r="AH735" s="523"/>
      <c r="AI735" s="523"/>
      <c r="AJ735" s="523"/>
      <c r="AK735" s="523"/>
      <c r="AL735" s="523"/>
      <c r="AM735" s="523"/>
      <c r="AN735" s="523"/>
      <c r="AO735" s="523"/>
      <c r="AP735" s="523"/>
      <c r="AQ735" s="523"/>
      <c r="AR735" s="523"/>
      <c r="AS735" s="523"/>
      <c r="AT735" s="523"/>
      <c r="AU735" s="523"/>
      <c r="AV735" s="523"/>
      <c r="AW735" s="523"/>
      <c r="AX735" s="523"/>
      <c r="AY735" s="523"/>
    </row>
    <row r="736" spans="1:51" ht="39.75" customHeight="1">
      <c r="A736" s="523"/>
      <c r="B736" s="523"/>
      <c r="C736" s="523"/>
      <c r="D736" s="523"/>
      <c r="E736" s="523"/>
      <c r="F736" s="523"/>
      <c r="G736" s="523"/>
      <c r="H736" s="523"/>
      <c r="I736" s="523"/>
      <c r="J736" s="523"/>
      <c r="K736" s="523"/>
      <c r="L736" s="523"/>
      <c r="M736" s="523"/>
      <c r="N736" s="523"/>
      <c r="O736" s="523"/>
      <c r="P736" s="523"/>
      <c r="Q736" s="523"/>
      <c r="R736" s="523"/>
      <c r="S736" s="523"/>
      <c r="T736" s="523"/>
      <c r="U736" s="523"/>
      <c r="V736" s="523"/>
      <c r="W736" s="523"/>
      <c r="X736" s="523"/>
      <c r="Y736" s="523"/>
      <c r="Z736" s="523"/>
      <c r="AA736" s="523"/>
      <c r="AB736" s="523"/>
      <c r="AC736" s="523"/>
      <c r="AD736" s="523"/>
      <c r="AE736" s="523"/>
      <c r="AF736" s="523"/>
      <c r="AG736" s="523"/>
      <c r="AH736" s="523"/>
      <c r="AI736" s="523"/>
      <c r="AJ736" s="523"/>
      <c r="AK736" s="523"/>
      <c r="AL736" s="523"/>
      <c r="AM736" s="523"/>
      <c r="AN736" s="523"/>
      <c r="AO736" s="523"/>
      <c r="AP736" s="523"/>
      <c r="AQ736" s="523"/>
      <c r="AR736" s="523"/>
      <c r="AS736" s="523"/>
      <c r="AT736" s="523"/>
      <c r="AU736" s="523"/>
      <c r="AV736" s="523"/>
      <c r="AW736" s="523"/>
      <c r="AX736" s="523"/>
      <c r="AY736" s="523"/>
    </row>
    <row r="737" spans="1:51" ht="39.75" customHeight="1">
      <c r="A737" s="523"/>
      <c r="B737" s="523"/>
      <c r="C737" s="523"/>
      <c r="D737" s="523"/>
      <c r="E737" s="523"/>
      <c r="F737" s="523"/>
      <c r="G737" s="523"/>
      <c r="H737" s="523"/>
      <c r="I737" s="523"/>
      <c r="J737" s="523"/>
      <c r="K737" s="523"/>
      <c r="L737" s="523"/>
      <c r="M737" s="523"/>
      <c r="N737" s="523"/>
      <c r="O737" s="523"/>
      <c r="P737" s="523"/>
      <c r="Q737" s="523"/>
      <c r="R737" s="523"/>
      <c r="S737" s="523"/>
      <c r="T737" s="523"/>
      <c r="U737" s="523"/>
      <c r="V737" s="523"/>
      <c r="W737" s="523"/>
      <c r="X737" s="523"/>
      <c r="Y737" s="523"/>
      <c r="Z737" s="523"/>
      <c r="AA737" s="523"/>
      <c r="AB737" s="523"/>
      <c r="AC737" s="523"/>
      <c r="AD737" s="523"/>
      <c r="AE737" s="523"/>
      <c r="AF737" s="523"/>
      <c r="AG737" s="523"/>
      <c r="AH737" s="523"/>
      <c r="AI737" s="523"/>
      <c r="AJ737" s="523"/>
      <c r="AK737" s="523"/>
      <c r="AL737" s="523"/>
      <c r="AM737" s="523"/>
      <c r="AN737" s="523"/>
      <c r="AO737" s="523"/>
      <c r="AP737" s="523"/>
      <c r="AQ737" s="523"/>
      <c r="AR737" s="523"/>
      <c r="AS737" s="523"/>
      <c r="AT737" s="523"/>
      <c r="AU737" s="523"/>
      <c r="AV737" s="523"/>
      <c r="AW737" s="523"/>
      <c r="AX737" s="523"/>
      <c r="AY737" s="523"/>
    </row>
    <row r="738" spans="1:51" ht="39.75" customHeight="1">
      <c r="A738" s="523"/>
      <c r="B738" s="523"/>
      <c r="C738" s="523"/>
      <c r="D738" s="523"/>
      <c r="E738" s="523"/>
      <c r="F738" s="523"/>
      <c r="G738" s="523"/>
      <c r="H738" s="523"/>
      <c r="I738" s="523"/>
      <c r="J738" s="523"/>
      <c r="K738" s="523"/>
      <c r="L738" s="523"/>
      <c r="M738" s="523"/>
      <c r="N738" s="523"/>
      <c r="O738" s="523"/>
      <c r="P738" s="523"/>
      <c r="Q738" s="523"/>
      <c r="R738" s="523"/>
      <c r="S738" s="523"/>
      <c r="T738" s="523"/>
      <c r="U738" s="523"/>
      <c r="V738" s="523"/>
      <c r="W738" s="523"/>
      <c r="X738" s="523"/>
      <c r="Y738" s="523"/>
      <c r="Z738" s="523"/>
      <c r="AA738" s="523"/>
      <c r="AB738" s="523"/>
      <c r="AC738" s="523"/>
      <c r="AD738" s="523"/>
      <c r="AE738" s="523"/>
      <c r="AF738" s="523"/>
      <c r="AG738" s="523"/>
      <c r="AH738" s="523"/>
      <c r="AI738" s="523"/>
      <c r="AJ738" s="523"/>
      <c r="AK738" s="523"/>
      <c r="AL738" s="523"/>
      <c r="AM738" s="523"/>
      <c r="AN738" s="523"/>
      <c r="AO738" s="523"/>
      <c r="AP738" s="523"/>
      <c r="AQ738" s="523"/>
      <c r="AR738" s="523"/>
      <c r="AS738" s="523"/>
      <c r="AT738" s="523"/>
      <c r="AU738" s="523"/>
      <c r="AV738" s="523"/>
      <c r="AW738" s="523"/>
      <c r="AX738" s="523"/>
      <c r="AY738" s="523"/>
    </row>
    <row r="739" spans="1:51" ht="39.75" customHeight="1">
      <c r="A739" s="523"/>
      <c r="B739" s="523"/>
      <c r="C739" s="523"/>
      <c r="D739" s="523"/>
      <c r="E739" s="523"/>
      <c r="F739" s="523"/>
      <c r="G739" s="523"/>
      <c r="H739" s="523"/>
      <c r="I739" s="523"/>
      <c r="J739" s="523"/>
      <c r="K739" s="523"/>
      <c r="L739" s="523"/>
      <c r="M739" s="523"/>
      <c r="N739" s="523"/>
      <c r="O739" s="523"/>
      <c r="P739" s="523"/>
      <c r="Q739" s="523"/>
      <c r="R739" s="523"/>
      <c r="S739" s="523"/>
      <c r="T739" s="523"/>
      <c r="U739" s="523"/>
      <c r="V739" s="523"/>
      <c r="W739" s="523"/>
      <c r="X739" s="523"/>
      <c r="Y739" s="523"/>
      <c r="Z739" s="523"/>
      <c r="AA739" s="523"/>
      <c r="AB739" s="523"/>
      <c r="AC739" s="523"/>
      <c r="AD739" s="523"/>
      <c r="AE739" s="523"/>
      <c r="AF739" s="523"/>
      <c r="AG739" s="523"/>
      <c r="AH739" s="523"/>
      <c r="AI739" s="523"/>
      <c r="AJ739" s="523"/>
      <c r="AK739" s="523"/>
      <c r="AL739" s="523"/>
      <c r="AM739" s="523"/>
      <c r="AN739" s="523"/>
      <c r="AO739" s="523"/>
      <c r="AP739" s="523"/>
      <c r="AQ739" s="523"/>
      <c r="AR739" s="523"/>
      <c r="AS739" s="523"/>
      <c r="AT739" s="523"/>
      <c r="AU739" s="523"/>
      <c r="AV739" s="523"/>
      <c r="AW739" s="523"/>
      <c r="AX739" s="523"/>
      <c r="AY739" s="523"/>
    </row>
    <row r="740" spans="1:51" ht="39.75" customHeight="1">
      <c r="A740" s="523"/>
      <c r="B740" s="523"/>
      <c r="C740" s="523"/>
      <c r="D740" s="523"/>
      <c r="E740" s="523"/>
      <c r="F740" s="523"/>
      <c r="G740" s="523"/>
      <c r="H740" s="523"/>
      <c r="I740" s="523"/>
      <c r="J740" s="523"/>
      <c r="K740" s="523"/>
      <c r="L740" s="523"/>
      <c r="M740" s="523"/>
      <c r="N740" s="523"/>
      <c r="O740" s="523"/>
      <c r="P740" s="523"/>
      <c r="Q740" s="523"/>
      <c r="R740" s="523"/>
      <c r="S740" s="523"/>
      <c r="T740" s="523"/>
      <c r="U740" s="523"/>
      <c r="V740" s="523"/>
      <c r="W740" s="523"/>
      <c r="X740" s="523"/>
      <c r="Y740" s="523"/>
      <c r="Z740" s="523"/>
      <c r="AA740" s="523"/>
      <c r="AB740" s="523"/>
      <c r="AC740" s="523"/>
      <c r="AD740" s="523"/>
      <c r="AE740" s="523"/>
      <c r="AF740" s="523"/>
      <c r="AG740" s="523"/>
      <c r="AH740" s="523"/>
      <c r="AI740" s="523"/>
      <c r="AJ740" s="523"/>
      <c r="AK740" s="523"/>
      <c r="AL740" s="523"/>
      <c r="AM740" s="523"/>
      <c r="AN740" s="523"/>
      <c r="AO740" s="523"/>
      <c r="AP740" s="523"/>
      <c r="AQ740" s="523"/>
      <c r="AR740" s="523"/>
      <c r="AS740" s="523"/>
      <c r="AT740" s="523"/>
      <c r="AU740" s="523"/>
      <c r="AV740" s="523"/>
      <c r="AW740" s="523"/>
      <c r="AX740" s="523"/>
      <c r="AY740" s="523"/>
    </row>
    <row r="741" spans="1:51" ht="39.75" customHeight="1">
      <c r="A741" s="523"/>
      <c r="B741" s="523"/>
      <c r="C741" s="523"/>
      <c r="D741" s="523"/>
      <c r="E741" s="523"/>
      <c r="F741" s="523"/>
      <c r="G741" s="523"/>
      <c r="H741" s="523"/>
      <c r="I741" s="523"/>
      <c r="J741" s="523"/>
      <c r="K741" s="523"/>
      <c r="L741" s="523"/>
      <c r="M741" s="523"/>
      <c r="N741" s="523"/>
      <c r="O741" s="523"/>
      <c r="P741" s="523"/>
      <c r="Q741" s="523"/>
      <c r="R741" s="523"/>
      <c r="S741" s="523"/>
      <c r="T741" s="523"/>
      <c r="U741" s="523"/>
      <c r="V741" s="523"/>
      <c r="W741" s="523"/>
      <c r="X741" s="523"/>
      <c r="Y741" s="523"/>
      <c r="Z741" s="523"/>
      <c r="AA741" s="523"/>
      <c r="AB741" s="523"/>
      <c r="AC741" s="523"/>
      <c r="AD741" s="523"/>
      <c r="AE741" s="523"/>
      <c r="AF741" s="523"/>
      <c r="AG741" s="523"/>
      <c r="AH741" s="523"/>
      <c r="AI741" s="523"/>
      <c r="AJ741" s="523"/>
      <c r="AK741" s="523"/>
      <c r="AL741" s="523"/>
      <c r="AM741" s="523"/>
      <c r="AN741" s="523"/>
      <c r="AO741" s="523"/>
      <c r="AP741" s="523"/>
      <c r="AQ741" s="523"/>
      <c r="AR741" s="523"/>
      <c r="AS741" s="523"/>
      <c r="AT741" s="523"/>
      <c r="AU741" s="523"/>
      <c r="AV741" s="523"/>
      <c r="AW741" s="523"/>
      <c r="AX741" s="523"/>
      <c r="AY741" s="523"/>
    </row>
    <row r="742" spans="1:51" ht="39.75" customHeight="1">
      <c r="A742" s="523"/>
      <c r="B742" s="523"/>
      <c r="C742" s="523"/>
      <c r="D742" s="523"/>
      <c r="E742" s="523"/>
      <c r="F742" s="523"/>
      <c r="G742" s="523"/>
      <c r="H742" s="523"/>
      <c r="I742" s="523"/>
      <c r="J742" s="523"/>
      <c r="K742" s="523"/>
      <c r="L742" s="523"/>
      <c r="M742" s="523"/>
      <c r="N742" s="523"/>
      <c r="O742" s="523"/>
      <c r="P742" s="523"/>
      <c r="Q742" s="523"/>
      <c r="R742" s="523"/>
      <c r="S742" s="523"/>
      <c r="T742" s="523"/>
      <c r="U742" s="523"/>
      <c r="V742" s="523"/>
      <c r="W742" s="523"/>
      <c r="X742" s="523"/>
      <c r="Y742" s="523"/>
      <c r="Z742" s="523"/>
      <c r="AA742" s="523"/>
      <c r="AB742" s="523"/>
      <c r="AC742" s="523"/>
      <c r="AD742" s="523"/>
      <c r="AE742" s="523"/>
      <c r="AF742" s="523"/>
      <c r="AG742" s="523"/>
      <c r="AH742" s="523"/>
      <c r="AI742" s="523"/>
      <c r="AJ742" s="523"/>
      <c r="AK742" s="523"/>
      <c r="AL742" s="523"/>
      <c r="AM742" s="523"/>
      <c r="AN742" s="523"/>
      <c r="AO742" s="523"/>
      <c r="AP742" s="523"/>
      <c r="AQ742" s="523"/>
      <c r="AR742" s="523"/>
      <c r="AS742" s="523"/>
      <c r="AT742" s="523"/>
      <c r="AU742" s="523"/>
      <c r="AV742" s="523"/>
      <c r="AW742" s="523"/>
      <c r="AX742" s="523"/>
      <c r="AY742" s="523"/>
    </row>
    <row r="743" spans="1:51" ht="39.75" customHeight="1">
      <c r="A743" s="523"/>
      <c r="B743" s="523"/>
      <c r="C743" s="523"/>
      <c r="D743" s="523"/>
      <c r="E743" s="523"/>
      <c r="F743" s="523"/>
      <c r="G743" s="523"/>
      <c r="H743" s="523"/>
      <c r="I743" s="523"/>
      <c r="J743" s="523"/>
      <c r="K743" s="523"/>
      <c r="L743" s="523"/>
      <c r="M743" s="523"/>
      <c r="N743" s="523"/>
      <c r="O743" s="523"/>
      <c r="P743" s="523"/>
      <c r="Q743" s="523"/>
      <c r="R743" s="523"/>
      <c r="S743" s="523"/>
      <c r="T743" s="523"/>
      <c r="U743" s="523"/>
      <c r="V743" s="523"/>
      <c r="W743" s="523"/>
      <c r="X743" s="523"/>
      <c r="Y743" s="523"/>
      <c r="Z743" s="523"/>
      <c r="AA743" s="523"/>
      <c r="AB743" s="523"/>
      <c r="AC743" s="523"/>
      <c r="AD743" s="523"/>
      <c r="AE743" s="523"/>
      <c r="AF743" s="523"/>
      <c r="AG743" s="523"/>
      <c r="AH743" s="523"/>
      <c r="AI743" s="523"/>
      <c r="AJ743" s="523"/>
      <c r="AK743" s="523"/>
      <c r="AL743" s="523"/>
      <c r="AM743" s="523"/>
      <c r="AN743" s="523"/>
      <c r="AO743" s="523"/>
      <c r="AP743" s="523"/>
      <c r="AQ743" s="523"/>
      <c r="AR743" s="523"/>
      <c r="AS743" s="523"/>
      <c r="AT743" s="523"/>
      <c r="AU743" s="523"/>
      <c r="AV743" s="523"/>
      <c r="AW743" s="523"/>
      <c r="AX743" s="523"/>
      <c r="AY743" s="523"/>
    </row>
    <row r="744" spans="1:51" ht="39.75" customHeight="1">
      <c r="A744" s="523"/>
      <c r="B744" s="523"/>
      <c r="C744" s="523"/>
      <c r="D744" s="523"/>
      <c r="E744" s="523"/>
      <c r="F744" s="523"/>
      <c r="G744" s="523"/>
      <c r="H744" s="523"/>
      <c r="I744" s="523"/>
      <c r="J744" s="523"/>
      <c r="K744" s="523"/>
      <c r="L744" s="523"/>
      <c r="M744" s="523"/>
      <c r="N744" s="523"/>
      <c r="O744" s="523"/>
      <c r="P744" s="523"/>
      <c r="Q744" s="523"/>
      <c r="R744" s="523"/>
      <c r="S744" s="523"/>
      <c r="T744" s="523"/>
      <c r="U744" s="523"/>
      <c r="V744" s="523"/>
      <c r="W744" s="523"/>
      <c r="X744" s="523"/>
      <c r="Y744" s="523"/>
      <c r="Z744" s="523"/>
      <c r="AA744" s="523"/>
      <c r="AB744" s="523"/>
      <c r="AC744" s="523"/>
      <c r="AD744" s="523"/>
      <c r="AE744" s="523"/>
      <c r="AF744" s="523"/>
      <c r="AG744" s="523"/>
      <c r="AH744" s="523"/>
      <c r="AI744" s="523"/>
      <c r="AJ744" s="523"/>
      <c r="AK744" s="523"/>
      <c r="AL744" s="523"/>
      <c r="AM744" s="523"/>
      <c r="AN744" s="523"/>
      <c r="AO744" s="523"/>
      <c r="AP744" s="523"/>
      <c r="AQ744" s="523"/>
      <c r="AR744" s="523"/>
      <c r="AS744" s="523"/>
      <c r="AT744" s="523"/>
      <c r="AU744" s="523"/>
      <c r="AV744" s="523"/>
      <c r="AW744" s="523"/>
      <c r="AX744" s="523"/>
      <c r="AY744" s="523"/>
    </row>
    <row r="745" spans="1:51" ht="39.75" customHeight="1">
      <c r="A745" s="523"/>
      <c r="B745" s="523"/>
      <c r="C745" s="523"/>
      <c r="D745" s="523"/>
      <c r="E745" s="523"/>
      <c r="F745" s="523"/>
      <c r="G745" s="523"/>
      <c r="H745" s="523"/>
      <c r="I745" s="523"/>
      <c r="J745" s="523"/>
      <c r="K745" s="523"/>
      <c r="L745" s="523"/>
      <c r="M745" s="523"/>
      <c r="N745" s="523"/>
      <c r="O745" s="523"/>
      <c r="P745" s="523"/>
      <c r="Q745" s="523"/>
      <c r="R745" s="523"/>
      <c r="S745" s="523"/>
      <c r="T745" s="523"/>
      <c r="U745" s="523"/>
      <c r="V745" s="523"/>
      <c r="W745" s="523"/>
      <c r="X745" s="523"/>
      <c r="Y745" s="523"/>
      <c r="Z745" s="523"/>
      <c r="AA745" s="523"/>
      <c r="AB745" s="523"/>
      <c r="AC745" s="523"/>
      <c r="AD745" s="523"/>
      <c r="AE745" s="523"/>
      <c r="AF745" s="523"/>
      <c r="AG745" s="523"/>
      <c r="AH745" s="523"/>
      <c r="AI745" s="523"/>
      <c r="AJ745" s="523"/>
      <c r="AK745" s="523"/>
      <c r="AL745" s="523"/>
      <c r="AM745" s="523"/>
      <c r="AN745" s="523"/>
      <c r="AO745" s="523"/>
      <c r="AP745" s="523"/>
      <c r="AQ745" s="523"/>
      <c r="AR745" s="523"/>
      <c r="AS745" s="523"/>
      <c r="AT745" s="523"/>
      <c r="AU745" s="523"/>
      <c r="AV745" s="523"/>
      <c r="AW745" s="523"/>
      <c r="AX745" s="523"/>
      <c r="AY745" s="523"/>
    </row>
    <row r="746" spans="1:51" ht="39.75" customHeight="1">
      <c r="A746" s="523"/>
      <c r="B746" s="523"/>
      <c r="C746" s="523"/>
      <c r="D746" s="523"/>
      <c r="E746" s="523"/>
      <c r="F746" s="523"/>
      <c r="G746" s="523"/>
      <c r="H746" s="523"/>
      <c r="I746" s="523"/>
      <c r="J746" s="523"/>
      <c r="K746" s="523"/>
      <c r="L746" s="523"/>
      <c r="M746" s="523"/>
      <c r="N746" s="523"/>
      <c r="O746" s="523"/>
      <c r="P746" s="523"/>
      <c r="Q746" s="523"/>
      <c r="R746" s="523"/>
      <c r="S746" s="523"/>
      <c r="T746" s="523"/>
      <c r="U746" s="523"/>
      <c r="V746" s="523"/>
      <c r="W746" s="523"/>
      <c r="X746" s="523"/>
      <c r="Y746" s="523"/>
      <c r="Z746" s="523"/>
      <c r="AA746" s="523"/>
      <c r="AB746" s="523"/>
      <c r="AC746" s="523"/>
      <c r="AD746" s="523"/>
      <c r="AE746" s="523"/>
      <c r="AF746" s="523"/>
      <c r="AG746" s="523"/>
      <c r="AH746" s="523"/>
      <c r="AI746" s="523"/>
      <c r="AJ746" s="523"/>
      <c r="AK746" s="523"/>
      <c r="AL746" s="523"/>
      <c r="AM746" s="523"/>
      <c r="AN746" s="523"/>
      <c r="AO746" s="523"/>
      <c r="AP746" s="523"/>
      <c r="AQ746" s="523"/>
      <c r="AR746" s="523"/>
      <c r="AS746" s="523"/>
      <c r="AT746" s="523"/>
      <c r="AU746" s="523"/>
      <c r="AV746" s="523"/>
      <c r="AW746" s="523"/>
      <c r="AX746" s="523"/>
      <c r="AY746" s="523"/>
    </row>
    <row r="747" spans="1:51" ht="39.75" customHeight="1">
      <c r="A747" s="523"/>
      <c r="B747" s="523"/>
      <c r="C747" s="523"/>
      <c r="D747" s="523"/>
      <c r="E747" s="523"/>
      <c r="F747" s="523"/>
      <c r="G747" s="523"/>
      <c r="H747" s="523"/>
      <c r="I747" s="523"/>
      <c r="J747" s="523"/>
      <c r="K747" s="523"/>
      <c r="L747" s="523"/>
      <c r="M747" s="523"/>
      <c r="N747" s="523"/>
      <c r="O747" s="523"/>
      <c r="P747" s="523"/>
      <c r="Q747" s="523"/>
      <c r="R747" s="523"/>
      <c r="S747" s="523"/>
      <c r="T747" s="523"/>
      <c r="U747" s="523"/>
      <c r="V747" s="523"/>
      <c r="W747" s="523"/>
      <c r="X747" s="523"/>
      <c r="Y747" s="523"/>
      <c r="Z747" s="523"/>
      <c r="AA747" s="523"/>
      <c r="AB747" s="523"/>
      <c r="AC747" s="523"/>
      <c r="AD747" s="523"/>
      <c r="AE747" s="523"/>
      <c r="AF747" s="523"/>
      <c r="AG747" s="523"/>
      <c r="AH747" s="523"/>
      <c r="AI747" s="523"/>
      <c r="AJ747" s="523"/>
      <c r="AK747" s="523"/>
      <c r="AL747" s="523"/>
      <c r="AM747" s="523"/>
      <c r="AN747" s="523"/>
      <c r="AO747" s="523"/>
      <c r="AP747" s="523"/>
      <c r="AQ747" s="523"/>
      <c r="AR747" s="523"/>
      <c r="AS747" s="523"/>
      <c r="AT747" s="523"/>
      <c r="AU747" s="523"/>
      <c r="AV747" s="523"/>
      <c r="AW747" s="523"/>
      <c r="AX747" s="523"/>
      <c r="AY747" s="523"/>
    </row>
    <row r="748" spans="1:51" ht="39.75" customHeight="1">
      <c r="A748" s="523"/>
      <c r="B748" s="523"/>
      <c r="C748" s="523"/>
      <c r="D748" s="523"/>
      <c r="E748" s="523"/>
      <c r="F748" s="523"/>
      <c r="G748" s="523"/>
      <c r="H748" s="523"/>
      <c r="I748" s="523"/>
      <c r="J748" s="523"/>
      <c r="K748" s="523"/>
      <c r="L748" s="523"/>
      <c r="M748" s="523"/>
      <c r="N748" s="523"/>
      <c r="O748" s="523"/>
      <c r="P748" s="523"/>
      <c r="Q748" s="523"/>
      <c r="R748" s="523"/>
      <c r="S748" s="523"/>
      <c r="T748" s="523"/>
      <c r="U748" s="523"/>
      <c r="V748" s="523"/>
      <c r="W748" s="523"/>
      <c r="X748" s="523"/>
      <c r="Y748" s="523"/>
      <c r="Z748" s="523"/>
      <c r="AA748" s="523"/>
      <c r="AB748" s="523"/>
      <c r="AC748" s="523"/>
      <c r="AD748" s="523"/>
      <c r="AE748" s="523"/>
      <c r="AF748" s="523"/>
      <c r="AG748" s="523"/>
      <c r="AH748" s="523"/>
      <c r="AI748" s="523"/>
      <c r="AJ748" s="523"/>
      <c r="AK748" s="523"/>
      <c r="AL748" s="523"/>
      <c r="AM748" s="523"/>
      <c r="AN748" s="523"/>
      <c r="AO748" s="523"/>
      <c r="AP748" s="523"/>
      <c r="AQ748" s="523"/>
      <c r="AR748" s="523"/>
      <c r="AS748" s="523"/>
      <c r="AT748" s="523"/>
      <c r="AU748" s="523"/>
      <c r="AV748" s="523"/>
      <c r="AW748" s="523"/>
      <c r="AX748" s="523"/>
      <c r="AY748" s="523"/>
    </row>
    <row r="749" spans="1:51" ht="39.75" customHeight="1">
      <c r="A749" s="523"/>
      <c r="B749" s="523"/>
      <c r="C749" s="523"/>
      <c r="D749" s="523"/>
      <c r="E749" s="523"/>
      <c r="F749" s="523"/>
      <c r="G749" s="523"/>
      <c r="H749" s="523"/>
      <c r="I749" s="523"/>
      <c r="J749" s="523"/>
      <c r="K749" s="523"/>
      <c r="L749" s="523"/>
      <c r="M749" s="523"/>
      <c r="N749" s="523"/>
      <c r="O749" s="523"/>
      <c r="P749" s="523"/>
      <c r="Q749" s="523"/>
      <c r="R749" s="523"/>
      <c r="S749" s="523"/>
      <c r="T749" s="523"/>
      <c r="U749" s="523"/>
      <c r="V749" s="523"/>
      <c r="W749" s="523"/>
      <c r="X749" s="523"/>
      <c r="Y749" s="523"/>
      <c r="Z749" s="523"/>
      <c r="AA749" s="523"/>
      <c r="AB749" s="523"/>
      <c r="AC749" s="523"/>
      <c r="AD749" s="523"/>
      <c r="AE749" s="523"/>
      <c r="AF749" s="523"/>
      <c r="AG749" s="523"/>
      <c r="AH749" s="523"/>
      <c r="AI749" s="523"/>
      <c r="AJ749" s="523"/>
      <c r="AK749" s="523"/>
      <c r="AL749" s="523"/>
      <c r="AM749" s="523"/>
      <c r="AN749" s="523"/>
      <c r="AO749" s="523"/>
      <c r="AP749" s="523"/>
      <c r="AQ749" s="523"/>
      <c r="AR749" s="523"/>
      <c r="AS749" s="523"/>
      <c r="AT749" s="523"/>
      <c r="AU749" s="523"/>
      <c r="AV749" s="523"/>
      <c r="AW749" s="523"/>
      <c r="AX749" s="523"/>
      <c r="AY749" s="523"/>
    </row>
    <row r="750" spans="1:51" ht="39.75" customHeight="1">
      <c r="A750" s="523"/>
      <c r="B750" s="523"/>
      <c r="C750" s="523"/>
      <c r="D750" s="523"/>
      <c r="E750" s="523"/>
      <c r="F750" s="523"/>
      <c r="G750" s="523"/>
      <c r="H750" s="523"/>
      <c r="I750" s="523"/>
      <c r="J750" s="523"/>
      <c r="K750" s="523"/>
      <c r="L750" s="523"/>
      <c r="M750" s="523"/>
      <c r="N750" s="523"/>
      <c r="O750" s="523"/>
      <c r="P750" s="523"/>
      <c r="Q750" s="523"/>
      <c r="R750" s="523"/>
      <c r="S750" s="523"/>
      <c r="T750" s="523"/>
      <c r="U750" s="523"/>
      <c r="V750" s="523"/>
      <c r="W750" s="523"/>
      <c r="X750" s="523"/>
      <c r="Y750" s="523"/>
      <c r="Z750" s="523"/>
      <c r="AA750" s="523"/>
      <c r="AB750" s="523"/>
      <c r="AC750" s="523"/>
      <c r="AD750" s="523"/>
      <c r="AE750" s="523"/>
      <c r="AF750" s="523"/>
      <c r="AG750" s="523"/>
      <c r="AH750" s="523"/>
      <c r="AI750" s="523"/>
      <c r="AJ750" s="523"/>
      <c r="AK750" s="523"/>
      <c r="AL750" s="523"/>
      <c r="AM750" s="523"/>
      <c r="AN750" s="523"/>
      <c r="AO750" s="523"/>
      <c r="AP750" s="523"/>
      <c r="AQ750" s="523"/>
      <c r="AR750" s="523"/>
      <c r="AS750" s="523"/>
      <c r="AT750" s="523"/>
      <c r="AU750" s="523"/>
      <c r="AV750" s="523"/>
      <c r="AW750" s="523"/>
      <c r="AX750" s="523"/>
      <c r="AY750" s="523"/>
    </row>
    <row r="751" spans="1:51" ht="39.75" customHeight="1">
      <c r="A751" s="523"/>
      <c r="B751" s="523"/>
      <c r="C751" s="523"/>
      <c r="D751" s="523"/>
      <c r="E751" s="523"/>
      <c r="F751" s="523"/>
      <c r="G751" s="523"/>
      <c r="H751" s="523"/>
      <c r="I751" s="523"/>
      <c r="J751" s="523"/>
      <c r="K751" s="523"/>
      <c r="L751" s="523"/>
      <c r="M751" s="523"/>
      <c r="N751" s="523"/>
      <c r="O751" s="523"/>
      <c r="P751" s="523"/>
      <c r="Q751" s="523"/>
      <c r="R751" s="523"/>
      <c r="S751" s="523"/>
      <c r="T751" s="523"/>
      <c r="U751" s="523"/>
      <c r="V751" s="523"/>
      <c r="W751" s="523"/>
      <c r="X751" s="523"/>
      <c r="Y751" s="523"/>
      <c r="Z751" s="523"/>
      <c r="AA751" s="523"/>
      <c r="AB751" s="523"/>
      <c r="AC751" s="523"/>
      <c r="AD751" s="523"/>
      <c r="AE751" s="523"/>
      <c r="AF751" s="523"/>
      <c r="AG751" s="523"/>
      <c r="AH751" s="523"/>
      <c r="AI751" s="523"/>
      <c r="AJ751" s="523"/>
      <c r="AK751" s="523"/>
      <c r="AL751" s="523"/>
      <c r="AM751" s="523"/>
      <c r="AN751" s="523"/>
      <c r="AO751" s="523"/>
      <c r="AP751" s="523"/>
      <c r="AQ751" s="523"/>
      <c r="AR751" s="523"/>
      <c r="AS751" s="523"/>
      <c r="AT751" s="523"/>
      <c r="AU751" s="523"/>
      <c r="AV751" s="523"/>
      <c r="AW751" s="523"/>
      <c r="AX751" s="523"/>
      <c r="AY751" s="523"/>
    </row>
    <row r="752" spans="1:51" ht="39.75" customHeight="1">
      <c r="A752" s="523"/>
      <c r="B752" s="523"/>
      <c r="C752" s="523"/>
      <c r="D752" s="523"/>
      <c r="E752" s="523"/>
      <c r="F752" s="523"/>
      <c r="G752" s="523"/>
      <c r="H752" s="523"/>
      <c r="I752" s="523"/>
      <c r="J752" s="523"/>
      <c r="K752" s="523"/>
      <c r="L752" s="523"/>
      <c r="M752" s="523"/>
      <c r="N752" s="523"/>
      <c r="O752" s="523"/>
      <c r="P752" s="523"/>
      <c r="Q752" s="523"/>
      <c r="R752" s="523"/>
      <c r="S752" s="523"/>
      <c r="T752" s="523"/>
      <c r="U752" s="523"/>
      <c r="V752" s="523"/>
      <c r="W752" s="523"/>
      <c r="X752" s="523"/>
      <c r="Y752" s="523"/>
      <c r="Z752" s="523"/>
      <c r="AA752" s="523"/>
      <c r="AB752" s="523"/>
      <c r="AC752" s="523"/>
      <c r="AD752" s="523"/>
      <c r="AE752" s="523"/>
      <c r="AF752" s="523"/>
      <c r="AG752" s="523"/>
      <c r="AH752" s="523"/>
      <c r="AI752" s="523"/>
      <c r="AJ752" s="523"/>
      <c r="AK752" s="523"/>
      <c r="AL752" s="523"/>
      <c r="AM752" s="523"/>
      <c r="AN752" s="523"/>
      <c r="AO752" s="523"/>
      <c r="AP752" s="523"/>
      <c r="AQ752" s="523"/>
      <c r="AR752" s="523"/>
      <c r="AS752" s="523"/>
      <c r="AT752" s="523"/>
      <c r="AU752" s="523"/>
      <c r="AV752" s="523"/>
      <c r="AW752" s="523"/>
      <c r="AX752" s="523"/>
      <c r="AY752" s="523"/>
    </row>
    <row r="753" spans="1:51" ht="39.75" customHeight="1">
      <c r="A753" s="523"/>
      <c r="B753" s="523"/>
      <c r="C753" s="523"/>
      <c r="D753" s="523"/>
      <c r="E753" s="523"/>
      <c r="F753" s="523"/>
      <c r="G753" s="523"/>
      <c r="H753" s="523"/>
      <c r="I753" s="523"/>
      <c r="J753" s="523"/>
      <c r="K753" s="523"/>
      <c r="L753" s="523"/>
      <c r="M753" s="523"/>
      <c r="N753" s="523"/>
      <c r="O753" s="523"/>
      <c r="P753" s="523"/>
      <c r="Q753" s="523"/>
      <c r="R753" s="523"/>
      <c r="S753" s="523"/>
      <c r="T753" s="523"/>
      <c r="U753" s="523"/>
      <c r="V753" s="523"/>
      <c r="W753" s="523"/>
      <c r="X753" s="523"/>
      <c r="Y753" s="523"/>
      <c r="Z753" s="523"/>
      <c r="AA753" s="523"/>
      <c r="AB753" s="523"/>
      <c r="AC753" s="523"/>
      <c r="AD753" s="523"/>
      <c r="AE753" s="523"/>
      <c r="AF753" s="523"/>
      <c r="AG753" s="523"/>
      <c r="AH753" s="523"/>
      <c r="AI753" s="523"/>
      <c r="AJ753" s="523"/>
      <c r="AK753" s="523"/>
      <c r="AL753" s="523"/>
      <c r="AM753" s="523"/>
      <c r="AN753" s="523"/>
      <c r="AO753" s="523"/>
      <c r="AP753" s="523"/>
      <c r="AQ753" s="523"/>
      <c r="AR753" s="523"/>
      <c r="AS753" s="523"/>
      <c r="AT753" s="523"/>
      <c r="AU753" s="523"/>
      <c r="AV753" s="523"/>
      <c r="AW753" s="523"/>
      <c r="AX753" s="523"/>
      <c r="AY753" s="523"/>
    </row>
    <row r="754" spans="1:51" ht="39.75" customHeight="1">
      <c r="A754" s="523"/>
      <c r="B754" s="523"/>
      <c r="C754" s="523"/>
      <c r="D754" s="523"/>
      <c r="E754" s="523"/>
      <c r="F754" s="523"/>
      <c r="G754" s="523"/>
      <c r="H754" s="523"/>
      <c r="I754" s="523"/>
      <c r="J754" s="523"/>
      <c r="K754" s="523"/>
      <c r="L754" s="523"/>
      <c r="M754" s="523"/>
      <c r="N754" s="523"/>
      <c r="O754" s="523"/>
      <c r="P754" s="523"/>
      <c r="Q754" s="523"/>
      <c r="R754" s="523"/>
      <c r="S754" s="523"/>
      <c r="T754" s="523"/>
      <c r="U754" s="523"/>
      <c r="V754" s="523"/>
      <c r="W754" s="523"/>
      <c r="X754" s="523"/>
      <c r="Y754" s="523"/>
      <c r="Z754" s="523"/>
      <c r="AA754" s="523"/>
      <c r="AB754" s="523"/>
      <c r="AC754" s="523"/>
      <c r="AD754" s="523"/>
      <c r="AE754" s="523"/>
      <c r="AF754" s="523"/>
      <c r="AG754" s="523"/>
      <c r="AH754" s="523"/>
      <c r="AI754" s="523"/>
      <c r="AJ754" s="523"/>
      <c r="AK754" s="523"/>
      <c r="AL754" s="523"/>
      <c r="AM754" s="523"/>
      <c r="AN754" s="523"/>
      <c r="AO754" s="523"/>
      <c r="AP754" s="523"/>
      <c r="AQ754" s="523"/>
      <c r="AR754" s="523"/>
      <c r="AS754" s="523"/>
      <c r="AT754" s="523"/>
      <c r="AU754" s="523"/>
      <c r="AV754" s="523"/>
      <c r="AW754" s="523"/>
      <c r="AX754" s="523"/>
      <c r="AY754" s="523"/>
    </row>
    <row r="755" spans="1:51" ht="39.75" customHeight="1">
      <c r="A755" s="523"/>
      <c r="B755" s="523"/>
      <c r="C755" s="523"/>
      <c r="D755" s="523"/>
      <c r="E755" s="523"/>
      <c r="F755" s="523"/>
      <c r="G755" s="523"/>
      <c r="H755" s="523"/>
      <c r="I755" s="523"/>
      <c r="J755" s="523"/>
      <c r="K755" s="523"/>
      <c r="L755" s="523"/>
      <c r="M755" s="523"/>
      <c r="N755" s="523"/>
      <c r="O755" s="523"/>
      <c r="P755" s="523"/>
      <c r="Q755" s="523"/>
      <c r="R755" s="523"/>
      <c r="S755" s="523"/>
      <c r="T755" s="523"/>
      <c r="U755" s="523"/>
      <c r="V755" s="523"/>
      <c r="W755" s="523"/>
      <c r="X755" s="523"/>
      <c r="Y755" s="523"/>
      <c r="Z755" s="523"/>
      <c r="AA755" s="523"/>
      <c r="AB755" s="523"/>
      <c r="AC755" s="523"/>
      <c r="AD755" s="523"/>
      <c r="AE755" s="523"/>
      <c r="AF755" s="523"/>
      <c r="AG755" s="523"/>
      <c r="AH755" s="523"/>
      <c r="AI755" s="523"/>
      <c r="AJ755" s="523"/>
      <c r="AK755" s="523"/>
      <c r="AL755" s="523"/>
      <c r="AM755" s="523"/>
      <c r="AN755" s="523"/>
      <c r="AO755" s="523"/>
      <c r="AP755" s="523"/>
      <c r="AQ755" s="523"/>
      <c r="AR755" s="523"/>
      <c r="AS755" s="523"/>
      <c r="AT755" s="523"/>
      <c r="AU755" s="523"/>
      <c r="AV755" s="523"/>
      <c r="AW755" s="523"/>
      <c r="AX755" s="523"/>
      <c r="AY755" s="523"/>
    </row>
    <row r="756" spans="1:51" ht="39.75" customHeight="1">
      <c r="A756" s="523"/>
      <c r="B756" s="523"/>
      <c r="C756" s="523"/>
      <c r="D756" s="523"/>
      <c r="E756" s="523"/>
      <c r="F756" s="523"/>
      <c r="G756" s="523"/>
      <c r="H756" s="523"/>
      <c r="I756" s="523"/>
      <c r="J756" s="523"/>
      <c r="K756" s="523"/>
      <c r="L756" s="523"/>
      <c r="M756" s="523"/>
      <c r="N756" s="523"/>
      <c r="O756" s="523"/>
      <c r="P756" s="523"/>
      <c r="Q756" s="523"/>
      <c r="R756" s="523"/>
      <c r="S756" s="523"/>
      <c r="T756" s="523"/>
      <c r="U756" s="523"/>
      <c r="V756" s="523"/>
      <c r="W756" s="523"/>
      <c r="X756" s="523"/>
      <c r="Y756" s="523"/>
      <c r="Z756" s="523"/>
      <c r="AA756" s="523"/>
      <c r="AB756" s="523"/>
      <c r="AC756" s="523"/>
      <c r="AD756" s="523"/>
      <c r="AE756" s="523"/>
      <c r="AF756" s="523"/>
      <c r="AG756" s="523"/>
      <c r="AH756" s="523"/>
      <c r="AI756" s="523"/>
      <c r="AJ756" s="523"/>
      <c r="AK756" s="523"/>
      <c r="AL756" s="523"/>
      <c r="AM756" s="523"/>
      <c r="AN756" s="523"/>
      <c r="AO756" s="523"/>
      <c r="AP756" s="523"/>
      <c r="AQ756" s="523"/>
      <c r="AR756" s="523"/>
      <c r="AS756" s="523"/>
      <c r="AT756" s="523"/>
      <c r="AU756" s="523"/>
      <c r="AV756" s="523"/>
      <c r="AW756" s="523"/>
      <c r="AX756" s="523"/>
      <c r="AY756" s="523"/>
    </row>
    <row r="757" spans="1:51" ht="39.75" customHeight="1">
      <c r="A757" s="523"/>
      <c r="B757" s="523"/>
      <c r="C757" s="523"/>
      <c r="D757" s="523"/>
      <c r="E757" s="523"/>
      <c r="F757" s="523"/>
      <c r="G757" s="523"/>
      <c r="H757" s="523"/>
      <c r="I757" s="523"/>
      <c r="J757" s="523"/>
      <c r="K757" s="523"/>
      <c r="L757" s="523"/>
      <c r="M757" s="523"/>
      <c r="N757" s="523"/>
      <c r="O757" s="523"/>
      <c r="P757" s="523"/>
      <c r="Q757" s="523"/>
      <c r="R757" s="523"/>
      <c r="S757" s="523"/>
      <c r="T757" s="523"/>
      <c r="U757" s="523"/>
      <c r="V757" s="523"/>
      <c r="W757" s="523"/>
      <c r="X757" s="523"/>
      <c r="Y757" s="523"/>
      <c r="Z757" s="523"/>
      <c r="AA757" s="523"/>
      <c r="AB757" s="523"/>
      <c r="AC757" s="523"/>
      <c r="AD757" s="523"/>
      <c r="AE757" s="523"/>
      <c r="AF757" s="523"/>
      <c r="AG757" s="523"/>
      <c r="AH757" s="523"/>
      <c r="AI757" s="523"/>
      <c r="AJ757" s="523"/>
      <c r="AK757" s="523"/>
      <c r="AL757" s="523"/>
      <c r="AM757" s="523"/>
      <c r="AN757" s="523"/>
      <c r="AO757" s="523"/>
      <c r="AP757" s="523"/>
      <c r="AQ757" s="523"/>
      <c r="AR757" s="523"/>
      <c r="AS757" s="523"/>
      <c r="AT757" s="523"/>
      <c r="AU757" s="523"/>
      <c r="AV757" s="523"/>
      <c r="AW757" s="523"/>
      <c r="AX757" s="523"/>
      <c r="AY757" s="523"/>
    </row>
    <row r="758" spans="1:51" ht="39.75" customHeight="1">
      <c r="A758" s="523"/>
      <c r="B758" s="523"/>
      <c r="C758" s="523"/>
      <c r="D758" s="523"/>
      <c r="E758" s="523"/>
      <c r="F758" s="523"/>
      <c r="G758" s="523"/>
      <c r="H758" s="523"/>
      <c r="I758" s="523"/>
      <c r="J758" s="523"/>
      <c r="K758" s="523"/>
      <c r="L758" s="523"/>
      <c r="M758" s="523"/>
      <c r="N758" s="523"/>
      <c r="O758" s="523"/>
      <c r="P758" s="523"/>
      <c r="Q758" s="523"/>
      <c r="R758" s="523"/>
      <c r="S758" s="523"/>
      <c r="T758" s="523"/>
      <c r="U758" s="523"/>
      <c r="V758" s="523"/>
      <c r="W758" s="523"/>
      <c r="X758" s="523"/>
      <c r="Y758" s="523"/>
      <c r="Z758" s="523"/>
      <c r="AA758" s="523"/>
      <c r="AB758" s="523"/>
      <c r="AC758" s="523"/>
      <c r="AD758" s="523"/>
      <c r="AE758" s="523"/>
      <c r="AF758" s="523"/>
      <c r="AG758" s="523"/>
      <c r="AH758" s="523"/>
      <c r="AI758" s="523"/>
      <c r="AJ758" s="523"/>
      <c r="AK758" s="523"/>
      <c r="AL758" s="523"/>
      <c r="AM758" s="523"/>
      <c r="AN758" s="523"/>
      <c r="AO758" s="523"/>
      <c r="AP758" s="523"/>
      <c r="AQ758" s="523"/>
      <c r="AR758" s="523"/>
      <c r="AS758" s="523"/>
      <c r="AT758" s="523"/>
      <c r="AU758" s="523"/>
      <c r="AV758" s="523"/>
      <c r="AW758" s="523"/>
      <c r="AX758" s="523"/>
      <c r="AY758" s="523"/>
    </row>
    <row r="759" spans="1:51" ht="39.75" customHeight="1">
      <c r="A759" s="523"/>
      <c r="B759" s="523"/>
      <c r="C759" s="523"/>
      <c r="D759" s="523"/>
      <c r="E759" s="523"/>
      <c r="F759" s="523"/>
      <c r="G759" s="523"/>
      <c r="H759" s="523"/>
      <c r="I759" s="523"/>
      <c r="J759" s="523"/>
      <c r="K759" s="523"/>
      <c r="L759" s="523"/>
      <c r="M759" s="523"/>
      <c r="N759" s="523"/>
      <c r="O759" s="523"/>
      <c r="P759" s="523"/>
      <c r="Q759" s="523"/>
      <c r="R759" s="523"/>
      <c r="S759" s="523"/>
      <c r="T759" s="523"/>
      <c r="U759" s="523"/>
      <c r="V759" s="523"/>
      <c r="W759" s="523"/>
      <c r="X759" s="523"/>
      <c r="Y759" s="523"/>
      <c r="Z759" s="523"/>
      <c r="AA759" s="523"/>
      <c r="AB759" s="523"/>
      <c r="AC759" s="523"/>
      <c r="AD759" s="523"/>
      <c r="AE759" s="523"/>
      <c r="AF759" s="523"/>
      <c r="AG759" s="523"/>
      <c r="AH759" s="523"/>
      <c r="AI759" s="523"/>
      <c r="AJ759" s="523"/>
      <c r="AK759" s="523"/>
      <c r="AL759" s="523"/>
      <c r="AM759" s="523"/>
      <c r="AN759" s="523"/>
      <c r="AO759" s="523"/>
      <c r="AP759" s="523"/>
      <c r="AQ759" s="523"/>
      <c r="AR759" s="523"/>
      <c r="AS759" s="523"/>
      <c r="AT759" s="523"/>
      <c r="AU759" s="523"/>
      <c r="AV759" s="523"/>
      <c r="AW759" s="523"/>
      <c r="AX759" s="523"/>
      <c r="AY759" s="523"/>
    </row>
    <row r="760" spans="1:51" ht="39.75" customHeight="1">
      <c r="A760" s="523"/>
      <c r="B760" s="523"/>
      <c r="C760" s="523"/>
      <c r="D760" s="523"/>
      <c r="E760" s="523"/>
      <c r="F760" s="523"/>
      <c r="G760" s="523"/>
      <c r="H760" s="523"/>
      <c r="I760" s="523"/>
      <c r="J760" s="523"/>
      <c r="K760" s="523"/>
      <c r="L760" s="523"/>
      <c r="M760" s="523"/>
      <c r="N760" s="523"/>
      <c r="O760" s="523"/>
      <c r="P760" s="523"/>
      <c r="Q760" s="523"/>
      <c r="R760" s="523"/>
      <c r="S760" s="523"/>
      <c r="T760" s="523"/>
      <c r="U760" s="523"/>
      <c r="V760" s="523"/>
      <c r="W760" s="523"/>
      <c r="X760" s="523"/>
      <c r="Y760" s="523"/>
      <c r="Z760" s="523"/>
      <c r="AA760" s="523"/>
      <c r="AB760" s="523"/>
      <c r="AC760" s="523"/>
      <c r="AD760" s="523"/>
      <c r="AE760" s="523"/>
      <c r="AF760" s="523"/>
      <c r="AG760" s="523"/>
      <c r="AH760" s="523"/>
      <c r="AI760" s="523"/>
      <c r="AJ760" s="523"/>
      <c r="AK760" s="523"/>
      <c r="AL760" s="523"/>
      <c r="AM760" s="523"/>
      <c r="AN760" s="523"/>
      <c r="AO760" s="523"/>
      <c r="AP760" s="523"/>
      <c r="AQ760" s="523"/>
      <c r="AR760" s="523"/>
      <c r="AS760" s="523"/>
      <c r="AT760" s="523"/>
      <c r="AU760" s="523"/>
      <c r="AV760" s="523"/>
      <c r="AW760" s="523"/>
      <c r="AX760" s="523"/>
      <c r="AY760" s="523"/>
    </row>
    <row r="761" spans="1:51" ht="39.75" customHeight="1">
      <c r="A761" s="523"/>
      <c r="B761" s="523"/>
      <c r="C761" s="523"/>
      <c r="D761" s="523"/>
      <c r="E761" s="523"/>
      <c r="F761" s="523"/>
      <c r="G761" s="523"/>
      <c r="H761" s="523"/>
      <c r="I761" s="523"/>
      <c r="J761" s="523"/>
      <c r="K761" s="523"/>
      <c r="L761" s="523"/>
      <c r="M761" s="523"/>
      <c r="N761" s="523"/>
      <c r="O761" s="523"/>
      <c r="P761" s="523"/>
      <c r="Q761" s="523"/>
      <c r="R761" s="523"/>
      <c r="S761" s="523"/>
      <c r="T761" s="523"/>
      <c r="U761" s="523"/>
      <c r="V761" s="523"/>
      <c r="W761" s="523"/>
      <c r="X761" s="523"/>
      <c r="Y761" s="523"/>
      <c r="Z761" s="523"/>
      <c r="AA761" s="523"/>
      <c r="AB761" s="523"/>
      <c r="AC761" s="523"/>
      <c r="AD761" s="523"/>
      <c r="AE761" s="523"/>
      <c r="AF761" s="523"/>
      <c r="AG761" s="523"/>
      <c r="AH761" s="523"/>
      <c r="AI761" s="523"/>
      <c r="AJ761" s="523"/>
      <c r="AK761" s="523"/>
      <c r="AL761" s="523"/>
      <c r="AM761" s="523"/>
      <c r="AN761" s="523"/>
      <c r="AO761" s="523"/>
      <c r="AP761" s="523"/>
      <c r="AQ761" s="523"/>
      <c r="AR761" s="523"/>
      <c r="AS761" s="523"/>
      <c r="AT761" s="523"/>
      <c r="AU761" s="523"/>
      <c r="AV761" s="523"/>
      <c r="AW761" s="523"/>
      <c r="AX761" s="523"/>
      <c r="AY761" s="523"/>
    </row>
    <row r="762" spans="1:51" ht="39.75" customHeight="1">
      <c r="A762" s="523"/>
      <c r="B762" s="523"/>
      <c r="C762" s="523"/>
      <c r="D762" s="523"/>
      <c r="E762" s="523"/>
      <c r="F762" s="523"/>
      <c r="G762" s="523"/>
      <c r="H762" s="523"/>
      <c r="I762" s="523"/>
      <c r="J762" s="523"/>
      <c r="K762" s="523"/>
      <c r="L762" s="523"/>
      <c r="M762" s="523"/>
      <c r="N762" s="523"/>
      <c r="O762" s="523"/>
      <c r="P762" s="523"/>
      <c r="Q762" s="523"/>
      <c r="R762" s="523"/>
      <c r="S762" s="523"/>
      <c r="T762" s="523"/>
      <c r="U762" s="523"/>
      <c r="V762" s="523"/>
      <c r="W762" s="523"/>
      <c r="X762" s="523"/>
      <c r="Y762" s="523"/>
      <c r="Z762" s="523"/>
      <c r="AA762" s="523"/>
      <c r="AB762" s="523"/>
      <c r="AC762" s="523"/>
      <c r="AD762" s="523"/>
      <c r="AE762" s="523"/>
      <c r="AF762" s="523"/>
      <c r="AG762" s="523"/>
      <c r="AH762" s="523"/>
      <c r="AI762" s="523"/>
      <c r="AJ762" s="523"/>
      <c r="AK762" s="523"/>
      <c r="AL762" s="523"/>
      <c r="AM762" s="523"/>
      <c r="AN762" s="523"/>
      <c r="AO762" s="523"/>
      <c r="AP762" s="523"/>
      <c r="AQ762" s="523"/>
      <c r="AR762" s="523"/>
      <c r="AS762" s="523"/>
      <c r="AT762" s="523"/>
      <c r="AU762" s="523"/>
      <c r="AV762" s="523"/>
      <c r="AW762" s="523"/>
      <c r="AX762" s="523"/>
      <c r="AY762" s="523"/>
    </row>
    <row r="763" spans="1:51" ht="39.75" customHeight="1">
      <c r="A763" s="523"/>
      <c r="B763" s="523"/>
      <c r="C763" s="523"/>
      <c r="D763" s="523"/>
      <c r="E763" s="523"/>
      <c r="F763" s="523"/>
      <c r="G763" s="523"/>
      <c r="H763" s="523"/>
      <c r="I763" s="523"/>
      <c r="J763" s="523"/>
      <c r="K763" s="523"/>
      <c r="L763" s="523"/>
      <c r="M763" s="523"/>
      <c r="N763" s="523"/>
      <c r="O763" s="523"/>
      <c r="P763" s="523"/>
      <c r="Q763" s="523"/>
      <c r="R763" s="523"/>
      <c r="S763" s="523"/>
      <c r="T763" s="523"/>
      <c r="U763" s="523"/>
      <c r="V763" s="523"/>
      <c r="W763" s="523"/>
      <c r="X763" s="523"/>
      <c r="Y763" s="523"/>
      <c r="Z763" s="523"/>
      <c r="AA763" s="523"/>
      <c r="AB763" s="523"/>
      <c r="AC763" s="523"/>
      <c r="AD763" s="523"/>
      <c r="AE763" s="523"/>
      <c r="AF763" s="523"/>
      <c r="AG763" s="523"/>
      <c r="AH763" s="523"/>
      <c r="AI763" s="523"/>
      <c r="AJ763" s="523"/>
      <c r="AK763" s="523"/>
      <c r="AL763" s="523"/>
      <c r="AM763" s="523"/>
      <c r="AN763" s="523"/>
      <c r="AO763" s="523"/>
      <c r="AP763" s="523"/>
      <c r="AQ763" s="523"/>
      <c r="AR763" s="523"/>
      <c r="AS763" s="523"/>
      <c r="AT763" s="523"/>
      <c r="AU763" s="523"/>
      <c r="AV763" s="523"/>
      <c r="AW763" s="523"/>
      <c r="AX763" s="523"/>
      <c r="AY763" s="523"/>
    </row>
    <row r="764" spans="1:51" ht="39.75" customHeight="1">
      <c r="A764" s="523"/>
      <c r="B764" s="523"/>
      <c r="C764" s="523"/>
      <c r="D764" s="523"/>
      <c r="E764" s="523"/>
      <c r="F764" s="523"/>
      <c r="G764" s="523"/>
      <c r="H764" s="523"/>
      <c r="I764" s="523"/>
      <c r="J764" s="523"/>
      <c r="K764" s="523"/>
      <c r="L764" s="523"/>
      <c r="M764" s="523"/>
      <c r="N764" s="523"/>
      <c r="O764" s="523"/>
      <c r="P764" s="523"/>
      <c r="Q764" s="523"/>
      <c r="R764" s="523"/>
      <c r="S764" s="523"/>
      <c r="T764" s="523"/>
      <c r="U764" s="523"/>
      <c r="V764" s="523"/>
      <c r="W764" s="523"/>
      <c r="X764" s="523"/>
      <c r="Y764" s="523"/>
      <c r="Z764" s="523"/>
      <c r="AA764" s="523"/>
      <c r="AB764" s="523"/>
      <c r="AC764" s="523"/>
      <c r="AD764" s="523"/>
      <c r="AE764" s="523"/>
      <c r="AF764" s="523"/>
      <c r="AG764" s="523"/>
      <c r="AH764" s="523"/>
      <c r="AI764" s="523"/>
      <c r="AJ764" s="523"/>
      <c r="AK764" s="523"/>
      <c r="AL764" s="523"/>
      <c r="AM764" s="523"/>
      <c r="AN764" s="523"/>
      <c r="AO764" s="523"/>
      <c r="AP764" s="523"/>
      <c r="AQ764" s="523"/>
      <c r="AR764" s="523"/>
      <c r="AS764" s="523"/>
      <c r="AT764" s="523"/>
      <c r="AU764" s="523"/>
      <c r="AV764" s="523"/>
      <c r="AW764" s="523"/>
      <c r="AX764" s="523"/>
      <c r="AY764" s="523"/>
    </row>
    <row r="765" spans="1:51" ht="39.75" customHeight="1">
      <c r="A765" s="523"/>
      <c r="B765" s="523"/>
      <c r="C765" s="523"/>
      <c r="D765" s="523"/>
      <c r="E765" s="523"/>
      <c r="F765" s="523"/>
      <c r="G765" s="523"/>
      <c r="H765" s="523"/>
      <c r="I765" s="523"/>
      <c r="J765" s="523"/>
      <c r="K765" s="523"/>
      <c r="L765" s="523"/>
      <c r="M765" s="523"/>
      <c r="N765" s="523"/>
      <c r="O765" s="523"/>
      <c r="P765" s="523"/>
      <c r="Q765" s="523"/>
      <c r="R765" s="523"/>
      <c r="S765" s="523"/>
      <c r="T765" s="523"/>
      <c r="U765" s="523"/>
      <c r="V765" s="523"/>
      <c r="W765" s="523"/>
      <c r="X765" s="523"/>
      <c r="Y765" s="523"/>
      <c r="Z765" s="523"/>
      <c r="AA765" s="523"/>
      <c r="AB765" s="523"/>
      <c r="AC765" s="523"/>
      <c r="AD765" s="523"/>
      <c r="AE765" s="523"/>
      <c r="AF765" s="523"/>
      <c r="AG765" s="523"/>
      <c r="AH765" s="523"/>
      <c r="AI765" s="523"/>
      <c r="AJ765" s="523"/>
      <c r="AK765" s="523"/>
      <c r="AL765" s="523"/>
      <c r="AM765" s="523"/>
      <c r="AN765" s="523"/>
      <c r="AO765" s="523"/>
      <c r="AP765" s="523"/>
      <c r="AQ765" s="523"/>
      <c r="AR765" s="523"/>
      <c r="AS765" s="523"/>
      <c r="AT765" s="523"/>
      <c r="AU765" s="523"/>
      <c r="AV765" s="523"/>
      <c r="AW765" s="523"/>
      <c r="AX765" s="523"/>
      <c r="AY765" s="523"/>
    </row>
    <row r="766" spans="1:51" ht="39.75" customHeight="1">
      <c r="A766" s="523"/>
      <c r="B766" s="523"/>
      <c r="C766" s="523"/>
      <c r="D766" s="523"/>
      <c r="E766" s="523"/>
      <c r="F766" s="523"/>
      <c r="G766" s="523"/>
      <c r="H766" s="523"/>
      <c r="I766" s="523"/>
      <c r="J766" s="523"/>
      <c r="K766" s="523"/>
      <c r="L766" s="523"/>
      <c r="M766" s="523"/>
      <c r="N766" s="523"/>
      <c r="O766" s="523"/>
      <c r="P766" s="523"/>
      <c r="Q766" s="523"/>
      <c r="R766" s="523"/>
      <c r="S766" s="523"/>
      <c r="T766" s="523"/>
      <c r="U766" s="523"/>
      <c r="V766" s="523"/>
      <c r="W766" s="523"/>
      <c r="X766" s="523"/>
      <c r="Y766" s="523"/>
      <c r="Z766" s="523"/>
      <c r="AA766" s="523"/>
      <c r="AB766" s="523"/>
      <c r="AC766" s="523"/>
      <c r="AD766" s="523"/>
      <c r="AE766" s="523"/>
      <c r="AF766" s="523"/>
      <c r="AG766" s="523"/>
      <c r="AH766" s="523"/>
      <c r="AI766" s="523"/>
      <c r="AJ766" s="523"/>
      <c r="AK766" s="523"/>
      <c r="AL766" s="523"/>
      <c r="AM766" s="523"/>
      <c r="AN766" s="523"/>
      <c r="AO766" s="523"/>
      <c r="AP766" s="523"/>
      <c r="AQ766" s="523"/>
      <c r="AR766" s="523"/>
      <c r="AS766" s="523"/>
      <c r="AT766" s="523"/>
      <c r="AU766" s="523"/>
      <c r="AV766" s="523"/>
      <c r="AW766" s="523"/>
      <c r="AX766" s="523"/>
      <c r="AY766" s="523"/>
    </row>
    <row r="767" spans="1:51" ht="39.75" customHeight="1">
      <c r="A767" s="523"/>
      <c r="B767" s="523"/>
      <c r="C767" s="523"/>
      <c r="D767" s="523"/>
      <c r="E767" s="523"/>
      <c r="F767" s="523"/>
      <c r="G767" s="523"/>
      <c r="H767" s="523"/>
      <c r="I767" s="523"/>
      <c r="J767" s="523"/>
      <c r="K767" s="523"/>
      <c r="L767" s="523"/>
      <c r="M767" s="523"/>
      <c r="N767" s="523"/>
      <c r="O767" s="523"/>
      <c r="P767" s="523"/>
      <c r="Q767" s="523"/>
      <c r="R767" s="523"/>
      <c r="S767" s="523"/>
      <c r="T767" s="523"/>
      <c r="U767" s="523"/>
      <c r="V767" s="523"/>
      <c r="W767" s="523"/>
      <c r="X767" s="523"/>
      <c r="Y767" s="523"/>
      <c r="Z767" s="523"/>
      <c r="AA767" s="523"/>
      <c r="AB767" s="523"/>
      <c r="AC767" s="523"/>
      <c r="AD767" s="523"/>
      <c r="AE767" s="523"/>
      <c r="AF767" s="523"/>
      <c r="AG767" s="523"/>
      <c r="AH767" s="523"/>
      <c r="AI767" s="523"/>
      <c r="AJ767" s="523"/>
      <c r="AK767" s="523"/>
      <c r="AL767" s="523"/>
      <c r="AM767" s="523"/>
      <c r="AN767" s="523"/>
      <c r="AO767" s="523"/>
      <c r="AP767" s="523"/>
      <c r="AQ767" s="523"/>
      <c r="AR767" s="523"/>
      <c r="AS767" s="523"/>
      <c r="AT767" s="523"/>
      <c r="AU767" s="523"/>
      <c r="AV767" s="523"/>
      <c r="AW767" s="523"/>
      <c r="AX767" s="523"/>
      <c r="AY767" s="523"/>
    </row>
    <row r="768" spans="1:51" ht="39.75" customHeight="1">
      <c r="A768" s="523"/>
      <c r="B768" s="523"/>
      <c r="C768" s="523"/>
      <c r="D768" s="523"/>
      <c r="E768" s="523"/>
      <c r="F768" s="523"/>
      <c r="G768" s="523"/>
      <c r="H768" s="523"/>
      <c r="I768" s="523"/>
      <c r="J768" s="523"/>
      <c r="K768" s="523"/>
      <c r="L768" s="523"/>
      <c r="M768" s="523"/>
      <c r="N768" s="523"/>
      <c r="O768" s="523"/>
      <c r="P768" s="523"/>
      <c r="Q768" s="523"/>
      <c r="R768" s="523"/>
      <c r="S768" s="523"/>
      <c r="T768" s="523"/>
      <c r="U768" s="523"/>
      <c r="V768" s="523"/>
      <c r="W768" s="523"/>
      <c r="X768" s="523"/>
      <c r="Y768" s="523"/>
      <c r="Z768" s="523"/>
      <c r="AA768" s="523"/>
      <c r="AB768" s="523"/>
      <c r="AC768" s="523"/>
      <c r="AD768" s="523"/>
      <c r="AE768" s="523"/>
      <c r="AF768" s="523"/>
      <c r="AG768" s="523"/>
      <c r="AH768" s="523"/>
      <c r="AI768" s="523"/>
      <c r="AJ768" s="523"/>
      <c r="AK768" s="523"/>
      <c r="AL768" s="523"/>
      <c r="AM768" s="523"/>
      <c r="AN768" s="523"/>
      <c r="AO768" s="523"/>
      <c r="AP768" s="523"/>
      <c r="AQ768" s="523"/>
      <c r="AR768" s="523"/>
      <c r="AS768" s="523"/>
      <c r="AT768" s="523"/>
      <c r="AU768" s="523"/>
      <c r="AV768" s="523"/>
      <c r="AW768" s="523"/>
      <c r="AX768" s="523"/>
      <c r="AY768" s="523"/>
    </row>
    <row r="769" spans="1:51" ht="39.75" customHeight="1">
      <c r="A769" s="523"/>
      <c r="B769" s="523"/>
      <c r="C769" s="523"/>
      <c r="D769" s="523"/>
      <c r="E769" s="523"/>
      <c r="F769" s="523"/>
      <c r="G769" s="523"/>
      <c r="H769" s="523"/>
      <c r="I769" s="523"/>
      <c r="J769" s="523"/>
      <c r="K769" s="523"/>
      <c r="L769" s="523"/>
      <c r="M769" s="523"/>
      <c r="N769" s="523"/>
      <c r="O769" s="523"/>
      <c r="P769" s="523"/>
      <c r="Q769" s="523"/>
      <c r="R769" s="523"/>
      <c r="S769" s="523"/>
      <c r="T769" s="523"/>
      <c r="U769" s="523"/>
      <c r="V769" s="523"/>
      <c r="W769" s="523"/>
      <c r="X769" s="523"/>
      <c r="Y769" s="523"/>
      <c r="Z769" s="523"/>
      <c r="AA769" s="523"/>
      <c r="AB769" s="523"/>
      <c r="AC769" s="523"/>
      <c r="AD769" s="523"/>
      <c r="AE769" s="523"/>
      <c r="AF769" s="523"/>
      <c r="AG769" s="523"/>
      <c r="AH769" s="523"/>
      <c r="AI769" s="523"/>
      <c r="AJ769" s="523"/>
      <c r="AK769" s="523"/>
      <c r="AL769" s="523"/>
      <c r="AM769" s="523"/>
      <c r="AN769" s="523"/>
      <c r="AO769" s="523"/>
      <c r="AP769" s="523"/>
      <c r="AQ769" s="523"/>
      <c r="AR769" s="523"/>
      <c r="AS769" s="523"/>
      <c r="AT769" s="523"/>
      <c r="AU769" s="523"/>
      <c r="AV769" s="523"/>
      <c r="AW769" s="523"/>
      <c r="AX769" s="523"/>
      <c r="AY769" s="523"/>
    </row>
    <row r="770" spans="1:51" ht="39.75" customHeight="1">
      <c r="A770" s="523"/>
      <c r="B770" s="523"/>
      <c r="C770" s="523"/>
      <c r="D770" s="523"/>
      <c r="E770" s="523"/>
      <c r="F770" s="523"/>
      <c r="G770" s="523"/>
      <c r="H770" s="523"/>
      <c r="I770" s="523"/>
      <c r="J770" s="523"/>
      <c r="K770" s="523"/>
      <c r="L770" s="523"/>
      <c r="M770" s="523"/>
      <c r="N770" s="523"/>
      <c r="O770" s="523"/>
      <c r="P770" s="523"/>
      <c r="Q770" s="523"/>
      <c r="R770" s="523"/>
      <c r="S770" s="523"/>
      <c r="T770" s="523"/>
      <c r="U770" s="523"/>
      <c r="V770" s="523"/>
      <c r="W770" s="523"/>
      <c r="X770" s="523"/>
      <c r="Y770" s="523"/>
      <c r="Z770" s="523"/>
      <c r="AA770" s="523"/>
      <c r="AB770" s="523"/>
      <c r="AC770" s="523"/>
      <c r="AD770" s="523"/>
      <c r="AE770" s="523"/>
      <c r="AF770" s="523"/>
      <c r="AG770" s="523"/>
      <c r="AH770" s="523"/>
      <c r="AI770" s="523"/>
      <c r="AJ770" s="523"/>
      <c r="AK770" s="523"/>
      <c r="AL770" s="523"/>
      <c r="AM770" s="523"/>
      <c r="AN770" s="523"/>
      <c r="AO770" s="523"/>
      <c r="AP770" s="523"/>
      <c r="AQ770" s="523"/>
      <c r="AR770" s="523"/>
      <c r="AS770" s="523"/>
      <c r="AT770" s="523"/>
      <c r="AU770" s="523"/>
      <c r="AV770" s="523"/>
      <c r="AW770" s="523"/>
      <c r="AX770" s="523"/>
      <c r="AY770" s="523"/>
    </row>
    <row r="771" spans="1:51" ht="39.75" customHeight="1">
      <c r="A771" s="523"/>
      <c r="B771" s="523"/>
      <c r="C771" s="523"/>
      <c r="D771" s="523"/>
      <c r="E771" s="523"/>
      <c r="F771" s="523"/>
      <c r="G771" s="523"/>
      <c r="H771" s="523"/>
      <c r="I771" s="523"/>
      <c r="J771" s="523"/>
      <c r="K771" s="523"/>
      <c r="L771" s="523"/>
      <c r="M771" s="523"/>
      <c r="N771" s="523"/>
      <c r="O771" s="523"/>
      <c r="P771" s="523"/>
      <c r="Q771" s="523"/>
      <c r="R771" s="523"/>
      <c r="S771" s="523"/>
      <c r="T771" s="523"/>
      <c r="U771" s="523"/>
      <c r="V771" s="523"/>
      <c r="W771" s="523"/>
      <c r="X771" s="523"/>
      <c r="Y771" s="523"/>
      <c r="Z771" s="523"/>
      <c r="AA771" s="523"/>
      <c r="AB771" s="523"/>
      <c r="AC771" s="523"/>
      <c r="AD771" s="523"/>
      <c r="AE771" s="523"/>
      <c r="AF771" s="523"/>
      <c r="AG771" s="523"/>
      <c r="AH771" s="523"/>
      <c r="AI771" s="523"/>
      <c r="AJ771" s="523"/>
      <c r="AK771" s="523"/>
      <c r="AL771" s="523"/>
      <c r="AM771" s="523"/>
      <c r="AN771" s="523"/>
      <c r="AO771" s="523"/>
      <c r="AP771" s="523"/>
      <c r="AQ771" s="523"/>
      <c r="AR771" s="523"/>
      <c r="AS771" s="523"/>
      <c r="AT771" s="523"/>
      <c r="AU771" s="523"/>
      <c r="AV771" s="523"/>
      <c r="AW771" s="523"/>
      <c r="AX771" s="523"/>
      <c r="AY771" s="523"/>
    </row>
    <row r="772" spans="1:51" ht="39.75" customHeight="1">
      <c r="A772" s="523"/>
      <c r="B772" s="523"/>
      <c r="C772" s="523"/>
      <c r="D772" s="523"/>
      <c r="E772" s="523"/>
      <c r="F772" s="523"/>
      <c r="G772" s="523"/>
      <c r="H772" s="523"/>
      <c r="I772" s="523"/>
      <c r="J772" s="523"/>
      <c r="K772" s="523"/>
      <c r="L772" s="523"/>
      <c r="M772" s="523"/>
      <c r="N772" s="523"/>
      <c r="O772" s="523"/>
      <c r="P772" s="523"/>
      <c r="Q772" s="523"/>
      <c r="R772" s="523"/>
      <c r="S772" s="523"/>
      <c r="T772" s="523"/>
      <c r="U772" s="523"/>
      <c r="V772" s="523"/>
      <c r="W772" s="523"/>
      <c r="X772" s="523"/>
      <c r="Y772" s="523"/>
      <c r="Z772" s="523"/>
      <c r="AA772" s="523"/>
      <c r="AB772" s="523"/>
      <c r="AC772" s="523"/>
      <c r="AD772" s="523"/>
      <c r="AE772" s="523"/>
      <c r="AF772" s="523"/>
      <c r="AG772" s="523"/>
      <c r="AH772" s="523"/>
      <c r="AI772" s="523"/>
      <c r="AJ772" s="523"/>
      <c r="AK772" s="523"/>
      <c r="AL772" s="523"/>
      <c r="AM772" s="523"/>
      <c r="AN772" s="523"/>
      <c r="AO772" s="523"/>
      <c r="AP772" s="523"/>
      <c r="AQ772" s="523"/>
      <c r="AR772" s="523"/>
      <c r="AS772" s="523"/>
      <c r="AT772" s="523"/>
      <c r="AU772" s="523"/>
      <c r="AV772" s="523"/>
      <c r="AW772" s="523"/>
      <c r="AX772" s="523"/>
      <c r="AY772" s="523"/>
    </row>
    <row r="773" spans="1:51" ht="39.75" customHeight="1">
      <c r="A773" s="523"/>
      <c r="B773" s="523"/>
      <c r="C773" s="523"/>
      <c r="D773" s="523"/>
      <c r="E773" s="523"/>
      <c r="F773" s="523"/>
      <c r="G773" s="523"/>
      <c r="H773" s="523"/>
      <c r="I773" s="523"/>
      <c r="J773" s="523"/>
      <c r="K773" s="523"/>
      <c r="L773" s="523"/>
      <c r="M773" s="523"/>
      <c r="N773" s="523"/>
      <c r="O773" s="523"/>
      <c r="P773" s="523"/>
      <c r="Q773" s="523"/>
      <c r="R773" s="523"/>
      <c r="S773" s="523"/>
      <c r="T773" s="523"/>
      <c r="U773" s="523"/>
      <c r="V773" s="523"/>
      <c r="W773" s="523"/>
      <c r="X773" s="523"/>
      <c r="Y773" s="523"/>
      <c r="Z773" s="523"/>
      <c r="AA773" s="523"/>
      <c r="AB773" s="523"/>
      <c r="AC773" s="523"/>
      <c r="AD773" s="523"/>
      <c r="AE773" s="523"/>
      <c r="AF773" s="523"/>
      <c r="AG773" s="523"/>
      <c r="AH773" s="523"/>
      <c r="AI773" s="523"/>
      <c r="AJ773" s="523"/>
      <c r="AK773" s="523"/>
      <c r="AL773" s="523"/>
      <c r="AM773" s="523"/>
      <c r="AN773" s="523"/>
      <c r="AO773" s="523"/>
      <c r="AP773" s="523"/>
      <c r="AQ773" s="523"/>
      <c r="AR773" s="523"/>
      <c r="AS773" s="523"/>
      <c r="AT773" s="523"/>
      <c r="AU773" s="523"/>
      <c r="AV773" s="523"/>
      <c r="AW773" s="523"/>
      <c r="AX773" s="523"/>
      <c r="AY773" s="523"/>
    </row>
    <row r="774" spans="1:51" ht="39.75" customHeight="1">
      <c r="A774" s="523"/>
      <c r="B774" s="523"/>
      <c r="C774" s="523"/>
      <c r="D774" s="523"/>
      <c r="E774" s="523"/>
      <c r="F774" s="523"/>
      <c r="G774" s="523"/>
      <c r="H774" s="523"/>
      <c r="I774" s="523"/>
      <c r="J774" s="523"/>
      <c r="K774" s="523"/>
      <c r="L774" s="523"/>
      <c r="M774" s="523"/>
      <c r="N774" s="523"/>
      <c r="O774" s="523"/>
      <c r="P774" s="523"/>
      <c r="Q774" s="523"/>
      <c r="R774" s="523"/>
      <c r="S774" s="523"/>
      <c r="T774" s="523"/>
      <c r="U774" s="523"/>
      <c r="V774" s="523"/>
      <c r="W774" s="523"/>
      <c r="X774" s="523"/>
      <c r="Y774" s="523"/>
      <c r="Z774" s="523"/>
      <c r="AA774" s="523"/>
      <c r="AB774" s="523"/>
      <c r="AC774" s="523"/>
      <c r="AD774" s="523"/>
      <c r="AE774" s="523"/>
      <c r="AF774" s="523"/>
      <c r="AG774" s="523"/>
      <c r="AH774" s="523"/>
      <c r="AI774" s="523"/>
      <c r="AJ774" s="523"/>
      <c r="AK774" s="523"/>
      <c r="AL774" s="523"/>
      <c r="AM774" s="523"/>
      <c r="AN774" s="523"/>
      <c r="AO774" s="523"/>
      <c r="AP774" s="523"/>
      <c r="AQ774" s="523"/>
      <c r="AR774" s="523"/>
      <c r="AS774" s="523"/>
      <c r="AT774" s="523"/>
      <c r="AU774" s="523"/>
      <c r="AV774" s="523"/>
      <c r="AW774" s="523"/>
      <c r="AX774" s="523"/>
      <c r="AY774" s="523"/>
    </row>
    <row r="775" spans="1:51" ht="39.75" customHeight="1">
      <c r="A775" s="523"/>
      <c r="B775" s="523"/>
      <c r="C775" s="523"/>
      <c r="D775" s="523"/>
      <c r="E775" s="523"/>
      <c r="F775" s="523"/>
      <c r="G775" s="523"/>
      <c r="H775" s="523"/>
      <c r="I775" s="523"/>
      <c r="J775" s="523"/>
      <c r="K775" s="523"/>
      <c r="L775" s="523"/>
      <c r="M775" s="523"/>
      <c r="N775" s="523"/>
      <c r="O775" s="523"/>
      <c r="P775" s="523"/>
      <c r="Q775" s="523"/>
      <c r="R775" s="523"/>
      <c r="S775" s="523"/>
      <c r="T775" s="523"/>
      <c r="U775" s="523"/>
      <c r="V775" s="523"/>
      <c r="W775" s="523"/>
      <c r="X775" s="523"/>
      <c r="Y775" s="523"/>
      <c r="Z775" s="523"/>
      <c r="AA775" s="523"/>
      <c r="AB775" s="523"/>
      <c r="AC775" s="523"/>
      <c r="AD775" s="523"/>
      <c r="AE775" s="523"/>
      <c r="AF775" s="523"/>
      <c r="AG775" s="523"/>
      <c r="AH775" s="523"/>
      <c r="AI775" s="523"/>
      <c r="AJ775" s="523"/>
      <c r="AK775" s="523"/>
      <c r="AL775" s="523"/>
      <c r="AM775" s="523"/>
      <c r="AN775" s="523"/>
      <c r="AO775" s="523"/>
      <c r="AP775" s="523"/>
      <c r="AQ775" s="523"/>
      <c r="AR775" s="523"/>
      <c r="AS775" s="523"/>
      <c r="AT775" s="523"/>
      <c r="AU775" s="523"/>
      <c r="AV775" s="523"/>
      <c r="AW775" s="523"/>
      <c r="AX775" s="523"/>
      <c r="AY775" s="523"/>
    </row>
    <row r="776" spans="1:51" ht="39.75" customHeight="1">
      <c r="A776" s="523"/>
      <c r="B776" s="523"/>
      <c r="C776" s="523"/>
      <c r="D776" s="523"/>
      <c r="E776" s="523"/>
      <c r="F776" s="523"/>
      <c r="G776" s="523"/>
      <c r="H776" s="523"/>
      <c r="I776" s="523"/>
      <c r="J776" s="523"/>
      <c r="K776" s="523"/>
      <c r="L776" s="523"/>
      <c r="M776" s="523"/>
      <c r="N776" s="523"/>
      <c r="O776" s="523"/>
      <c r="P776" s="523"/>
      <c r="Q776" s="523"/>
      <c r="R776" s="523"/>
      <c r="S776" s="523"/>
      <c r="T776" s="523"/>
      <c r="U776" s="523"/>
      <c r="V776" s="523"/>
      <c r="W776" s="523"/>
      <c r="X776" s="523"/>
      <c r="Y776" s="523"/>
      <c r="Z776" s="523"/>
      <c r="AA776" s="523"/>
      <c r="AB776" s="523"/>
      <c r="AC776" s="523"/>
      <c r="AD776" s="523"/>
      <c r="AE776" s="523"/>
      <c r="AF776" s="523"/>
      <c r="AG776" s="523"/>
      <c r="AH776" s="523"/>
      <c r="AI776" s="523"/>
      <c r="AJ776" s="523"/>
      <c r="AK776" s="523"/>
      <c r="AL776" s="523"/>
      <c r="AM776" s="523"/>
      <c r="AN776" s="523"/>
      <c r="AO776" s="523"/>
      <c r="AP776" s="523"/>
      <c r="AQ776" s="523"/>
      <c r="AR776" s="523"/>
      <c r="AS776" s="523"/>
      <c r="AT776" s="523"/>
      <c r="AU776" s="523"/>
      <c r="AV776" s="523"/>
      <c r="AW776" s="523"/>
      <c r="AX776" s="523"/>
      <c r="AY776" s="523"/>
    </row>
    <row r="777" spans="1:51" ht="39.75" customHeight="1">
      <c r="A777" s="523"/>
      <c r="B777" s="523"/>
      <c r="C777" s="523"/>
      <c r="D777" s="523"/>
      <c r="E777" s="523"/>
      <c r="F777" s="523"/>
      <c r="G777" s="523"/>
      <c r="H777" s="523"/>
      <c r="I777" s="523"/>
      <c r="J777" s="523"/>
      <c r="K777" s="523"/>
      <c r="L777" s="523"/>
      <c r="M777" s="523"/>
      <c r="N777" s="523"/>
      <c r="O777" s="523"/>
      <c r="P777" s="523"/>
      <c r="Q777" s="523"/>
      <c r="R777" s="523"/>
      <c r="S777" s="523"/>
      <c r="T777" s="523"/>
      <c r="U777" s="523"/>
      <c r="V777" s="523"/>
      <c r="W777" s="523"/>
      <c r="X777" s="523"/>
      <c r="Y777" s="523"/>
      <c r="Z777" s="523"/>
      <c r="AA777" s="523"/>
      <c r="AB777" s="523"/>
      <c r="AC777" s="523"/>
      <c r="AD777" s="523"/>
      <c r="AE777" s="523"/>
      <c r="AF777" s="523"/>
      <c r="AG777" s="523"/>
      <c r="AH777" s="523"/>
      <c r="AI777" s="523"/>
      <c r="AJ777" s="523"/>
      <c r="AK777" s="523"/>
      <c r="AL777" s="523"/>
      <c r="AM777" s="523"/>
      <c r="AN777" s="523"/>
      <c r="AO777" s="523"/>
      <c r="AP777" s="523"/>
      <c r="AQ777" s="523"/>
      <c r="AR777" s="523"/>
      <c r="AS777" s="523"/>
      <c r="AT777" s="523"/>
      <c r="AU777" s="523"/>
      <c r="AV777" s="523"/>
      <c r="AW777" s="523"/>
      <c r="AX777" s="523"/>
      <c r="AY777" s="523"/>
    </row>
    <row r="778" spans="1:51" ht="39.75" customHeight="1">
      <c r="A778" s="523"/>
      <c r="B778" s="523"/>
      <c r="C778" s="523"/>
      <c r="D778" s="523"/>
      <c r="E778" s="523"/>
      <c r="F778" s="523"/>
      <c r="G778" s="523"/>
      <c r="H778" s="523"/>
      <c r="I778" s="523"/>
      <c r="J778" s="523"/>
      <c r="K778" s="523"/>
      <c r="L778" s="523"/>
      <c r="M778" s="523"/>
      <c r="N778" s="523"/>
      <c r="O778" s="523"/>
      <c r="P778" s="523"/>
      <c r="Q778" s="523"/>
      <c r="R778" s="523"/>
      <c r="S778" s="523"/>
      <c r="T778" s="523"/>
      <c r="U778" s="523"/>
      <c r="V778" s="523"/>
      <c r="W778" s="523"/>
      <c r="X778" s="523"/>
      <c r="Y778" s="523"/>
      <c r="Z778" s="523"/>
      <c r="AA778" s="523"/>
      <c r="AB778" s="523"/>
      <c r="AC778" s="523"/>
      <c r="AD778" s="523"/>
      <c r="AE778" s="523"/>
      <c r="AF778" s="523"/>
      <c r="AG778" s="523"/>
      <c r="AH778" s="523"/>
      <c r="AI778" s="523"/>
      <c r="AJ778" s="523"/>
      <c r="AK778" s="523"/>
      <c r="AL778" s="523"/>
      <c r="AM778" s="523"/>
      <c r="AN778" s="523"/>
      <c r="AO778" s="523"/>
      <c r="AP778" s="523"/>
      <c r="AQ778" s="523"/>
      <c r="AR778" s="523"/>
      <c r="AS778" s="523"/>
      <c r="AT778" s="523"/>
      <c r="AU778" s="523"/>
      <c r="AV778" s="523"/>
      <c r="AW778" s="523"/>
      <c r="AX778" s="523"/>
      <c r="AY778" s="523"/>
    </row>
    <row r="779" spans="1:51" ht="39.75" customHeight="1">
      <c r="A779" s="523"/>
      <c r="B779" s="523"/>
      <c r="C779" s="523"/>
      <c r="D779" s="523"/>
      <c r="E779" s="523"/>
      <c r="F779" s="523"/>
      <c r="G779" s="523"/>
      <c r="H779" s="523"/>
      <c r="I779" s="523"/>
      <c r="J779" s="523"/>
      <c r="K779" s="523"/>
      <c r="L779" s="523"/>
      <c r="M779" s="523"/>
      <c r="N779" s="523"/>
      <c r="O779" s="523"/>
      <c r="P779" s="523"/>
      <c r="Q779" s="523"/>
      <c r="R779" s="523"/>
      <c r="S779" s="523"/>
      <c r="T779" s="523"/>
      <c r="U779" s="523"/>
      <c r="V779" s="523"/>
      <c r="W779" s="523"/>
      <c r="X779" s="523"/>
      <c r="Y779" s="523"/>
      <c r="Z779" s="523"/>
      <c r="AA779" s="523"/>
      <c r="AB779" s="523"/>
      <c r="AC779" s="523"/>
      <c r="AD779" s="523"/>
      <c r="AE779" s="523"/>
      <c r="AF779" s="523"/>
      <c r="AG779" s="523"/>
      <c r="AH779" s="523"/>
      <c r="AI779" s="523"/>
      <c r="AJ779" s="523"/>
      <c r="AK779" s="523"/>
      <c r="AL779" s="523"/>
      <c r="AM779" s="523"/>
      <c r="AN779" s="523"/>
      <c r="AO779" s="523"/>
      <c r="AP779" s="523"/>
      <c r="AQ779" s="523"/>
      <c r="AR779" s="523"/>
      <c r="AS779" s="523"/>
      <c r="AT779" s="523"/>
      <c r="AU779" s="523"/>
      <c r="AV779" s="523"/>
      <c r="AW779" s="523"/>
      <c r="AX779" s="523"/>
      <c r="AY779" s="523"/>
    </row>
    <row r="780" spans="1:51" ht="39.75" customHeight="1">
      <c r="A780" s="523"/>
      <c r="B780" s="523"/>
      <c r="C780" s="523"/>
      <c r="D780" s="523"/>
      <c r="E780" s="523"/>
      <c r="F780" s="523"/>
      <c r="G780" s="523"/>
      <c r="H780" s="523"/>
      <c r="I780" s="523"/>
      <c r="J780" s="523"/>
      <c r="K780" s="523"/>
      <c r="L780" s="523"/>
      <c r="M780" s="523"/>
      <c r="N780" s="523"/>
      <c r="O780" s="523"/>
      <c r="P780" s="523"/>
      <c r="Q780" s="523"/>
      <c r="R780" s="523"/>
      <c r="S780" s="523"/>
      <c r="T780" s="523"/>
      <c r="U780" s="523"/>
      <c r="V780" s="523"/>
      <c r="W780" s="523"/>
      <c r="X780" s="523"/>
      <c r="Y780" s="523"/>
      <c r="Z780" s="523"/>
      <c r="AA780" s="523"/>
      <c r="AB780" s="523"/>
      <c r="AC780" s="523"/>
      <c r="AD780" s="523"/>
      <c r="AE780" s="523"/>
      <c r="AF780" s="523"/>
      <c r="AG780" s="523"/>
      <c r="AH780" s="523"/>
      <c r="AI780" s="523"/>
      <c r="AJ780" s="523"/>
      <c r="AK780" s="523"/>
      <c r="AL780" s="523"/>
      <c r="AM780" s="523"/>
      <c r="AN780" s="523"/>
      <c r="AO780" s="523"/>
      <c r="AP780" s="523"/>
      <c r="AQ780" s="523"/>
      <c r="AR780" s="523"/>
      <c r="AS780" s="523"/>
      <c r="AT780" s="523"/>
      <c r="AU780" s="523"/>
      <c r="AV780" s="523"/>
      <c r="AW780" s="523"/>
      <c r="AX780" s="523"/>
      <c r="AY780" s="523"/>
    </row>
    <row r="781" spans="1:51" ht="39.75" customHeight="1">
      <c r="A781" s="523"/>
      <c r="B781" s="523"/>
      <c r="C781" s="523"/>
      <c r="D781" s="523"/>
      <c r="E781" s="523"/>
      <c r="F781" s="523"/>
      <c r="G781" s="523"/>
      <c r="H781" s="523"/>
      <c r="I781" s="523"/>
      <c r="J781" s="523"/>
      <c r="K781" s="523"/>
      <c r="L781" s="523"/>
      <c r="M781" s="523"/>
      <c r="N781" s="523"/>
      <c r="O781" s="523"/>
      <c r="P781" s="523"/>
      <c r="Q781" s="523"/>
      <c r="R781" s="523"/>
      <c r="S781" s="523"/>
      <c r="T781" s="523"/>
      <c r="U781" s="523"/>
      <c r="V781" s="523"/>
      <c r="W781" s="523"/>
      <c r="X781" s="523"/>
      <c r="Y781" s="523"/>
      <c r="Z781" s="523"/>
      <c r="AA781" s="523"/>
      <c r="AB781" s="523"/>
      <c r="AC781" s="523"/>
      <c r="AD781" s="523"/>
      <c r="AE781" s="523"/>
      <c r="AF781" s="523"/>
      <c r="AG781" s="523"/>
      <c r="AH781" s="523"/>
      <c r="AI781" s="523"/>
      <c r="AJ781" s="523"/>
      <c r="AK781" s="523"/>
      <c r="AL781" s="523"/>
      <c r="AM781" s="523"/>
      <c r="AN781" s="523"/>
      <c r="AO781" s="523"/>
      <c r="AP781" s="523"/>
      <c r="AQ781" s="523"/>
      <c r="AR781" s="523"/>
      <c r="AS781" s="523"/>
      <c r="AT781" s="523"/>
      <c r="AU781" s="523"/>
      <c r="AV781" s="523"/>
      <c r="AW781" s="523"/>
      <c r="AX781" s="523"/>
      <c r="AY781" s="523"/>
    </row>
    <row r="782" spans="1:51" ht="39.75" customHeight="1">
      <c r="A782" s="523"/>
      <c r="B782" s="523"/>
      <c r="C782" s="523"/>
      <c r="D782" s="523"/>
      <c r="E782" s="523"/>
      <c r="F782" s="523"/>
      <c r="G782" s="523"/>
      <c r="H782" s="523"/>
      <c r="I782" s="523"/>
      <c r="J782" s="523"/>
      <c r="K782" s="523"/>
      <c r="L782" s="523"/>
      <c r="M782" s="523"/>
      <c r="N782" s="523"/>
      <c r="O782" s="523"/>
      <c r="P782" s="523"/>
      <c r="Q782" s="523"/>
      <c r="R782" s="523"/>
      <c r="S782" s="523"/>
      <c r="T782" s="523"/>
      <c r="U782" s="523"/>
      <c r="V782" s="523"/>
      <c r="W782" s="523"/>
      <c r="X782" s="523"/>
      <c r="Y782" s="523"/>
      <c r="Z782" s="523"/>
      <c r="AA782" s="523"/>
      <c r="AB782" s="523"/>
      <c r="AC782" s="523"/>
      <c r="AD782" s="523"/>
      <c r="AE782" s="523"/>
      <c r="AF782" s="523"/>
      <c r="AG782" s="523"/>
      <c r="AH782" s="523"/>
      <c r="AI782" s="523"/>
      <c r="AJ782" s="523"/>
      <c r="AK782" s="523"/>
      <c r="AL782" s="523"/>
      <c r="AM782" s="523"/>
      <c r="AN782" s="523"/>
      <c r="AO782" s="523"/>
      <c r="AP782" s="523"/>
      <c r="AQ782" s="523"/>
      <c r="AR782" s="523"/>
      <c r="AS782" s="523"/>
      <c r="AT782" s="523"/>
      <c r="AU782" s="523"/>
      <c r="AV782" s="523"/>
      <c r="AW782" s="523"/>
      <c r="AX782" s="523"/>
      <c r="AY782" s="523"/>
    </row>
    <row r="783" spans="1:51" ht="39.75" customHeight="1">
      <c r="A783" s="523"/>
      <c r="B783" s="523"/>
      <c r="C783" s="523"/>
      <c r="D783" s="523"/>
      <c r="E783" s="523"/>
      <c r="F783" s="523"/>
      <c r="G783" s="523"/>
      <c r="H783" s="523"/>
      <c r="I783" s="523"/>
      <c r="J783" s="523"/>
      <c r="K783" s="523"/>
      <c r="L783" s="523"/>
      <c r="M783" s="523"/>
      <c r="N783" s="523"/>
      <c r="O783" s="523"/>
      <c r="P783" s="523"/>
      <c r="Q783" s="523"/>
      <c r="R783" s="523"/>
      <c r="S783" s="523"/>
      <c r="T783" s="523"/>
      <c r="U783" s="523"/>
      <c r="V783" s="523"/>
      <c r="W783" s="523"/>
      <c r="X783" s="523"/>
      <c r="Y783" s="523"/>
      <c r="Z783" s="523"/>
      <c r="AA783" s="523"/>
      <c r="AB783" s="523"/>
      <c r="AC783" s="523"/>
      <c r="AD783" s="523"/>
      <c r="AE783" s="523"/>
      <c r="AF783" s="523"/>
      <c r="AG783" s="523"/>
      <c r="AH783" s="523"/>
      <c r="AI783" s="523"/>
      <c r="AJ783" s="523"/>
      <c r="AK783" s="523"/>
      <c r="AL783" s="523"/>
      <c r="AM783" s="523"/>
      <c r="AN783" s="523"/>
      <c r="AO783" s="523"/>
      <c r="AP783" s="523"/>
      <c r="AQ783" s="523"/>
      <c r="AR783" s="523"/>
      <c r="AS783" s="523"/>
      <c r="AT783" s="523"/>
      <c r="AU783" s="523"/>
      <c r="AV783" s="523"/>
      <c r="AW783" s="523"/>
      <c r="AX783" s="523"/>
      <c r="AY783" s="523"/>
    </row>
    <row r="784" spans="1:51" ht="39.75" customHeight="1">
      <c r="A784" s="523"/>
      <c r="B784" s="523"/>
      <c r="C784" s="523"/>
      <c r="D784" s="523"/>
      <c r="E784" s="523"/>
      <c r="F784" s="523"/>
      <c r="G784" s="523"/>
      <c r="H784" s="523"/>
      <c r="I784" s="523"/>
      <c r="J784" s="523"/>
      <c r="K784" s="523"/>
      <c r="L784" s="523"/>
      <c r="M784" s="523"/>
      <c r="N784" s="523"/>
      <c r="O784" s="523"/>
      <c r="P784" s="523"/>
      <c r="Q784" s="523"/>
      <c r="R784" s="523"/>
      <c r="S784" s="523"/>
      <c r="T784" s="523"/>
      <c r="U784" s="523"/>
      <c r="V784" s="523"/>
      <c r="W784" s="523"/>
      <c r="X784" s="523"/>
      <c r="Y784" s="523"/>
      <c r="Z784" s="523"/>
      <c r="AA784" s="523"/>
      <c r="AB784" s="523"/>
      <c r="AC784" s="523"/>
      <c r="AD784" s="523"/>
      <c r="AE784" s="523"/>
      <c r="AF784" s="523"/>
      <c r="AG784" s="523"/>
      <c r="AH784" s="523"/>
      <c r="AI784" s="523"/>
      <c r="AJ784" s="523"/>
      <c r="AK784" s="523"/>
      <c r="AL784" s="523"/>
      <c r="AM784" s="523"/>
      <c r="AN784" s="523"/>
      <c r="AO784" s="523"/>
      <c r="AP784" s="523"/>
      <c r="AQ784" s="523"/>
      <c r="AR784" s="523"/>
      <c r="AS784" s="523"/>
      <c r="AT784" s="523"/>
      <c r="AU784" s="523"/>
      <c r="AV784" s="523"/>
      <c r="AW784" s="523"/>
      <c r="AX784" s="523"/>
      <c r="AY784" s="523"/>
    </row>
    <row r="785" spans="1:51" ht="39.75" customHeight="1">
      <c r="A785" s="523"/>
      <c r="B785" s="523"/>
      <c r="C785" s="523"/>
      <c r="D785" s="523"/>
      <c r="E785" s="523"/>
      <c r="F785" s="523"/>
      <c r="G785" s="523"/>
      <c r="H785" s="523"/>
      <c r="I785" s="523"/>
      <c r="J785" s="523"/>
      <c r="K785" s="523"/>
      <c r="L785" s="523"/>
      <c r="M785" s="523"/>
      <c r="N785" s="523"/>
      <c r="O785" s="523"/>
      <c r="P785" s="523"/>
      <c r="Q785" s="523"/>
      <c r="R785" s="523"/>
      <c r="S785" s="523"/>
      <c r="T785" s="523"/>
      <c r="U785" s="523"/>
      <c r="V785" s="523"/>
      <c r="W785" s="523"/>
      <c r="X785" s="523"/>
      <c r="Y785" s="523"/>
      <c r="Z785" s="523"/>
      <c r="AA785" s="523"/>
      <c r="AB785" s="523"/>
      <c r="AC785" s="523"/>
      <c r="AD785" s="523"/>
      <c r="AE785" s="523"/>
      <c r="AF785" s="523"/>
      <c r="AG785" s="523"/>
      <c r="AH785" s="523"/>
      <c r="AI785" s="523"/>
      <c r="AJ785" s="523"/>
      <c r="AK785" s="523"/>
      <c r="AL785" s="523"/>
      <c r="AM785" s="523"/>
      <c r="AN785" s="523"/>
      <c r="AO785" s="523"/>
      <c r="AP785" s="523"/>
      <c r="AQ785" s="523"/>
      <c r="AR785" s="523"/>
      <c r="AS785" s="523"/>
      <c r="AT785" s="523"/>
      <c r="AU785" s="523"/>
      <c r="AV785" s="523"/>
      <c r="AW785" s="523"/>
      <c r="AX785" s="523"/>
      <c r="AY785" s="523"/>
    </row>
    <row r="786" spans="1:51" ht="39.75" customHeight="1">
      <c r="A786" s="523"/>
      <c r="B786" s="523"/>
      <c r="C786" s="523"/>
      <c r="D786" s="523"/>
      <c r="E786" s="523"/>
      <c r="F786" s="523"/>
      <c r="G786" s="523"/>
      <c r="H786" s="523"/>
      <c r="I786" s="523"/>
      <c r="J786" s="523"/>
      <c r="K786" s="523"/>
      <c r="L786" s="523"/>
      <c r="M786" s="523"/>
      <c r="N786" s="523"/>
      <c r="O786" s="523"/>
      <c r="P786" s="523"/>
      <c r="Q786" s="523"/>
      <c r="R786" s="523"/>
      <c r="S786" s="523"/>
      <c r="T786" s="523"/>
      <c r="U786" s="523"/>
      <c r="V786" s="523"/>
      <c r="W786" s="523"/>
      <c r="X786" s="523"/>
      <c r="Y786" s="523"/>
      <c r="Z786" s="523"/>
      <c r="AA786" s="523"/>
      <c r="AB786" s="523"/>
      <c r="AC786" s="523"/>
      <c r="AD786" s="523"/>
      <c r="AE786" s="523"/>
      <c r="AF786" s="523"/>
      <c r="AG786" s="523"/>
      <c r="AH786" s="523"/>
      <c r="AI786" s="523"/>
      <c r="AJ786" s="523"/>
      <c r="AK786" s="523"/>
      <c r="AL786" s="523"/>
      <c r="AM786" s="523"/>
      <c r="AN786" s="523"/>
      <c r="AO786" s="523"/>
      <c r="AP786" s="523"/>
      <c r="AQ786" s="523"/>
      <c r="AR786" s="523"/>
      <c r="AS786" s="523"/>
      <c r="AT786" s="523"/>
      <c r="AU786" s="523"/>
      <c r="AV786" s="523"/>
      <c r="AW786" s="523"/>
      <c r="AX786" s="523"/>
      <c r="AY786" s="523"/>
    </row>
    <row r="787" spans="1:51" ht="39.75" customHeight="1">
      <c r="A787" s="523"/>
      <c r="B787" s="523"/>
      <c r="C787" s="523"/>
      <c r="D787" s="523"/>
      <c r="E787" s="523"/>
      <c r="F787" s="523"/>
      <c r="G787" s="523"/>
      <c r="H787" s="523"/>
      <c r="I787" s="523"/>
      <c r="J787" s="523"/>
      <c r="K787" s="523"/>
      <c r="L787" s="523"/>
      <c r="M787" s="523"/>
      <c r="N787" s="523"/>
      <c r="O787" s="523"/>
      <c r="P787" s="523"/>
      <c r="Q787" s="523"/>
      <c r="R787" s="523"/>
      <c r="S787" s="523"/>
      <c r="T787" s="523"/>
      <c r="U787" s="523"/>
      <c r="V787" s="523"/>
      <c r="W787" s="523"/>
      <c r="X787" s="523"/>
      <c r="Y787" s="523"/>
      <c r="Z787" s="523"/>
      <c r="AA787" s="523"/>
      <c r="AB787" s="523"/>
      <c r="AC787" s="523"/>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3"/>
      <c r="AY787" s="523"/>
    </row>
    <row r="788" spans="1:51" ht="39.75" customHeight="1">
      <c r="A788" s="523"/>
      <c r="B788" s="523"/>
      <c r="C788" s="523"/>
      <c r="D788" s="523"/>
      <c r="E788" s="523"/>
      <c r="F788" s="523"/>
      <c r="G788" s="523"/>
      <c r="H788" s="523"/>
      <c r="I788" s="523"/>
      <c r="J788" s="523"/>
      <c r="K788" s="523"/>
      <c r="L788" s="523"/>
      <c r="M788" s="523"/>
      <c r="N788" s="523"/>
      <c r="O788" s="523"/>
      <c r="P788" s="523"/>
      <c r="Q788" s="523"/>
      <c r="R788" s="523"/>
      <c r="S788" s="523"/>
      <c r="T788" s="523"/>
      <c r="U788" s="523"/>
      <c r="V788" s="523"/>
      <c r="W788" s="523"/>
      <c r="X788" s="523"/>
      <c r="Y788" s="523"/>
      <c r="Z788" s="523"/>
      <c r="AA788" s="523"/>
      <c r="AB788" s="523"/>
      <c r="AC788" s="523"/>
      <c r="AD788" s="523"/>
      <c r="AE788" s="523"/>
      <c r="AF788" s="523"/>
      <c r="AG788" s="523"/>
      <c r="AH788" s="523"/>
      <c r="AI788" s="523"/>
      <c r="AJ788" s="523"/>
      <c r="AK788" s="523"/>
      <c r="AL788" s="523"/>
      <c r="AM788" s="523"/>
      <c r="AN788" s="523"/>
      <c r="AO788" s="523"/>
      <c r="AP788" s="523"/>
      <c r="AQ788" s="523"/>
      <c r="AR788" s="523"/>
      <c r="AS788" s="523"/>
      <c r="AT788" s="523"/>
      <c r="AU788" s="523"/>
      <c r="AV788" s="523"/>
      <c r="AW788" s="523"/>
      <c r="AX788" s="523"/>
      <c r="AY788" s="523"/>
    </row>
    <row r="789" spans="1:51" ht="39.75" customHeight="1">
      <c r="A789" s="523"/>
      <c r="B789" s="523"/>
      <c r="C789" s="523"/>
      <c r="D789" s="523"/>
      <c r="E789" s="523"/>
      <c r="F789" s="523"/>
      <c r="G789" s="523"/>
      <c r="H789" s="523"/>
      <c r="I789" s="523"/>
      <c r="J789" s="523"/>
      <c r="K789" s="523"/>
      <c r="L789" s="523"/>
      <c r="M789" s="523"/>
      <c r="N789" s="523"/>
      <c r="O789" s="523"/>
      <c r="P789" s="523"/>
      <c r="Q789" s="523"/>
      <c r="R789" s="523"/>
      <c r="S789" s="523"/>
      <c r="T789" s="523"/>
      <c r="U789" s="523"/>
      <c r="V789" s="523"/>
      <c r="W789" s="523"/>
      <c r="X789" s="523"/>
      <c r="Y789" s="523"/>
      <c r="Z789" s="523"/>
      <c r="AA789" s="523"/>
      <c r="AB789" s="523"/>
      <c r="AC789" s="523"/>
      <c r="AD789" s="523"/>
      <c r="AE789" s="523"/>
      <c r="AF789" s="523"/>
      <c r="AG789" s="523"/>
      <c r="AH789" s="523"/>
      <c r="AI789" s="523"/>
      <c r="AJ789" s="523"/>
      <c r="AK789" s="523"/>
      <c r="AL789" s="523"/>
      <c r="AM789" s="523"/>
      <c r="AN789" s="523"/>
      <c r="AO789" s="523"/>
      <c r="AP789" s="523"/>
      <c r="AQ789" s="523"/>
      <c r="AR789" s="523"/>
      <c r="AS789" s="523"/>
      <c r="AT789" s="523"/>
      <c r="AU789" s="523"/>
      <c r="AV789" s="523"/>
      <c r="AW789" s="523"/>
      <c r="AX789" s="523"/>
      <c r="AY789" s="523"/>
    </row>
    <row r="790" spans="1:51" ht="39.75" customHeight="1">
      <c r="A790" s="523"/>
      <c r="B790" s="523"/>
      <c r="C790" s="523"/>
      <c r="D790" s="523"/>
      <c r="E790" s="523"/>
      <c r="F790" s="523"/>
      <c r="G790" s="523"/>
      <c r="H790" s="523"/>
      <c r="I790" s="523"/>
      <c r="J790" s="523"/>
      <c r="K790" s="523"/>
      <c r="L790" s="523"/>
      <c r="M790" s="523"/>
      <c r="N790" s="523"/>
      <c r="O790" s="523"/>
      <c r="P790" s="523"/>
      <c r="Q790" s="523"/>
      <c r="R790" s="523"/>
      <c r="S790" s="523"/>
      <c r="T790" s="523"/>
      <c r="U790" s="523"/>
      <c r="V790" s="523"/>
      <c r="W790" s="523"/>
      <c r="X790" s="523"/>
      <c r="Y790" s="523"/>
      <c r="Z790" s="523"/>
      <c r="AA790" s="523"/>
      <c r="AB790" s="523"/>
      <c r="AC790" s="523"/>
      <c r="AD790" s="523"/>
      <c r="AE790" s="523"/>
      <c r="AF790" s="523"/>
      <c r="AG790" s="523"/>
      <c r="AH790" s="523"/>
      <c r="AI790" s="523"/>
      <c r="AJ790" s="523"/>
      <c r="AK790" s="523"/>
      <c r="AL790" s="523"/>
      <c r="AM790" s="523"/>
      <c r="AN790" s="523"/>
      <c r="AO790" s="523"/>
      <c r="AP790" s="523"/>
      <c r="AQ790" s="523"/>
      <c r="AR790" s="523"/>
      <c r="AS790" s="523"/>
      <c r="AT790" s="523"/>
      <c r="AU790" s="523"/>
      <c r="AV790" s="523"/>
      <c r="AW790" s="523"/>
      <c r="AX790" s="523"/>
      <c r="AY790" s="523"/>
    </row>
    <row r="791" spans="1:51" ht="39.75" customHeight="1">
      <c r="A791" s="523"/>
      <c r="B791" s="523"/>
      <c r="C791" s="523"/>
      <c r="D791" s="523"/>
      <c r="E791" s="523"/>
      <c r="F791" s="523"/>
      <c r="G791" s="523"/>
      <c r="H791" s="523"/>
      <c r="I791" s="523"/>
      <c r="J791" s="523"/>
      <c r="K791" s="523"/>
      <c r="L791" s="523"/>
      <c r="M791" s="523"/>
      <c r="N791" s="523"/>
      <c r="O791" s="523"/>
      <c r="P791" s="523"/>
      <c r="Q791" s="523"/>
      <c r="R791" s="523"/>
      <c r="S791" s="523"/>
      <c r="T791" s="523"/>
      <c r="U791" s="523"/>
      <c r="V791" s="523"/>
      <c r="W791" s="523"/>
      <c r="X791" s="523"/>
      <c r="Y791" s="523"/>
      <c r="Z791" s="523"/>
      <c r="AA791" s="523"/>
      <c r="AB791" s="523"/>
      <c r="AC791" s="523"/>
      <c r="AD791" s="523"/>
      <c r="AE791" s="523"/>
      <c r="AF791" s="523"/>
      <c r="AG791" s="523"/>
      <c r="AH791" s="523"/>
      <c r="AI791" s="523"/>
      <c r="AJ791" s="523"/>
      <c r="AK791" s="523"/>
      <c r="AL791" s="523"/>
      <c r="AM791" s="523"/>
      <c r="AN791" s="523"/>
      <c r="AO791" s="523"/>
      <c r="AP791" s="523"/>
      <c r="AQ791" s="523"/>
      <c r="AR791" s="523"/>
      <c r="AS791" s="523"/>
      <c r="AT791" s="523"/>
      <c r="AU791" s="523"/>
      <c r="AV791" s="523"/>
      <c r="AW791" s="523"/>
      <c r="AX791" s="523"/>
      <c r="AY791" s="523"/>
    </row>
    <row r="792" spans="1:51" ht="39.75" customHeight="1">
      <c r="A792" s="523"/>
      <c r="B792" s="523"/>
      <c r="C792" s="523"/>
      <c r="D792" s="523"/>
      <c r="E792" s="523"/>
      <c r="F792" s="523"/>
      <c r="G792" s="523"/>
      <c r="H792" s="523"/>
      <c r="I792" s="523"/>
      <c r="J792" s="523"/>
      <c r="K792" s="523"/>
      <c r="L792" s="523"/>
      <c r="M792" s="523"/>
      <c r="N792" s="523"/>
      <c r="O792" s="523"/>
      <c r="P792" s="523"/>
      <c r="Q792" s="523"/>
      <c r="R792" s="523"/>
      <c r="S792" s="523"/>
      <c r="T792" s="523"/>
      <c r="U792" s="523"/>
      <c r="V792" s="523"/>
      <c r="W792" s="523"/>
      <c r="X792" s="523"/>
      <c r="Y792" s="523"/>
      <c r="Z792" s="523"/>
      <c r="AA792" s="523"/>
      <c r="AB792" s="523"/>
      <c r="AC792" s="523"/>
      <c r="AD792" s="523"/>
      <c r="AE792" s="523"/>
      <c r="AF792" s="523"/>
      <c r="AG792" s="523"/>
      <c r="AH792" s="523"/>
      <c r="AI792" s="523"/>
      <c r="AJ792" s="523"/>
      <c r="AK792" s="523"/>
      <c r="AL792" s="523"/>
      <c r="AM792" s="523"/>
      <c r="AN792" s="523"/>
      <c r="AO792" s="523"/>
      <c r="AP792" s="523"/>
      <c r="AQ792" s="523"/>
      <c r="AR792" s="523"/>
      <c r="AS792" s="523"/>
      <c r="AT792" s="523"/>
      <c r="AU792" s="523"/>
      <c r="AV792" s="523"/>
      <c r="AW792" s="523"/>
      <c r="AX792" s="523"/>
      <c r="AY792" s="523"/>
    </row>
    <row r="793" spans="1:51" ht="39.75" customHeight="1">
      <c r="A793" s="523"/>
      <c r="B793" s="523"/>
      <c r="C793" s="523"/>
      <c r="D793" s="523"/>
      <c r="E793" s="523"/>
      <c r="F793" s="523"/>
      <c r="G793" s="523"/>
      <c r="H793" s="523"/>
      <c r="I793" s="523"/>
      <c r="J793" s="523"/>
      <c r="K793" s="523"/>
      <c r="L793" s="523"/>
      <c r="M793" s="523"/>
      <c r="N793" s="523"/>
      <c r="O793" s="523"/>
      <c r="P793" s="523"/>
      <c r="Q793" s="523"/>
      <c r="R793" s="523"/>
      <c r="S793" s="523"/>
      <c r="T793" s="523"/>
      <c r="U793" s="523"/>
      <c r="V793" s="523"/>
      <c r="W793" s="523"/>
      <c r="X793" s="523"/>
      <c r="Y793" s="523"/>
      <c r="Z793" s="523"/>
      <c r="AA793" s="523"/>
      <c r="AB793" s="523"/>
      <c r="AC793" s="523"/>
      <c r="AD793" s="523"/>
      <c r="AE793" s="523"/>
      <c r="AF793" s="523"/>
      <c r="AG793" s="523"/>
      <c r="AH793" s="523"/>
      <c r="AI793" s="523"/>
      <c r="AJ793" s="523"/>
      <c r="AK793" s="523"/>
      <c r="AL793" s="523"/>
      <c r="AM793" s="523"/>
      <c r="AN793" s="523"/>
      <c r="AO793" s="523"/>
      <c r="AP793" s="523"/>
      <c r="AQ793" s="523"/>
      <c r="AR793" s="523"/>
      <c r="AS793" s="523"/>
      <c r="AT793" s="523"/>
      <c r="AU793" s="523"/>
      <c r="AV793" s="523"/>
      <c r="AW793" s="523"/>
      <c r="AX793" s="523"/>
      <c r="AY793" s="523"/>
    </row>
    <row r="794" spans="1:51" ht="39.75" customHeight="1">
      <c r="A794" s="523"/>
      <c r="B794" s="523"/>
      <c r="C794" s="523"/>
      <c r="D794" s="523"/>
      <c r="E794" s="523"/>
      <c r="F794" s="523"/>
      <c r="G794" s="523"/>
      <c r="H794" s="523"/>
      <c r="I794" s="523"/>
      <c r="J794" s="523"/>
      <c r="K794" s="523"/>
      <c r="L794" s="523"/>
      <c r="M794" s="523"/>
      <c r="N794" s="523"/>
      <c r="O794" s="523"/>
      <c r="P794" s="523"/>
      <c r="Q794" s="523"/>
      <c r="R794" s="523"/>
      <c r="S794" s="523"/>
      <c r="T794" s="523"/>
      <c r="U794" s="523"/>
      <c r="V794" s="523"/>
      <c r="W794" s="523"/>
      <c r="X794" s="523"/>
      <c r="Y794" s="523"/>
      <c r="Z794" s="523"/>
      <c r="AA794" s="523"/>
      <c r="AB794" s="523"/>
      <c r="AC794" s="523"/>
      <c r="AD794" s="523"/>
      <c r="AE794" s="523"/>
      <c r="AF794" s="523"/>
      <c r="AG794" s="523"/>
      <c r="AH794" s="523"/>
      <c r="AI794" s="523"/>
      <c r="AJ794" s="523"/>
      <c r="AK794" s="523"/>
      <c r="AL794" s="523"/>
      <c r="AM794" s="523"/>
      <c r="AN794" s="523"/>
      <c r="AO794" s="523"/>
      <c r="AP794" s="523"/>
      <c r="AQ794" s="523"/>
      <c r="AR794" s="523"/>
      <c r="AS794" s="523"/>
      <c r="AT794" s="523"/>
      <c r="AU794" s="523"/>
      <c r="AV794" s="523"/>
      <c r="AW794" s="523"/>
      <c r="AX794" s="523"/>
      <c r="AY794" s="523"/>
    </row>
    <row r="795" spans="1:51" ht="39.75" customHeight="1">
      <c r="A795" s="523"/>
      <c r="B795" s="523"/>
      <c r="C795" s="523"/>
      <c r="D795" s="523"/>
      <c r="E795" s="523"/>
      <c r="F795" s="523"/>
      <c r="G795" s="523"/>
      <c r="H795" s="523"/>
      <c r="I795" s="523"/>
      <c r="J795" s="523"/>
      <c r="K795" s="523"/>
      <c r="L795" s="523"/>
      <c r="M795" s="523"/>
      <c r="N795" s="523"/>
      <c r="O795" s="523"/>
      <c r="P795" s="523"/>
      <c r="Q795" s="523"/>
      <c r="R795" s="523"/>
      <c r="S795" s="523"/>
      <c r="T795" s="523"/>
      <c r="U795" s="523"/>
      <c r="V795" s="523"/>
      <c r="W795" s="523"/>
      <c r="X795" s="523"/>
      <c r="Y795" s="523"/>
      <c r="Z795" s="523"/>
      <c r="AA795" s="523"/>
      <c r="AB795" s="523"/>
      <c r="AC795" s="523"/>
      <c r="AD795" s="523"/>
      <c r="AE795" s="523"/>
      <c r="AF795" s="523"/>
      <c r="AG795" s="523"/>
      <c r="AH795" s="523"/>
      <c r="AI795" s="523"/>
      <c r="AJ795" s="523"/>
      <c r="AK795" s="523"/>
      <c r="AL795" s="523"/>
      <c r="AM795" s="523"/>
      <c r="AN795" s="523"/>
      <c r="AO795" s="523"/>
      <c r="AP795" s="523"/>
      <c r="AQ795" s="523"/>
      <c r="AR795" s="523"/>
      <c r="AS795" s="523"/>
      <c r="AT795" s="523"/>
      <c r="AU795" s="523"/>
      <c r="AV795" s="523"/>
      <c r="AW795" s="523"/>
      <c r="AX795" s="523"/>
      <c r="AY795" s="523"/>
    </row>
    <row r="796" spans="1:51" ht="39.75" customHeight="1">
      <c r="A796" s="523"/>
      <c r="B796" s="523"/>
      <c r="C796" s="523"/>
      <c r="D796" s="523"/>
      <c r="E796" s="523"/>
      <c r="F796" s="523"/>
      <c r="G796" s="523"/>
      <c r="H796" s="523"/>
      <c r="I796" s="523"/>
      <c r="J796" s="523"/>
      <c r="K796" s="523"/>
      <c r="L796" s="523"/>
      <c r="M796" s="523"/>
      <c r="N796" s="523"/>
      <c r="O796" s="523"/>
      <c r="P796" s="523"/>
      <c r="Q796" s="523"/>
      <c r="R796" s="523"/>
      <c r="S796" s="523"/>
      <c r="T796" s="523"/>
      <c r="U796" s="523"/>
      <c r="V796" s="523"/>
      <c r="W796" s="523"/>
      <c r="X796" s="523"/>
      <c r="Y796" s="523"/>
      <c r="Z796" s="523"/>
      <c r="AA796" s="523"/>
      <c r="AB796" s="523"/>
      <c r="AC796" s="523"/>
      <c r="AD796" s="523"/>
      <c r="AE796" s="523"/>
      <c r="AF796" s="523"/>
      <c r="AG796" s="523"/>
      <c r="AH796" s="523"/>
      <c r="AI796" s="523"/>
      <c r="AJ796" s="523"/>
      <c r="AK796" s="523"/>
      <c r="AL796" s="523"/>
      <c r="AM796" s="523"/>
      <c r="AN796" s="523"/>
      <c r="AO796" s="523"/>
      <c r="AP796" s="523"/>
      <c r="AQ796" s="523"/>
      <c r="AR796" s="523"/>
      <c r="AS796" s="523"/>
      <c r="AT796" s="523"/>
      <c r="AU796" s="523"/>
      <c r="AV796" s="523"/>
      <c r="AW796" s="523"/>
      <c r="AX796" s="523"/>
      <c r="AY796" s="523"/>
    </row>
    <row r="797" spans="1:51" ht="39.75" customHeight="1">
      <c r="A797" s="523"/>
      <c r="B797" s="523"/>
      <c r="C797" s="523"/>
      <c r="D797" s="523"/>
      <c r="E797" s="523"/>
      <c r="F797" s="523"/>
      <c r="G797" s="523"/>
      <c r="H797" s="523"/>
      <c r="I797" s="523"/>
      <c r="J797" s="523"/>
      <c r="K797" s="523"/>
      <c r="L797" s="523"/>
      <c r="M797" s="523"/>
      <c r="N797" s="523"/>
      <c r="O797" s="523"/>
      <c r="P797" s="523"/>
      <c r="Q797" s="523"/>
      <c r="R797" s="523"/>
      <c r="S797" s="523"/>
      <c r="T797" s="523"/>
      <c r="U797" s="523"/>
      <c r="V797" s="523"/>
      <c r="W797" s="523"/>
      <c r="X797" s="523"/>
      <c r="Y797" s="523"/>
      <c r="Z797" s="523"/>
      <c r="AA797" s="523"/>
      <c r="AB797" s="523"/>
      <c r="AC797" s="523"/>
      <c r="AD797" s="523"/>
      <c r="AE797" s="523"/>
      <c r="AF797" s="523"/>
      <c r="AG797" s="523"/>
      <c r="AH797" s="523"/>
      <c r="AI797" s="523"/>
      <c r="AJ797" s="523"/>
      <c r="AK797" s="523"/>
      <c r="AL797" s="523"/>
      <c r="AM797" s="523"/>
      <c r="AN797" s="523"/>
      <c r="AO797" s="523"/>
      <c r="AP797" s="523"/>
      <c r="AQ797" s="523"/>
      <c r="AR797" s="523"/>
      <c r="AS797" s="523"/>
      <c r="AT797" s="523"/>
      <c r="AU797" s="523"/>
      <c r="AV797" s="523"/>
      <c r="AW797" s="523"/>
      <c r="AX797" s="523"/>
      <c r="AY797" s="523"/>
    </row>
    <row r="798" spans="1:51" ht="39.75" customHeight="1">
      <c r="A798" s="523"/>
      <c r="B798" s="523"/>
      <c r="C798" s="523"/>
      <c r="D798" s="523"/>
      <c r="E798" s="523"/>
      <c r="F798" s="523"/>
      <c r="G798" s="523"/>
      <c r="H798" s="523"/>
      <c r="I798" s="523"/>
      <c r="J798" s="523"/>
      <c r="K798" s="523"/>
      <c r="L798" s="523"/>
      <c r="M798" s="523"/>
      <c r="N798" s="523"/>
      <c r="O798" s="523"/>
      <c r="P798" s="523"/>
      <c r="Q798" s="523"/>
      <c r="R798" s="523"/>
      <c r="S798" s="523"/>
      <c r="T798" s="523"/>
      <c r="U798" s="523"/>
      <c r="V798" s="523"/>
      <c r="W798" s="523"/>
      <c r="X798" s="523"/>
      <c r="Y798" s="523"/>
      <c r="Z798" s="523"/>
      <c r="AA798" s="523"/>
      <c r="AB798" s="523"/>
      <c r="AC798" s="523"/>
      <c r="AD798" s="523"/>
      <c r="AE798" s="523"/>
      <c r="AF798" s="523"/>
      <c r="AG798" s="523"/>
      <c r="AH798" s="523"/>
      <c r="AI798" s="523"/>
      <c r="AJ798" s="523"/>
      <c r="AK798" s="523"/>
      <c r="AL798" s="523"/>
      <c r="AM798" s="523"/>
      <c r="AN798" s="523"/>
      <c r="AO798" s="523"/>
      <c r="AP798" s="523"/>
      <c r="AQ798" s="523"/>
      <c r="AR798" s="523"/>
      <c r="AS798" s="523"/>
      <c r="AT798" s="523"/>
      <c r="AU798" s="523"/>
      <c r="AV798" s="523"/>
      <c r="AW798" s="523"/>
      <c r="AX798" s="523"/>
      <c r="AY798" s="523"/>
    </row>
    <row r="799" spans="1:51" ht="39.75" customHeight="1">
      <c r="A799" s="523"/>
      <c r="B799" s="523"/>
      <c r="C799" s="523"/>
      <c r="D799" s="523"/>
      <c r="E799" s="523"/>
      <c r="F799" s="523"/>
      <c r="G799" s="523"/>
      <c r="H799" s="523"/>
      <c r="I799" s="523"/>
      <c r="J799" s="523"/>
      <c r="K799" s="523"/>
      <c r="L799" s="523"/>
      <c r="M799" s="523"/>
      <c r="N799" s="523"/>
      <c r="O799" s="523"/>
      <c r="P799" s="523"/>
      <c r="Q799" s="523"/>
      <c r="R799" s="523"/>
      <c r="S799" s="523"/>
      <c r="T799" s="523"/>
      <c r="U799" s="523"/>
      <c r="V799" s="523"/>
      <c r="W799" s="523"/>
      <c r="X799" s="523"/>
      <c r="Y799" s="523"/>
      <c r="Z799" s="523"/>
      <c r="AA799" s="523"/>
      <c r="AB799" s="523"/>
      <c r="AC799" s="523"/>
      <c r="AD799" s="523"/>
      <c r="AE799" s="523"/>
      <c r="AF799" s="523"/>
      <c r="AG799" s="523"/>
      <c r="AH799" s="523"/>
      <c r="AI799" s="523"/>
      <c r="AJ799" s="523"/>
      <c r="AK799" s="523"/>
      <c r="AL799" s="523"/>
      <c r="AM799" s="523"/>
      <c r="AN799" s="523"/>
      <c r="AO799" s="523"/>
      <c r="AP799" s="523"/>
      <c r="AQ799" s="523"/>
      <c r="AR799" s="523"/>
      <c r="AS799" s="523"/>
      <c r="AT799" s="523"/>
      <c r="AU799" s="523"/>
      <c r="AV799" s="523"/>
      <c r="AW799" s="523"/>
      <c r="AX799" s="523"/>
      <c r="AY799" s="523"/>
    </row>
    <row r="800" spans="1:51" ht="39.75" customHeight="1">
      <c r="A800" s="523"/>
      <c r="B800" s="523"/>
      <c r="C800" s="523"/>
      <c r="D800" s="523"/>
      <c r="E800" s="523"/>
      <c r="F800" s="523"/>
      <c r="G800" s="523"/>
      <c r="H800" s="523"/>
      <c r="I800" s="523"/>
      <c r="J800" s="523"/>
      <c r="K800" s="523"/>
      <c r="L800" s="523"/>
      <c r="M800" s="523"/>
      <c r="N800" s="523"/>
      <c r="O800" s="523"/>
      <c r="P800" s="523"/>
      <c r="Q800" s="523"/>
      <c r="R800" s="523"/>
      <c r="S800" s="523"/>
      <c r="T800" s="523"/>
      <c r="U800" s="523"/>
      <c r="V800" s="523"/>
      <c r="W800" s="523"/>
      <c r="X800" s="523"/>
      <c r="Y800" s="523"/>
      <c r="Z800" s="523"/>
      <c r="AA800" s="523"/>
      <c r="AB800" s="523"/>
      <c r="AC800" s="523"/>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3"/>
      <c r="AY800" s="523"/>
    </row>
    <row r="801" spans="1:51" ht="39.75" customHeight="1">
      <c r="A801" s="523"/>
      <c r="B801" s="523"/>
      <c r="C801" s="523"/>
      <c r="D801" s="523"/>
      <c r="E801" s="523"/>
      <c r="F801" s="523"/>
      <c r="G801" s="523"/>
      <c r="H801" s="523"/>
      <c r="I801" s="523"/>
      <c r="J801" s="523"/>
      <c r="K801" s="523"/>
      <c r="L801" s="523"/>
      <c r="M801" s="523"/>
      <c r="N801" s="523"/>
      <c r="O801" s="523"/>
      <c r="P801" s="523"/>
      <c r="Q801" s="523"/>
      <c r="R801" s="523"/>
      <c r="S801" s="523"/>
      <c r="T801" s="523"/>
      <c r="U801" s="523"/>
      <c r="V801" s="523"/>
      <c r="W801" s="523"/>
      <c r="X801" s="523"/>
      <c r="Y801" s="523"/>
      <c r="Z801" s="523"/>
      <c r="AA801" s="523"/>
      <c r="AB801" s="523"/>
      <c r="AC801" s="523"/>
      <c r="AD801" s="523"/>
      <c r="AE801" s="523"/>
      <c r="AF801" s="523"/>
      <c r="AG801" s="523"/>
      <c r="AH801" s="523"/>
      <c r="AI801" s="523"/>
      <c r="AJ801" s="523"/>
      <c r="AK801" s="523"/>
      <c r="AL801" s="523"/>
      <c r="AM801" s="523"/>
      <c r="AN801" s="523"/>
      <c r="AO801" s="523"/>
      <c r="AP801" s="523"/>
      <c r="AQ801" s="523"/>
      <c r="AR801" s="523"/>
      <c r="AS801" s="523"/>
      <c r="AT801" s="523"/>
      <c r="AU801" s="523"/>
      <c r="AV801" s="523"/>
      <c r="AW801" s="523"/>
      <c r="AX801" s="523"/>
      <c r="AY801" s="523"/>
    </row>
    <row r="802" spans="1:51" ht="39.75" customHeight="1">
      <c r="A802" s="523"/>
      <c r="B802" s="523"/>
      <c r="C802" s="523"/>
      <c r="D802" s="523"/>
      <c r="E802" s="523"/>
      <c r="F802" s="523"/>
      <c r="G802" s="523"/>
      <c r="H802" s="523"/>
      <c r="I802" s="523"/>
      <c r="J802" s="523"/>
      <c r="K802" s="523"/>
      <c r="L802" s="523"/>
      <c r="M802" s="523"/>
      <c r="N802" s="523"/>
      <c r="O802" s="523"/>
      <c r="P802" s="523"/>
      <c r="Q802" s="523"/>
      <c r="R802" s="523"/>
      <c r="S802" s="523"/>
      <c r="T802" s="523"/>
      <c r="U802" s="523"/>
      <c r="V802" s="523"/>
      <c r="W802" s="523"/>
      <c r="X802" s="523"/>
      <c r="Y802" s="523"/>
      <c r="Z802" s="523"/>
      <c r="AA802" s="523"/>
      <c r="AB802" s="523"/>
      <c r="AC802" s="523"/>
      <c r="AD802" s="523"/>
      <c r="AE802" s="523"/>
      <c r="AF802" s="523"/>
      <c r="AG802" s="523"/>
      <c r="AH802" s="523"/>
      <c r="AI802" s="523"/>
      <c r="AJ802" s="523"/>
      <c r="AK802" s="523"/>
      <c r="AL802" s="523"/>
      <c r="AM802" s="523"/>
      <c r="AN802" s="523"/>
      <c r="AO802" s="523"/>
      <c r="AP802" s="523"/>
      <c r="AQ802" s="523"/>
      <c r="AR802" s="523"/>
      <c r="AS802" s="523"/>
      <c r="AT802" s="523"/>
      <c r="AU802" s="523"/>
      <c r="AV802" s="523"/>
      <c r="AW802" s="523"/>
      <c r="AX802" s="523"/>
      <c r="AY802" s="523"/>
    </row>
    <row r="803" spans="1:51" ht="39.75" customHeight="1">
      <c r="A803" s="523"/>
      <c r="B803" s="523"/>
      <c r="C803" s="523"/>
      <c r="D803" s="523"/>
      <c r="E803" s="523"/>
      <c r="F803" s="523"/>
      <c r="G803" s="523"/>
      <c r="H803" s="523"/>
      <c r="I803" s="523"/>
      <c r="J803" s="523"/>
      <c r="K803" s="523"/>
      <c r="L803" s="523"/>
      <c r="M803" s="523"/>
      <c r="N803" s="523"/>
      <c r="O803" s="523"/>
      <c r="P803" s="523"/>
      <c r="Q803" s="523"/>
      <c r="R803" s="523"/>
      <c r="S803" s="523"/>
      <c r="T803" s="523"/>
      <c r="U803" s="523"/>
      <c r="V803" s="523"/>
      <c r="W803" s="523"/>
      <c r="X803" s="523"/>
      <c r="Y803" s="523"/>
      <c r="Z803" s="523"/>
      <c r="AA803" s="523"/>
      <c r="AB803" s="523"/>
      <c r="AC803" s="523"/>
      <c r="AD803" s="523"/>
      <c r="AE803" s="523"/>
      <c r="AF803" s="523"/>
      <c r="AG803" s="523"/>
      <c r="AH803" s="523"/>
      <c r="AI803" s="523"/>
      <c r="AJ803" s="523"/>
      <c r="AK803" s="523"/>
      <c r="AL803" s="523"/>
      <c r="AM803" s="523"/>
      <c r="AN803" s="523"/>
      <c r="AO803" s="523"/>
      <c r="AP803" s="523"/>
      <c r="AQ803" s="523"/>
      <c r="AR803" s="523"/>
      <c r="AS803" s="523"/>
      <c r="AT803" s="523"/>
      <c r="AU803" s="523"/>
      <c r="AV803" s="523"/>
      <c r="AW803" s="523"/>
      <c r="AX803" s="523"/>
      <c r="AY803" s="523"/>
    </row>
    <row r="804" spans="1:51" ht="39.75" customHeight="1">
      <c r="A804" s="523"/>
      <c r="B804" s="523"/>
      <c r="C804" s="523"/>
      <c r="D804" s="523"/>
      <c r="E804" s="523"/>
      <c r="F804" s="523"/>
      <c r="G804" s="523"/>
      <c r="H804" s="523"/>
      <c r="I804" s="523"/>
      <c r="J804" s="523"/>
      <c r="K804" s="523"/>
      <c r="L804" s="523"/>
      <c r="M804" s="523"/>
      <c r="N804" s="523"/>
      <c r="O804" s="523"/>
      <c r="P804" s="523"/>
      <c r="Q804" s="523"/>
      <c r="R804" s="523"/>
      <c r="S804" s="523"/>
      <c r="T804" s="523"/>
      <c r="U804" s="523"/>
      <c r="V804" s="523"/>
      <c r="W804" s="523"/>
      <c r="X804" s="523"/>
      <c r="Y804" s="523"/>
      <c r="Z804" s="523"/>
      <c r="AA804" s="523"/>
      <c r="AB804" s="523"/>
      <c r="AC804" s="523"/>
      <c r="AD804" s="523"/>
      <c r="AE804" s="523"/>
      <c r="AF804" s="523"/>
      <c r="AG804" s="523"/>
      <c r="AH804" s="523"/>
      <c r="AI804" s="523"/>
      <c r="AJ804" s="523"/>
      <c r="AK804" s="523"/>
      <c r="AL804" s="523"/>
      <c r="AM804" s="523"/>
      <c r="AN804" s="523"/>
      <c r="AO804" s="523"/>
      <c r="AP804" s="523"/>
      <c r="AQ804" s="523"/>
      <c r="AR804" s="523"/>
      <c r="AS804" s="523"/>
      <c r="AT804" s="523"/>
      <c r="AU804" s="523"/>
      <c r="AV804" s="523"/>
      <c r="AW804" s="523"/>
      <c r="AX804" s="523"/>
      <c r="AY804" s="523"/>
    </row>
    <row r="805" spans="1:51" ht="39.75" customHeight="1">
      <c r="A805" s="523"/>
      <c r="B805" s="523"/>
      <c r="C805" s="523"/>
      <c r="D805" s="523"/>
      <c r="E805" s="523"/>
      <c r="F805" s="523"/>
      <c r="G805" s="523"/>
      <c r="H805" s="523"/>
      <c r="I805" s="523"/>
      <c r="J805" s="523"/>
      <c r="K805" s="523"/>
      <c r="L805" s="523"/>
      <c r="M805" s="523"/>
      <c r="N805" s="523"/>
      <c r="O805" s="523"/>
      <c r="P805" s="523"/>
      <c r="Q805" s="523"/>
      <c r="R805" s="523"/>
      <c r="S805" s="523"/>
      <c r="T805" s="523"/>
      <c r="U805" s="523"/>
      <c r="V805" s="523"/>
      <c r="W805" s="523"/>
      <c r="X805" s="523"/>
      <c r="Y805" s="523"/>
      <c r="Z805" s="523"/>
      <c r="AA805" s="523"/>
      <c r="AB805" s="523"/>
      <c r="AC805" s="523"/>
      <c r="AD805" s="523"/>
      <c r="AE805" s="523"/>
      <c r="AF805" s="523"/>
      <c r="AG805" s="523"/>
      <c r="AH805" s="523"/>
      <c r="AI805" s="523"/>
      <c r="AJ805" s="523"/>
      <c r="AK805" s="523"/>
      <c r="AL805" s="523"/>
      <c r="AM805" s="523"/>
      <c r="AN805" s="523"/>
      <c r="AO805" s="523"/>
      <c r="AP805" s="523"/>
      <c r="AQ805" s="523"/>
      <c r="AR805" s="523"/>
      <c r="AS805" s="523"/>
      <c r="AT805" s="523"/>
      <c r="AU805" s="523"/>
      <c r="AV805" s="523"/>
      <c r="AW805" s="523"/>
      <c r="AX805" s="523"/>
      <c r="AY805" s="523"/>
    </row>
    <row r="806" spans="1:51" ht="39.75" customHeight="1">
      <c r="A806" s="523"/>
      <c r="B806" s="523"/>
      <c r="C806" s="523"/>
      <c r="D806" s="523"/>
      <c r="E806" s="523"/>
      <c r="F806" s="523"/>
      <c r="G806" s="523"/>
      <c r="H806" s="523"/>
      <c r="I806" s="523"/>
      <c r="J806" s="523"/>
      <c r="K806" s="523"/>
      <c r="L806" s="523"/>
      <c r="M806" s="523"/>
      <c r="N806" s="523"/>
      <c r="O806" s="523"/>
      <c r="P806" s="523"/>
      <c r="Q806" s="523"/>
      <c r="R806" s="523"/>
      <c r="S806" s="523"/>
      <c r="T806" s="523"/>
      <c r="U806" s="523"/>
      <c r="V806" s="523"/>
      <c r="W806" s="523"/>
      <c r="X806" s="523"/>
      <c r="Y806" s="523"/>
      <c r="Z806" s="523"/>
      <c r="AA806" s="523"/>
      <c r="AB806" s="523"/>
      <c r="AC806" s="523"/>
      <c r="AD806" s="523"/>
      <c r="AE806" s="523"/>
      <c r="AF806" s="523"/>
      <c r="AG806" s="523"/>
      <c r="AH806" s="523"/>
      <c r="AI806" s="523"/>
      <c r="AJ806" s="523"/>
      <c r="AK806" s="523"/>
      <c r="AL806" s="523"/>
      <c r="AM806" s="523"/>
      <c r="AN806" s="523"/>
      <c r="AO806" s="523"/>
      <c r="AP806" s="523"/>
      <c r="AQ806" s="523"/>
      <c r="AR806" s="523"/>
      <c r="AS806" s="523"/>
      <c r="AT806" s="523"/>
      <c r="AU806" s="523"/>
      <c r="AV806" s="523"/>
      <c r="AW806" s="523"/>
      <c r="AX806" s="523"/>
      <c r="AY806" s="523"/>
    </row>
    <row r="807" spans="1:51" ht="39.75" customHeight="1">
      <c r="A807" s="523"/>
      <c r="B807" s="523"/>
      <c r="C807" s="523"/>
      <c r="D807" s="523"/>
      <c r="E807" s="523"/>
      <c r="F807" s="523"/>
      <c r="G807" s="523"/>
      <c r="H807" s="523"/>
      <c r="I807" s="523"/>
      <c r="J807" s="523"/>
      <c r="K807" s="523"/>
      <c r="L807" s="523"/>
      <c r="M807" s="523"/>
      <c r="N807" s="523"/>
      <c r="O807" s="523"/>
      <c r="P807" s="523"/>
      <c r="Q807" s="523"/>
      <c r="R807" s="523"/>
      <c r="S807" s="523"/>
      <c r="T807" s="523"/>
      <c r="U807" s="523"/>
      <c r="V807" s="523"/>
      <c r="W807" s="523"/>
      <c r="X807" s="523"/>
      <c r="Y807" s="523"/>
      <c r="Z807" s="523"/>
      <c r="AA807" s="523"/>
      <c r="AB807" s="523"/>
      <c r="AC807" s="523"/>
      <c r="AD807" s="523"/>
      <c r="AE807" s="523"/>
      <c r="AF807" s="523"/>
      <c r="AG807" s="523"/>
      <c r="AH807" s="523"/>
      <c r="AI807" s="523"/>
      <c r="AJ807" s="523"/>
      <c r="AK807" s="523"/>
      <c r="AL807" s="523"/>
      <c r="AM807" s="523"/>
      <c r="AN807" s="523"/>
      <c r="AO807" s="523"/>
      <c r="AP807" s="523"/>
      <c r="AQ807" s="523"/>
      <c r="AR807" s="523"/>
      <c r="AS807" s="523"/>
      <c r="AT807" s="523"/>
      <c r="AU807" s="523"/>
      <c r="AV807" s="523"/>
      <c r="AW807" s="523"/>
      <c r="AX807" s="523"/>
      <c r="AY807" s="523"/>
    </row>
    <row r="808" spans="1:51" ht="39.75" customHeight="1">
      <c r="A808" s="523"/>
      <c r="B808" s="523"/>
      <c r="C808" s="523"/>
      <c r="D808" s="523"/>
      <c r="E808" s="523"/>
      <c r="F808" s="523"/>
      <c r="G808" s="523"/>
      <c r="H808" s="523"/>
      <c r="I808" s="523"/>
      <c r="J808" s="523"/>
      <c r="K808" s="523"/>
      <c r="L808" s="523"/>
      <c r="M808" s="523"/>
      <c r="N808" s="523"/>
      <c r="O808" s="523"/>
      <c r="P808" s="523"/>
      <c r="Q808" s="523"/>
      <c r="R808" s="523"/>
      <c r="S808" s="523"/>
      <c r="T808" s="523"/>
      <c r="U808" s="523"/>
      <c r="V808" s="523"/>
      <c r="W808" s="523"/>
      <c r="X808" s="523"/>
      <c r="Y808" s="523"/>
      <c r="Z808" s="523"/>
      <c r="AA808" s="523"/>
      <c r="AB808" s="523"/>
      <c r="AC808" s="523"/>
      <c r="AD808" s="523"/>
      <c r="AE808" s="523"/>
      <c r="AF808" s="523"/>
      <c r="AG808" s="523"/>
      <c r="AH808" s="523"/>
      <c r="AI808" s="523"/>
      <c r="AJ808" s="523"/>
      <c r="AK808" s="523"/>
      <c r="AL808" s="523"/>
      <c r="AM808" s="523"/>
      <c r="AN808" s="523"/>
      <c r="AO808" s="523"/>
      <c r="AP808" s="523"/>
      <c r="AQ808" s="523"/>
      <c r="AR808" s="523"/>
      <c r="AS808" s="523"/>
      <c r="AT808" s="523"/>
      <c r="AU808" s="523"/>
      <c r="AV808" s="523"/>
      <c r="AW808" s="523"/>
      <c r="AX808" s="523"/>
      <c r="AY808" s="523"/>
    </row>
    <row r="809" spans="1:51" ht="39.75" customHeight="1">
      <c r="A809" s="523"/>
      <c r="B809" s="523"/>
      <c r="C809" s="523"/>
      <c r="D809" s="523"/>
      <c r="E809" s="523"/>
      <c r="F809" s="523"/>
      <c r="G809" s="523"/>
      <c r="H809" s="523"/>
      <c r="I809" s="523"/>
      <c r="J809" s="523"/>
      <c r="K809" s="523"/>
      <c r="L809" s="523"/>
      <c r="M809" s="523"/>
      <c r="N809" s="523"/>
      <c r="O809" s="523"/>
      <c r="P809" s="523"/>
      <c r="Q809" s="523"/>
      <c r="R809" s="523"/>
      <c r="S809" s="523"/>
      <c r="T809" s="523"/>
      <c r="U809" s="523"/>
      <c r="V809" s="523"/>
      <c r="W809" s="523"/>
      <c r="X809" s="523"/>
      <c r="Y809" s="523"/>
      <c r="Z809" s="523"/>
      <c r="AA809" s="523"/>
      <c r="AB809" s="523"/>
      <c r="AC809" s="523"/>
      <c r="AD809" s="523"/>
      <c r="AE809" s="523"/>
      <c r="AF809" s="523"/>
      <c r="AG809" s="523"/>
      <c r="AH809" s="523"/>
      <c r="AI809" s="523"/>
      <c r="AJ809" s="523"/>
      <c r="AK809" s="523"/>
      <c r="AL809" s="523"/>
      <c r="AM809" s="523"/>
      <c r="AN809" s="523"/>
      <c r="AO809" s="523"/>
      <c r="AP809" s="523"/>
      <c r="AQ809" s="523"/>
      <c r="AR809" s="523"/>
      <c r="AS809" s="523"/>
      <c r="AT809" s="523"/>
      <c r="AU809" s="523"/>
      <c r="AV809" s="523"/>
      <c r="AW809" s="523"/>
      <c r="AX809" s="523"/>
      <c r="AY809" s="523"/>
    </row>
    <row r="810" spans="1:51" ht="39.75" customHeight="1">
      <c r="A810" s="523"/>
      <c r="B810" s="523"/>
      <c r="C810" s="523"/>
      <c r="D810" s="523"/>
      <c r="E810" s="523"/>
      <c r="F810" s="523"/>
      <c r="G810" s="523"/>
      <c r="H810" s="523"/>
      <c r="I810" s="523"/>
      <c r="J810" s="523"/>
      <c r="K810" s="523"/>
      <c r="L810" s="523"/>
      <c r="M810" s="523"/>
      <c r="N810" s="523"/>
      <c r="O810" s="523"/>
      <c r="P810" s="523"/>
      <c r="Q810" s="523"/>
      <c r="R810" s="523"/>
      <c r="S810" s="523"/>
      <c r="T810" s="523"/>
      <c r="U810" s="523"/>
      <c r="V810" s="523"/>
      <c r="W810" s="523"/>
      <c r="X810" s="523"/>
      <c r="Y810" s="523"/>
      <c r="Z810" s="523"/>
      <c r="AA810" s="523"/>
      <c r="AB810" s="523"/>
      <c r="AC810" s="523"/>
      <c r="AD810" s="523"/>
      <c r="AE810" s="523"/>
      <c r="AF810" s="523"/>
      <c r="AG810" s="523"/>
      <c r="AH810" s="523"/>
      <c r="AI810" s="523"/>
      <c r="AJ810" s="523"/>
      <c r="AK810" s="523"/>
      <c r="AL810" s="523"/>
      <c r="AM810" s="523"/>
      <c r="AN810" s="523"/>
      <c r="AO810" s="523"/>
      <c r="AP810" s="523"/>
      <c r="AQ810" s="523"/>
      <c r="AR810" s="523"/>
      <c r="AS810" s="523"/>
      <c r="AT810" s="523"/>
      <c r="AU810" s="523"/>
      <c r="AV810" s="523"/>
      <c r="AW810" s="523"/>
      <c r="AX810" s="523"/>
      <c r="AY810" s="523"/>
    </row>
    <row r="811" spans="1:51" ht="39.75" customHeight="1">
      <c r="A811" s="523"/>
      <c r="B811" s="523"/>
      <c r="C811" s="523"/>
      <c r="D811" s="523"/>
      <c r="E811" s="523"/>
      <c r="F811" s="523"/>
      <c r="G811" s="523"/>
      <c r="H811" s="523"/>
      <c r="I811" s="523"/>
      <c r="J811" s="523"/>
      <c r="K811" s="523"/>
      <c r="L811" s="523"/>
      <c r="M811" s="523"/>
      <c r="N811" s="523"/>
      <c r="O811" s="523"/>
      <c r="P811" s="523"/>
      <c r="Q811" s="523"/>
      <c r="R811" s="523"/>
      <c r="S811" s="523"/>
      <c r="T811" s="523"/>
      <c r="U811" s="523"/>
      <c r="V811" s="523"/>
      <c r="W811" s="523"/>
      <c r="X811" s="523"/>
      <c r="Y811" s="523"/>
      <c r="Z811" s="523"/>
      <c r="AA811" s="523"/>
      <c r="AB811" s="523"/>
      <c r="AC811" s="523"/>
      <c r="AD811" s="523"/>
      <c r="AE811" s="523"/>
      <c r="AF811" s="523"/>
      <c r="AG811" s="523"/>
      <c r="AH811" s="523"/>
      <c r="AI811" s="523"/>
      <c r="AJ811" s="523"/>
      <c r="AK811" s="523"/>
      <c r="AL811" s="523"/>
      <c r="AM811" s="523"/>
      <c r="AN811" s="523"/>
      <c r="AO811" s="523"/>
      <c r="AP811" s="523"/>
      <c r="AQ811" s="523"/>
      <c r="AR811" s="523"/>
      <c r="AS811" s="523"/>
      <c r="AT811" s="523"/>
      <c r="AU811" s="523"/>
      <c r="AV811" s="523"/>
      <c r="AW811" s="523"/>
      <c r="AX811" s="523"/>
      <c r="AY811" s="523"/>
    </row>
    <row r="812" spans="1:51" ht="39.75" customHeight="1">
      <c r="A812" s="523"/>
      <c r="B812" s="523"/>
      <c r="C812" s="523"/>
      <c r="D812" s="523"/>
      <c r="E812" s="523"/>
      <c r="F812" s="523"/>
      <c r="G812" s="523"/>
      <c r="H812" s="523"/>
      <c r="I812" s="523"/>
      <c r="J812" s="523"/>
      <c r="K812" s="523"/>
      <c r="L812" s="523"/>
      <c r="M812" s="523"/>
      <c r="N812" s="523"/>
      <c r="O812" s="523"/>
      <c r="P812" s="523"/>
      <c r="Q812" s="523"/>
      <c r="R812" s="523"/>
      <c r="S812" s="523"/>
      <c r="T812" s="523"/>
      <c r="U812" s="523"/>
      <c r="V812" s="523"/>
      <c r="W812" s="523"/>
      <c r="X812" s="523"/>
      <c r="Y812" s="523"/>
      <c r="Z812" s="523"/>
      <c r="AA812" s="523"/>
      <c r="AB812" s="523"/>
      <c r="AC812" s="523"/>
      <c r="AD812" s="523"/>
      <c r="AE812" s="523"/>
      <c r="AF812" s="523"/>
      <c r="AG812" s="523"/>
      <c r="AH812" s="523"/>
      <c r="AI812" s="523"/>
      <c r="AJ812" s="523"/>
      <c r="AK812" s="523"/>
      <c r="AL812" s="523"/>
      <c r="AM812" s="523"/>
      <c r="AN812" s="523"/>
      <c r="AO812" s="523"/>
      <c r="AP812" s="523"/>
      <c r="AQ812" s="523"/>
      <c r="AR812" s="523"/>
      <c r="AS812" s="523"/>
      <c r="AT812" s="523"/>
      <c r="AU812" s="523"/>
      <c r="AV812" s="523"/>
      <c r="AW812" s="523"/>
      <c r="AX812" s="523"/>
      <c r="AY812" s="523"/>
    </row>
    <row r="813" spans="1:51" ht="39.75" customHeight="1">
      <c r="A813" s="523"/>
      <c r="B813" s="523"/>
      <c r="C813" s="523"/>
      <c r="D813" s="523"/>
      <c r="E813" s="523"/>
      <c r="F813" s="523"/>
      <c r="G813" s="523"/>
      <c r="H813" s="523"/>
      <c r="I813" s="523"/>
      <c r="J813" s="523"/>
      <c r="K813" s="523"/>
      <c r="L813" s="523"/>
      <c r="M813" s="523"/>
      <c r="N813" s="523"/>
      <c r="O813" s="523"/>
      <c r="P813" s="523"/>
      <c r="Q813" s="523"/>
      <c r="R813" s="523"/>
      <c r="S813" s="523"/>
      <c r="T813" s="523"/>
      <c r="U813" s="523"/>
      <c r="V813" s="523"/>
      <c r="W813" s="523"/>
      <c r="X813" s="523"/>
      <c r="Y813" s="523"/>
      <c r="Z813" s="523"/>
      <c r="AA813" s="523"/>
      <c r="AB813" s="523"/>
      <c r="AC813" s="523"/>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3"/>
      <c r="AY813" s="523"/>
    </row>
    <row r="814" spans="1:51" ht="39.75" customHeight="1">
      <c r="A814" s="523"/>
      <c r="B814" s="523"/>
      <c r="C814" s="523"/>
      <c r="D814" s="523"/>
      <c r="E814" s="523"/>
      <c r="F814" s="523"/>
      <c r="G814" s="523"/>
      <c r="H814" s="523"/>
      <c r="I814" s="523"/>
      <c r="J814" s="523"/>
      <c r="K814" s="523"/>
      <c r="L814" s="523"/>
      <c r="M814" s="523"/>
      <c r="N814" s="523"/>
      <c r="O814" s="523"/>
      <c r="P814" s="523"/>
      <c r="Q814" s="523"/>
      <c r="R814" s="523"/>
      <c r="S814" s="523"/>
      <c r="T814" s="523"/>
      <c r="U814" s="523"/>
      <c r="V814" s="523"/>
      <c r="W814" s="523"/>
      <c r="X814" s="523"/>
      <c r="Y814" s="523"/>
      <c r="Z814" s="523"/>
      <c r="AA814" s="523"/>
      <c r="AB814" s="523"/>
      <c r="AC814" s="523"/>
      <c r="AD814" s="523"/>
      <c r="AE814" s="523"/>
      <c r="AF814" s="523"/>
      <c r="AG814" s="523"/>
      <c r="AH814" s="523"/>
      <c r="AI814" s="523"/>
      <c r="AJ814" s="523"/>
      <c r="AK814" s="523"/>
      <c r="AL814" s="523"/>
      <c r="AM814" s="523"/>
      <c r="AN814" s="523"/>
      <c r="AO814" s="523"/>
      <c r="AP814" s="523"/>
      <c r="AQ814" s="523"/>
      <c r="AR814" s="523"/>
      <c r="AS814" s="523"/>
      <c r="AT814" s="523"/>
      <c r="AU814" s="523"/>
      <c r="AV814" s="523"/>
      <c r="AW814" s="523"/>
      <c r="AX814" s="523"/>
      <c r="AY814" s="523"/>
    </row>
    <row r="815" spans="1:51" ht="39.75" customHeight="1">
      <c r="A815" s="523"/>
      <c r="B815" s="523"/>
      <c r="C815" s="523"/>
      <c r="D815" s="523"/>
      <c r="E815" s="523"/>
      <c r="F815" s="523"/>
      <c r="G815" s="523"/>
      <c r="H815" s="523"/>
      <c r="I815" s="523"/>
      <c r="J815" s="523"/>
      <c r="K815" s="523"/>
      <c r="L815" s="523"/>
      <c r="M815" s="523"/>
      <c r="N815" s="523"/>
      <c r="O815" s="523"/>
      <c r="P815" s="523"/>
      <c r="Q815" s="523"/>
      <c r="R815" s="523"/>
      <c r="S815" s="523"/>
      <c r="T815" s="523"/>
      <c r="U815" s="523"/>
      <c r="V815" s="523"/>
      <c r="W815" s="523"/>
      <c r="X815" s="523"/>
      <c r="Y815" s="523"/>
      <c r="Z815" s="523"/>
      <c r="AA815" s="523"/>
      <c r="AB815" s="523"/>
      <c r="AC815" s="523"/>
      <c r="AD815" s="523"/>
      <c r="AE815" s="523"/>
      <c r="AF815" s="523"/>
      <c r="AG815" s="523"/>
      <c r="AH815" s="523"/>
      <c r="AI815" s="523"/>
      <c r="AJ815" s="523"/>
      <c r="AK815" s="523"/>
      <c r="AL815" s="523"/>
      <c r="AM815" s="523"/>
      <c r="AN815" s="523"/>
      <c r="AO815" s="523"/>
      <c r="AP815" s="523"/>
      <c r="AQ815" s="523"/>
      <c r="AR815" s="523"/>
      <c r="AS815" s="523"/>
      <c r="AT815" s="523"/>
      <c r="AU815" s="523"/>
      <c r="AV815" s="523"/>
      <c r="AW815" s="523"/>
      <c r="AX815" s="523"/>
      <c r="AY815" s="523"/>
    </row>
    <row r="816" spans="1:51" ht="39.75" customHeight="1">
      <c r="A816" s="523"/>
      <c r="B816" s="523"/>
      <c r="C816" s="523"/>
      <c r="D816" s="523"/>
      <c r="E816" s="523"/>
      <c r="F816" s="523"/>
      <c r="G816" s="523"/>
      <c r="H816" s="523"/>
      <c r="I816" s="523"/>
      <c r="J816" s="523"/>
      <c r="K816" s="523"/>
      <c r="L816" s="523"/>
      <c r="M816" s="523"/>
      <c r="N816" s="523"/>
      <c r="O816" s="523"/>
      <c r="P816" s="523"/>
      <c r="Q816" s="523"/>
      <c r="R816" s="523"/>
      <c r="S816" s="523"/>
      <c r="T816" s="523"/>
      <c r="U816" s="523"/>
      <c r="V816" s="523"/>
      <c r="W816" s="523"/>
      <c r="X816" s="523"/>
      <c r="Y816" s="523"/>
      <c r="Z816" s="523"/>
      <c r="AA816" s="523"/>
      <c r="AB816" s="523"/>
      <c r="AC816" s="523"/>
      <c r="AD816" s="523"/>
      <c r="AE816" s="523"/>
      <c r="AF816" s="523"/>
      <c r="AG816" s="523"/>
      <c r="AH816" s="523"/>
      <c r="AI816" s="523"/>
      <c r="AJ816" s="523"/>
      <c r="AK816" s="523"/>
      <c r="AL816" s="523"/>
      <c r="AM816" s="523"/>
      <c r="AN816" s="523"/>
      <c r="AO816" s="523"/>
      <c r="AP816" s="523"/>
      <c r="AQ816" s="523"/>
      <c r="AR816" s="523"/>
      <c r="AS816" s="523"/>
      <c r="AT816" s="523"/>
      <c r="AU816" s="523"/>
      <c r="AV816" s="523"/>
      <c r="AW816" s="523"/>
      <c r="AX816" s="523"/>
      <c r="AY816" s="523"/>
    </row>
    <row r="817" spans="1:51" ht="39.75" customHeight="1">
      <c r="A817" s="523"/>
      <c r="B817" s="523"/>
      <c r="C817" s="523"/>
      <c r="D817" s="523"/>
      <c r="E817" s="523"/>
      <c r="F817" s="523"/>
      <c r="G817" s="523"/>
      <c r="H817" s="523"/>
      <c r="I817" s="523"/>
      <c r="J817" s="523"/>
      <c r="K817" s="523"/>
      <c r="L817" s="523"/>
      <c r="M817" s="523"/>
      <c r="N817" s="523"/>
      <c r="O817" s="523"/>
      <c r="P817" s="523"/>
      <c r="Q817" s="523"/>
      <c r="R817" s="523"/>
      <c r="S817" s="523"/>
      <c r="T817" s="523"/>
      <c r="U817" s="523"/>
      <c r="V817" s="523"/>
      <c r="W817" s="523"/>
      <c r="X817" s="523"/>
      <c r="Y817" s="523"/>
      <c r="Z817" s="523"/>
      <c r="AA817" s="523"/>
      <c r="AB817" s="523"/>
      <c r="AC817" s="523"/>
      <c r="AD817" s="523"/>
      <c r="AE817" s="523"/>
      <c r="AF817" s="523"/>
      <c r="AG817" s="523"/>
      <c r="AH817" s="523"/>
      <c r="AI817" s="523"/>
      <c r="AJ817" s="523"/>
      <c r="AK817" s="523"/>
      <c r="AL817" s="523"/>
      <c r="AM817" s="523"/>
      <c r="AN817" s="523"/>
      <c r="AO817" s="523"/>
      <c r="AP817" s="523"/>
      <c r="AQ817" s="523"/>
      <c r="AR817" s="523"/>
      <c r="AS817" s="523"/>
      <c r="AT817" s="523"/>
      <c r="AU817" s="523"/>
      <c r="AV817" s="523"/>
      <c r="AW817" s="523"/>
      <c r="AX817" s="523"/>
      <c r="AY817" s="523"/>
    </row>
    <row r="818" spans="1:51" ht="39.75" customHeight="1">
      <c r="A818" s="523"/>
      <c r="B818" s="523"/>
      <c r="C818" s="523"/>
      <c r="D818" s="523"/>
      <c r="E818" s="523"/>
      <c r="F818" s="523"/>
      <c r="G818" s="523"/>
      <c r="H818" s="523"/>
      <c r="I818" s="523"/>
      <c r="J818" s="523"/>
      <c r="K818" s="523"/>
      <c r="L818" s="523"/>
      <c r="M818" s="523"/>
      <c r="N818" s="523"/>
      <c r="O818" s="523"/>
      <c r="P818" s="523"/>
      <c r="Q818" s="523"/>
      <c r="R818" s="523"/>
      <c r="S818" s="523"/>
      <c r="T818" s="523"/>
      <c r="U818" s="523"/>
      <c r="V818" s="523"/>
      <c r="W818" s="523"/>
      <c r="X818" s="523"/>
      <c r="Y818" s="523"/>
      <c r="Z818" s="523"/>
      <c r="AA818" s="523"/>
      <c r="AB818" s="523"/>
      <c r="AC818" s="523"/>
      <c r="AD818" s="523"/>
      <c r="AE818" s="523"/>
      <c r="AF818" s="523"/>
      <c r="AG818" s="523"/>
      <c r="AH818" s="523"/>
      <c r="AI818" s="523"/>
      <c r="AJ818" s="523"/>
      <c r="AK818" s="523"/>
      <c r="AL818" s="523"/>
      <c r="AM818" s="523"/>
      <c r="AN818" s="523"/>
      <c r="AO818" s="523"/>
      <c r="AP818" s="523"/>
      <c r="AQ818" s="523"/>
      <c r="AR818" s="523"/>
      <c r="AS818" s="523"/>
      <c r="AT818" s="523"/>
      <c r="AU818" s="523"/>
      <c r="AV818" s="523"/>
      <c r="AW818" s="523"/>
      <c r="AX818" s="523"/>
      <c r="AY818" s="523"/>
    </row>
    <row r="819" spans="1:51" ht="39.75" customHeight="1">
      <c r="A819" s="523"/>
      <c r="B819" s="523"/>
      <c r="C819" s="523"/>
      <c r="D819" s="523"/>
      <c r="E819" s="523"/>
      <c r="F819" s="523"/>
      <c r="G819" s="523"/>
      <c r="H819" s="523"/>
      <c r="I819" s="523"/>
      <c r="J819" s="523"/>
      <c r="K819" s="523"/>
      <c r="L819" s="523"/>
      <c r="M819" s="523"/>
      <c r="N819" s="523"/>
      <c r="O819" s="523"/>
      <c r="P819" s="523"/>
      <c r="Q819" s="523"/>
      <c r="R819" s="523"/>
      <c r="S819" s="523"/>
      <c r="T819" s="523"/>
      <c r="U819" s="523"/>
      <c r="V819" s="523"/>
      <c r="W819" s="523"/>
      <c r="X819" s="523"/>
      <c r="Y819" s="523"/>
      <c r="Z819" s="523"/>
      <c r="AA819" s="523"/>
      <c r="AB819" s="523"/>
      <c r="AC819" s="523"/>
      <c r="AD819" s="523"/>
      <c r="AE819" s="523"/>
      <c r="AF819" s="523"/>
      <c r="AG819" s="523"/>
      <c r="AH819" s="523"/>
      <c r="AI819" s="523"/>
      <c r="AJ819" s="523"/>
      <c r="AK819" s="523"/>
      <c r="AL819" s="523"/>
      <c r="AM819" s="523"/>
      <c r="AN819" s="523"/>
      <c r="AO819" s="523"/>
      <c r="AP819" s="523"/>
      <c r="AQ819" s="523"/>
      <c r="AR819" s="523"/>
      <c r="AS819" s="523"/>
      <c r="AT819" s="523"/>
      <c r="AU819" s="523"/>
      <c r="AV819" s="523"/>
      <c r="AW819" s="523"/>
      <c r="AX819" s="523"/>
      <c r="AY819" s="523"/>
    </row>
    <row r="820" spans="1:51" ht="39.75" customHeight="1">
      <c r="A820" s="523"/>
      <c r="B820" s="523"/>
      <c r="C820" s="523"/>
      <c r="D820" s="523"/>
      <c r="E820" s="523"/>
      <c r="F820" s="523"/>
      <c r="G820" s="523"/>
      <c r="H820" s="523"/>
      <c r="I820" s="523"/>
      <c r="J820" s="523"/>
      <c r="K820" s="523"/>
      <c r="L820" s="523"/>
      <c r="M820" s="523"/>
      <c r="N820" s="523"/>
      <c r="O820" s="523"/>
      <c r="P820" s="523"/>
      <c r="Q820" s="523"/>
      <c r="R820" s="523"/>
      <c r="S820" s="523"/>
      <c r="T820" s="523"/>
      <c r="U820" s="523"/>
      <c r="V820" s="523"/>
      <c r="W820" s="523"/>
      <c r="X820" s="523"/>
      <c r="Y820" s="523"/>
      <c r="Z820" s="523"/>
      <c r="AA820" s="523"/>
      <c r="AB820" s="523"/>
      <c r="AC820" s="523"/>
      <c r="AD820" s="523"/>
      <c r="AE820" s="523"/>
      <c r="AF820" s="523"/>
      <c r="AG820" s="523"/>
      <c r="AH820" s="523"/>
      <c r="AI820" s="523"/>
      <c r="AJ820" s="523"/>
      <c r="AK820" s="523"/>
      <c r="AL820" s="523"/>
      <c r="AM820" s="523"/>
      <c r="AN820" s="523"/>
      <c r="AO820" s="523"/>
      <c r="AP820" s="523"/>
      <c r="AQ820" s="523"/>
      <c r="AR820" s="523"/>
      <c r="AS820" s="523"/>
      <c r="AT820" s="523"/>
      <c r="AU820" s="523"/>
      <c r="AV820" s="523"/>
      <c r="AW820" s="523"/>
      <c r="AX820" s="523"/>
      <c r="AY820" s="523"/>
    </row>
    <row r="821" spans="1:51" ht="39.75" customHeight="1">
      <c r="A821" s="523"/>
      <c r="B821" s="523"/>
      <c r="C821" s="523"/>
      <c r="D821" s="523"/>
      <c r="E821" s="523"/>
      <c r="F821" s="523"/>
      <c r="G821" s="523"/>
      <c r="H821" s="523"/>
      <c r="I821" s="523"/>
      <c r="J821" s="523"/>
      <c r="K821" s="523"/>
      <c r="L821" s="523"/>
      <c r="M821" s="523"/>
      <c r="N821" s="523"/>
      <c r="O821" s="523"/>
      <c r="P821" s="523"/>
      <c r="Q821" s="523"/>
      <c r="R821" s="523"/>
      <c r="S821" s="523"/>
      <c r="T821" s="523"/>
      <c r="U821" s="523"/>
      <c r="V821" s="523"/>
      <c r="W821" s="523"/>
      <c r="X821" s="523"/>
      <c r="Y821" s="523"/>
      <c r="Z821" s="523"/>
      <c r="AA821" s="523"/>
      <c r="AB821" s="523"/>
      <c r="AC821" s="523"/>
      <c r="AD821" s="523"/>
      <c r="AE821" s="523"/>
      <c r="AF821" s="523"/>
      <c r="AG821" s="523"/>
      <c r="AH821" s="523"/>
      <c r="AI821" s="523"/>
      <c r="AJ821" s="523"/>
      <c r="AK821" s="523"/>
      <c r="AL821" s="523"/>
      <c r="AM821" s="523"/>
      <c r="AN821" s="523"/>
      <c r="AO821" s="523"/>
      <c r="AP821" s="523"/>
      <c r="AQ821" s="523"/>
      <c r="AR821" s="523"/>
      <c r="AS821" s="523"/>
      <c r="AT821" s="523"/>
      <c r="AU821" s="523"/>
      <c r="AV821" s="523"/>
      <c r="AW821" s="523"/>
      <c r="AX821" s="523"/>
      <c r="AY821" s="523"/>
    </row>
    <row r="822" spans="1:51" ht="39.75" customHeight="1">
      <c r="A822" s="523"/>
      <c r="B822" s="523"/>
      <c r="C822" s="523"/>
      <c r="D822" s="523"/>
      <c r="E822" s="523"/>
      <c r="F822" s="523"/>
      <c r="G822" s="523"/>
      <c r="H822" s="523"/>
      <c r="I822" s="523"/>
      <c r="J822" s="523"/>
      <c r="K822" s="523"/>
      <c r="L822" s="523"/>
      <c r="M822" s="523"/>
      <c r="N822" s="523"/>
      <c r="O822" s="523"/>
      <c r="P822" s="523"/>
      <c r="Q822" s="523"/>
      <c r="R822" s="523"/>
      <c r="S822" s="523"/>
      <c r="T822" s="523"/>
      <c r="U822" s="523"/>
      <c r="V822" s="523"/>
      <c r="W822" s="523"/>
      <c r="X822" s="523"/>
      <c r="Y822" s="523"/>
      <c r="Z822" s="523"/>
      <c r="AA822" s="523"/>
      <c r="AB822" s="523"/>
      <c r="AC822" s="523"/>
      <c r="AD822" s="523"/>
      <c r="AE822" s="523"/>
      <c r="AF822" s="523"/>
      <c r="AG822" s="523"/>
      <c r="AH822" s="523"/>
      <c r="AI822" s="523"/>
      <c r="AJ822" s="523"/>
      <c r="AK822" s="523"/>
      <c r="AL822" s="523"/>
      <c r="AM822" s="523"/>
      <c r="AN822" s="523"/>
      <c r="AO822" s="523"/>
      <c r="AP822" s="523"/>
      <c r="AQ822" s="523"/>
      <c r="AR822" s="523"/>
      <c r="AS822" s="523"/>
      <c r="AT822" s="523"/>
      <c r="AU822" s="523"/>
      <c r="AV822" s="523"/>
      <c r="AW822" s="523"/>
      <c r="AX822" s="523"/>
      <c r="AY822" s="523"/>
    </row>
    <row r="823" spans="1:51" ht="39.75" customHeight="1">
      <c r="A823" s="523"/>
      <c r="B823" s="523"/>
      <c r="C823" s="523"/>
      <c r="D823" s="523"/>
      <c r="E823" s="523"/>
      <c r="F823" s="523"/>
      <c r="G823" s="523"/>
      <c r="H823" s="523"/>
      <c r="I823" s="523"/>
      <c r="J823" s="523"/>
      <c r="K823" s="523"/>
      <c r="L823" s="523"/>
      <c r="M823" s="523"/>
      <c r="N823" s="523"/>
      <c r="O823" s="523"/>
      <c r="P823" s="523"/>
      <c r="Q823" s="523"/>
      <c r="R823" s="523"/>
      <c r="S823" s="523"/>
      <c r="T823" s="523"/>
      <c r="U823" s="523"/>
      <c r="V823" s="523"/>
      <c r="W823" s="523"/>
      <c r="X823" s="523"/>
      <c r="Y823" s="523"/>
      <c r="Z823" s="523"/>
      <c r="AA823" s="523"/>
      <c r="AB823" s="523"/>
      <c r="AC823" s="523"/>
      <c r="AD823" s="523"/>
      <c r="AE823" s="523"/>
      <c r="AF823" s="523"/>
      <c r="AG823" s="523"/>
      <c r="AH823" s="523"/>
      <c r="AI823" s="523"/>
      <c r="AJ823" s="523"/>
      <c r="AK823" s="523"/>
      <c r="AL823" s="523"/>
      <c r="AM823" s="523"/>
      <c r="AN823" s="523"/>
      <c r="AO823" s="523"/>
      <c r="AP823" s="523"/>
      <c r="AQ823" s="523"/>
      <c r="AR823" s="523"/>
      <c r="AS823" s="523"/>
      <c r="AT823" s="523"/>
      <c r="AU823" s="523"/>
      <c r="AV823" s="523"/>
      <c r="AW823" s="523"/>
      <c r="AX823" s="523"/>
      <c r="AY823" s="523"/>
    </row>
    <row r="824" spans="1:51" ht="39.75" customHeight="1">
      <c r="A824" s="523"/>
      <c r="B824" s="523"/>
      <c r="C824" s="523"/>
      <c r="D824" s="523"/>
      <c r="E824" s="523"/>
      <c r="F824" s="523"/>
      <c r="G824" s="523"/>
      <c r="H824" s="523"/>
      <c r="I824" s="523"/>
      <c r="J824" s="523"/>
      <c r="K824" s="523"/>
      <c r="L824" s="523"/>
      <c r="M824" s="523"/>
      <c r="N824" s="523"/>
      <c r="O824" s="523"/>
      <c r="P824" s="523"/>
      <c r="Q824" s="523"/>
      <c r="R824" s="523"/>
      <c r="S824" s="523"/>
      <c r="T824" s="523"/>
      <c r="U824" s="523"/>
      <c r="V824" s="523"/>
      <c r="W824" s="523"/>
      <c r="X824" s="523"/>
      <c r="Y824" s="523"/>
      <c r="Z824" s="523"/>
      <c r="AA824" s="523"/>
      <c r="AB824" s="523"/>
      <c r="AC824" s="523"/>
      <c r="AD824" s="523"/>
      <c r="AE824" s="523"/>
      <c r="AF824" s="523"/>
      <c r="AG824" s="523"/>
      <c r="AH824" s="523"/>
      <c r="AI824" s="523"/>
      <c r="AJ824" s="523"/>
      <c r="AK824" s="523"/>
      <c r="AL824" s="523"/>
      <c r="AM824" s="523"/>
      <c r="AN824" s="523"/>
      <c r="AO824" s="523"/>
      <c r="AP824" s="523"/>
      <c r="AQ824" s="523"/>
      <c r="AR824" s="523"/>
      <c r="AS824" s="523"/>
      <c r="AT824" s="523"/>
      <c r="AU824" s="523"/>
      <c r="AV824" s="523"/>
      <c r="AW824" s="523"/>
      <c r="AX824" s="523"/>
      <c r="AY824" s="523"/>
    </row>
    <row r="825" spans="1:51" ht="39.75" customHeight="1">
      <c r="A825" s="523"/>
      <c r="B825" s="523"/>
      <c r="C825" s="523"/>
      <c r="D825" s="523"/>
      <c r="E825" s="523"/>
      <c r="F825" s="523"/>
      <c r="G825" s="523"/>
      <c r="H825" s="523"/>
      <c r="I825" s="523"/>
      <c r="J825" s="523"/>
      <c r="K825" s="523"/>
      <c r="L825" s="523"/>
      <c r="M825" s="523"/>
      <c r="N825" s="523"/>
      <c r="O825" s="523"/>
      <c r="P825" s="523"/>
      <c r="Q825" s="523"/>
      <c r="R825" s="523"/>
      <c r="S825" s="523"/>
      <c r="T825" s="523"/>
      <c r="U825" s="523"/>
      <c r="V825" s="523"/>
      <c r="W825" s="523"/>
      <c r="X825" s="523"/>
      <c r="Y825" s="523"/>
      <c r="Z825" s="523"/>
      <c r="AA825" s="523"/>
      <c r="AB825" s="523"/>
      <c r="AC825" s="523"/>
      <c r="AD825" s="523"/>
      <c r="AE825" s="523"/>
      <c r="AF825" s="523"/>
      <c r="AG825" s="523"/>
      <c r="AH825" s="523"/>
      <c r="AI825" s="523"/>
      <c r="AJ825" s="523"/>
      <c r="AK825" s="523"/>
      <c r="AL825" s="523"/>
      <c r="AM825" s="523"/>
      <c r="AN825" s="523"/>
      <c r="AO825" s="523"/>
      <c r="AP825" s="523"/>
      <c r="AQ825" s="523"/>
      <c r="AR825" s="523"/>
      <c r="AS825" s="523"/>
      <c r="AT825" s="523"/>
      <c r="AU825" s="523"/>
      <c r="AV825" s="523"/>
      <c r="AW825" s="523"/>
      <c r="AX825" s="523"/>
      <c r="AY825" s="523"/>
    </row>
    <row r="826" spans="1:51" ht="39.75" customHeight="1">
      <c r="A826" s="523"/>
      <c r="B826" s="523"/>
      <c r="C826" s="523"/>
      <c r="D826" s="523"/>
      <c r="E826" s="523"/>
      <c r="F826" s="523"/>
      <c r="G826" s="523"/>
      <c r="H826" s="523"/>
      <c r="I826" s="523"/>
      <c r="J826" s="523"/>
      <c r="K826" s="523"/>
      <c r="L826" s="523"/>
      <c r="M826" s="523"/>
      <c r="N826" s="523"/>
      <c r="O826" s="523"/>
      <c r="P826" s="523"/>
      <c r="Q826" s="523"/>
      <c r="R826" s="523"/>
      <c r="S826" s="523"/>
      <c r="T826" s="523"/>
      <c r="U826" s="523"/>
      <c r="V826" s="523"/>
      <c r="W826" s="523"/>
      <c r="X826" s="523"/>
      <c r="Y826" s="523"/>
      <c r="Z826" s="523"/>
      <c r="AA826" s="523"/>
      <c r="AB826" s="523"/>
      <c r="AC826" s="523"/>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3"/>
      <c r="AY826" s="523"/>
    </row>
    <row r="827" spans="1:51" ht="39.75" customHeight="1">
      <c r="A827" s="523"/>
      <c r="B827" s="523"/>
      <c r="C827" s="523"/>
      <c r="D827" s="523"/>
      <c r="E827" s="523"/>
      <c r="F827" s="523"/>
      <c r="G827" s="523"/>
      <c r="H827" s="523"/>
      <c r="I827" s="523"/>
      <c r="J827" s="523"/>
      <c r="K827" s="523"/>
      <c r="L827" s="523"/>
      <c r="M827" s="523"/>
      <c r="N827" s="523"/>
      <c r="O827" s="523"/>
      <c r="P827" s="523"/>
      <c r="Q827" s="523"/>
      <c r="R827" s="523"/>
      <c r="S827" s="523"/>
      <c r="T827" s="523"/>
      <c r="U827" s="523"/>
      <c r="V827" s="523"/>
      <c r="W827" s="523"/>
      <c r="X827" s="523"/>
      <c r="Y827" s="523"/>
      <c r="Z827" s="523"/>
      <c r="AA827" s="523"/>
      <c r="AB827" s="523"/>
      <c r="AC827" s="523"/>
      <c r="AD827" s="523"/>
      <c r="AE827" s="523"/>
      <c r="AF827" s="523"/>
      <c r="AG827" s="523"/>
      <c r="AH827" s="523"/>
      <c r="AI827" s="523"/>
      <c r="AJ827" s="523"/>
      <c r="AK827" s="523"/>
      <c r="AL827" s="523"/>
      <c r="AM827" s="523"/>
      <c r="AN827" s="523"/>
      <c r="AO827" s="523"/>
      <c r="AP827" s="523"/>
      <c r="AQ827" s="523"/>
      <c r="AR827" s="523"/>
      <c r="AS827" s="523"/>
      <c r="AT827" s="523"/>
      <c r="AU827" s="523"/>
      <c r="AV827" s="523"/>
      <c r="AW827" s="523"/>
      <c r="AX827" s="523"/>
      <c r="AY827" s="523"/>
    </row>
    <row r="828" spans="1:51" ht="39.75" customHeight="1">
      <c r="A828" s="523"/>
      <c r="B828" s="523"/>
      <c r="C828" s="523"/>
      <c r="D828" s="523"/>
      <c r="E828" s="523"/>
      <c r="F828" s="523"/>
      <c r="G828" s="523"/>
      <c r="H828" s="523"/>
      <c r="I828" s="523"/>
      <c r="J828" s="523"/>
      <c r="K828" s="523"/>
      <c r="L828" s="523"/>
      <c r="M828" s="523"/>
      <c r="N828" s="523"/>
      <c r="O828" s="523"/>
      <c r="P828" s="523"/>
      <c r="Q828" s="523"/>
      <c r="R828" s="523"/>
      <c r="S828" s="523"/>
      <c r="T828" s="523"/>
      <c r="U828" s="523"/>
      <c r="V828" s="523"/>
      <c r="W828" s="523"/>
      <c r="X828" s="523"/>
      <c r="Y828" s="523"/>
      <c r="Z828" s="523"/>
      <c r="AA828" s="523"/>
      <c r="AB828" s="523"/>
      <c r="AC828" s="523"/>
      <c r="AD828" s="523"/>
      <c r="AE828" s="523"/>
      <c r="AF828" s="523"/>
      <c r="AG828" s="523"/>
      <c r="AH828" s="523"/>
      <c r="AI828" s="523"/>
      <c r="AJ828" s="523"/>
      <c r="AK828" s="523"/>
      <c r="AL828" s="523"/>
      <c r="AM828" s="523"/>
      <c r="AN828" s="523"/>
      <c r="AO828" s="523"/>
      <c r="AP828" s="523"/>
      <c r="AQ828" s="523"/>
      <c r="AR828" s="523"/>
      <c r="AS828" s="523"/>
      <c r="AT828" s="523"/>
      <c r="AU828" s="523"/>
      <c r="AV828" s="523"/>
      <c r="AW828" s="523"/>
      <c r="AX828" s="523"/>
      <c r="AY828" s="523"/>
    </row>
    <row r="829" spans="1:51" ht="39.75" customHeight="1">
      <c r="A829" s="523"/>
      <c r="B829" s="523"/>
      <c r="C829" s="523"/>
      <c r="D829" s="523"/>
      <c r="E829" s="523"/>
      <c r="F829" s="523"/>
      <c r="G829" s="523"/>
      <c r="H829" s="523"/>
      <c r="I829" s="523"/>
      <c r="J829" s="523"/>
      <c r="K829" s="523"/>
      <c r="L829" s="523"/>
      <c r="M829" s="523"/>
      <c r="N829" s="523"/>
      <c r="O829" s="523"/>
      <c r="P829" s="523"/>
      <c r="Q829" s="523"/>
      <c r="R829" s="523"/>
      <c r="S829" s="523"/>
      <c r="T829" s="523"/>
      <c r="U829" s="523"/>
      <c r="V829" s="523"/>
      <c r="W829" s="523"/>
      <c r="X829" s="523"/>
      <c r="Y829" s="523"/>
      <c r="Z829" s="523"/>
      <c r="AA829" s="523"/>
      <c r="AB829" s="523"/>
      <c r="AC829" s="523"/>
      <c r="AD829" s="523"/>
      <c r="AE829" s="523"/>
      <c r="AF829" s="523"/>
      <c r="AG829" s="523"/>
      <c r="AH829" s="523"/>
      <c r="AI829" s="523"/>
      <c r="AJ829" s="523"/>
      <c r="AK829" s="523"/>
      <c r="AL829" s="523"/>
      <c r="AM829" s="523"/>
      <c r="AN829" s="523"/>
      <c r="AO829" s="523"/>
      <c r="AP829" s="523"/>
      <c r="AQ829" s="523"/>
      <c r="AR829" s="523"/>
      <c r="AS829" s="523"/>
      <c r="AT829" s="523"/>
      <c r="AU829" s="523"/>
      <c r="AV829" s="523"/>
      <c r="AW829" s="523"/>
      <c r="AX829" s="523"/>
      <c r="AY829" s="523"/>
    </row>
    <row r="830" spans="1:51" ht="39.75" customHeight="1">
      <c r="A830" s="523"/>
      <c r="B830" s="523"/>
      <c r="C830" s="523"/>
      <c r="D830" s="523"/>
      <c r="E830" s="523"/>
      <c r="F830" s="523"/>
      <c r="G830" s="523"/>
      <c r="H830" s="523"/>
      <c r="I830" s="523"/>
      <c r="J830" s="523"/>
      <c r="K830" s="523"/>
      <c r="L830" s="523"/>
      <c r="M830" s="523"/>
      <c r="N830" s="523"/>
      <c r="O830" s="523"/>
      <c r="P830" s="523"/>
      <c r="Q830" s="523"/>
      <c r="R830" s="523"/>
      <c r="S830" s="523"/>
      <c r="T830" s="523"/>
      <c r="U830" s="523"/>
      <c r="V830" s="523"/>
      <c r="W830" s="523"/>
      <c r="X830" s="523"/>
      <c r="Y830" s="523"/>
      <c r="Z830" s="523"/>
      <c r="AA830" s="523"/>
      <c r="AB830" s="523"/>
      <c r="AC830" s="523"/>
      <c r="AD830" s="523"/>
      <c r="AE830" s="523"/>
      <c r="AF830" s="523"/>
      <c r="AG830" s="523"/>
      <c r="AH830" s="523"/>
      <c r="AI830" s="523"/>
      <c r="AJ830" s="523"/>
      <c r="AK830" s="523"/>
      <c r="AL830" s="523"/>
      <c r="AM830" s="523"/>
      <c r="AN830" s="523"/>
      <c r="AO830" s="523"/>
      <c r="AP830" s="523"/>
      <c r="AQ830" s="523"/>
      <c r="AR830" s="523"/>
      <c r="AS830" s="523"/>
      <c r="AT830" s="523"/>
      <c r="AU830" s="523"/>
      <c r="AV830" s="523"/>
      <c r="AW830" s="523"/>
      <c r="AX830" s="523"/>
      <c r="AY830" s="523"/>
    </row>
    <row r="831" spans="1:51" ht="39.75" customHeight="1">
      <c r="A831" s="523"/>
      <c r="B831" s="523"/>
      <c r="C831" s="523"/>
      <c r="D831" s="523"/>
      <c r="E831" s="523"/>
      <c r="F831" s="523"/>
      <c r="G831" s="523"/>
      <c r="H831" s="523"/>
      <c r="I831" s="523"/>
      <c r="J831" s="523"/>
      <c r="K831" s="523"/>
      <c r="L831" s="523"/>
      <c r="M831" s="523"/>
      <c r="N831" s="523"/>
      <c r="O831" s="523"/>
      <c r="P831" s="523"/>
      <c r="Q831" s="523"/>
      <c r="R831" s="523"/>
      <c r="S831" s="523"/>
      <c r="T831" s="523"/>
      <c r="U831" s="523"/>
      <c r="V831" s="523"/>
      <c r="W831" s="523"/>
      <c r="X831" s="523"/>
      <c r="Y831" s="523"/>
      <c r="Z831" s="523"/>
      <c r="AA831" s="523"/>
      <c r="AB831" s="523"/>
      <c r="AC831" s="523"/>
      <c r="AD831" s="523"/>
      <c r="AE831" s="523"/>
      <c r="AF831" s="523"/>
      <c r="AG831" s="523"/>
      <c r="AH831" s="523"/>
      <c r="AI831" s="523"/>
      <c r="AJ831" s="523"/>
      <c r="AK831" s="523"/>
      <c r="AL831" s="523"/>
      <c r="AM831" s="523"/>
      <c r="AN831" s="523"/>
      <c r="AO831" s="523"/>
      <c r="AP831" s="523"/>
      <c r="AQ831" s="523"/>
      <c r="AR831" s="523"/>
      <c r="AS831" s="523"/>
      <c r="AT831" s="523"/>
      <c r="AU831" s="523"/>
      <c r="AV831" s="523"/>
      <c r="AW831" s="523"/>
      <c r="AX831" s="523"/>
      <c r="AY831" s="523"/>
    </row>
    <row r="832" spans="1:51" ht="39.75" customHeight="1">
      <c r="A832" s="523"/>
      <c r="B832" s="523"/>
      <c r="C832" s="523"/>
      <c r="D832" s="523"/>
      <c r="E832" s="523"/>
      <c r="F832" s="523"/>
      <c r="G832" s="523"/>
      <c r="H832" s="523"/>
      <c r="I832" s="523"/>
      <c r="J832" s="523"/>
      <c r="K832" s="523"/>
      <c r="L832" s="523"/>
      <c r="M832" s="523"/>
      <c r="N832" s="523"/>
      <c r="O832" s="523"/>
      <c r="P832" s="523"/>
      <c r="Q832" s="523"/>
      <c r="R832" s="523"/>
      <c r="S832" s="523"/>
      <c r="T832" s="523"/>
      <c r="U832" s="523"/>
      <c r="V832" s="523"/>
      <c r="W832" s="523"/>
      <c r="X832" s="523"/>
      <c r="Y832" s="523"/>
      <c r="Z832" s="523"/>
      <c r="AA832" s="523"/>
      <c r="AB832" s="523"/>
      <c r="AC832" s="523"/>
      <c r="AD832" s="523"/>
      <c r="AE832" s="523"/>
      <c r="AF832" s="523"/>
      <c r="AG832" s="523"/>
      <c r="AH832" s="523"/>
      <c r="AI832" s="523"/>
      <c r="AJ832" s="523"/>
      <c r="AK832" s="523"/>
      <c r="AL832" s="523"/>
      <c r="AM832" s="523"/>
      <c r="AN832" s="523"/>
      <c r="AO832" s="523"/>
      <c r="AP832" s="523"/>
      <c r="AQ832" s="523"/>
      <c r="AR832" s="523"/>
      <c r="AS832" s="523"/>
      <c r="AT832" s="523"/>
      <c r="AU832" s="523"/>
      <c r="AV832" s="523"/>
      <c r="AW832" s="523"/>
      <c r="AX832" s="523"/>
      <c r="AY832" s="523"/>
    </row>
    <row r="833" spans="1:51" ht="39.75" customHeight="1">
      <c r="A833" s="523"/>
      <c r="B833" s="523"/>
      <c r="C833" s="523"/>
      <c r="D833" s="523"/>
      <c r="E833" s="523"/>
      <c r="F833" s="523"/>
      <c r="G833" s="523"/>
      <c r="H833" s="523"/>
      <c r="I833" s="523"/>
      <c r="J833" s="523"/>
      <c r="K833" s="523"/>
      <c r="L833" s="523"/>
      <c r="M833" s="523"/>
      <c r="N833" s="523"/>
      <c r="O833" s="523"/>
      <c r="P833" s="523"/>
      <c r="Q833" s="523"/>
      <c r="R833" s="523"/>
      <c r="S833" s="523"/>
      <c r="T833" s="523"/>
      <c r="U833" s="523"/>
      <c r="V833" s="523"/>
      <c r="W833" s="523"/>
      <c r="X833" s="523"/>
      <c r="Y833" s="523"/>
      <c r="Z833" s="523"/>
      <c r="AA833" s="523"/>
      <c r="AB833" s="523"/>
      <c r="AC833" s="523"/>
      <c r="AD833" s="523"/>
      <c r="AE833" s="523"/>
      <c r="AF833" s="523"/>
      <c r="AG833" s="523"/>
      <c r="AH833" s="523"/>
      <c r="AI833" s="523"/>
      <c r="AJ833" s="523"/>
      <c r="AK833" s="523"/>
      <c r="AL833" s="523"/>
      <c r="AM833" s="523"/>
      <c r="AN833" s="523"/>
      <c r="AO833" s="523"/>
      <c r="AP833" s="523"/>
      <c r="AQ833" s="523"/>
      <c r="AR833" s="523"/>
      <c r="AS833" s="523"/>
      <c r="AT833" s="523"/>
      <c r="AU833" s="523"/>
      <c r="AV833" s="523"/>
      <c r="AW833" s="523"/>
      <c r="AX833" s="523"/>
      <c r="AY833" s="523"/>
    </row>
    <row r="834" spans="1:51" ht="39.75" customHeight="1">
      <c r="A834" s="523"/>
      <c r="B834" s="523"/>
      <c r="C834" s="523"/>
      <c r="D834" s="523"/>
      <c r="E834" s="523"/>
      <c r="F834" s="523"/>
      <c r="G834" s="523"/>
      <c r="H834" s="523"/>
      <c r="I834" s="523"/>
      <c r="J834" s="523"/>
      <c r="K834" s="523"/>
      <c r="L834" s="523"/>
      <c r="M834" s="523"/>
      <c r="N834" s="523"/>
      <c r="O834" s="523"/>
      <c r="P834" s="523"/>
      <c r="Q834" s="523"/>
      <c r="R834" s="523"/>
      <c r="S834" s="523"/>
      <c r="T834" s="523"/>
      <c r="U834" s="523"/>
      <c r="V834" s="523"/>
      <c r="W834" s="523"/>
      <c r="X834" s="523"/>
      <c r="Y834" s="523"/>
      <c r="Z834" s="523"/>
      <c r="AA834" s="523"/>
      <c r="AB834" s="523"/>
      <c r="AC834" s="523"/>
      <c r="AD834" s="523"/>
      <c r="AE834" s="523"/>
      <c r="AF834" s="523"/>
      <c r="AG834" s="523"/>
      <c r="AH834" s="523"/>
      <c r="AI834" s="523"/>
      <c r="AJ834" s="523"/>
      <c r="AK834" s="523"/>
      <c r="AL834" s="523"/>
      <c r="AM834" s="523"/>
      <c r="AN834" s="523"/>
      <c r="AO834" s="523"/>
      <c r="AP834" s="523"/>
      <c r="AQ834" s="523"/>
      <c r="AR834" s="523"/>
      <c r="AS834" s="523"/>
      <c r="AT834" s="523"/>
      <c r="AU834" s="523"/>
      <c r="AV834" s="523"/>
      <c r="AW834" s="523"/>
      <c r="AX834" s="523"/>
      <c r="AY834" s="523"/>
    </row>
    <row r="835" spans="1:51" ht="39.75" customHeight="1">
      <c r="A835" s="523"/>
      <c r="B835" s="523"/>
      <c r="C835" s="523"/>
      <c r="D835" s="523"/>
      <c r="E835" s="523"/>
      <c r="F835" s="523"/>
      <c r="G835" s="523"/>
      <c r="H835" s="523"/>
      <c r="I835" s="523"/>
      <c r="J835" s="523"/>
      <c r="K835" s="523"/>
      <c r="L835" s="523"/>
      <c r="M835" s="523"/>
      <c r="N835" s="523"/>
      <c r="O835" s="523"/>
      <c r="P835" s="523"/>
      <c r="Q835" s="523"/>
      <c r="R835" s="523"/>
      <c r="S835" s="523"/>
      <c r="T835" s="523"/>
      <c r="U835" s="523"/>
      <c r="V835" s="523"/>
      <c r="W835" s="523"/>
      <c r="X835" s="523"/>
      <c r="Y835" s="523"/>
      <c r="Z835" s="523"/>
      <c r="AA835" s="523"/>
      <c r="AB835" s="523"/>
      <c r="AC835" s="523"/>
      <c r="AD835" s="523"/>
      <c r="AE835" s="523"/>
      <c r="AF835" s="523"/>
      <c r="AG835" s="523"/>
      <c r="AH835" s="523"/>
      <c r="AI835" s="523"/>
      <c r="AJ835" s="523"/>
      <c r="AK835" s="523"/>
      <c r="AL835" s="523"/>
      <c r="AM835" s="523"/>
      <c r="AN835" s="523"/>
      <c r="AO835" s="523"/>
      <c r="AP835" s="523"/>
      <c r="AQ835" s="523"/>
      <c r="AR835" s="523"/>
      <c r="AS835" s="523"/>
      <c r="AT835" s="523"/>
      <c r="AU835" s="523"/>
      <c r="AV835" s="523"/>
      <c r="AW835" s="523"/>
      <c r="AX835" s="523"/>
      <c r="AY835" s="523"/>
    </row>
    <row r="836" spans="1:51" ht="39.75" customHeight="1">
      <c r="A836" s="523"/>
      <c r="B836" s="523"/>
      <c r="C836" s="523"/>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c r="AM836" s="523"/>
      <c r="AN836" s="523"/>
      <c r="AO836" s="523"/>
      <c r="AP836" s="523"/>
      <c r="AQ836" s="523"/>
      <c r="AR836" s="523"/>
      <c r="AS836" s="523"/>
      <c r="AT836" s="523"/>
      <c r="AU836" s="523"/>
      <c r="AV836" s="523"/>
      <c r="AW836" s="523"/>
      <c r="AX836" s="523"/>
      <c r="AY836" s="523"/>
    </row>
    <row r="837" spans="1:51" ht="39.75" customHeight="1">
      <c r="A837" s="523"/>
      <c r="B837" s="523"/>
      <c r="C837" s="523"/>
      <c r="D837" s="523"/>
      <c r="E837" s="523"/>
      <c r="F837" s="523"/>
      <c r="G837" s="523"/>
      <c r="H837" s="523"/>
      <c r="I837" s="523"/>
      <c r="J837" s="523"/>
      <c r="K837" s="523"/>
      <c r="L837" s="523"/>
      <c r="M837" s="523"/>
      <c r="N837" s="523"/>
      <c r="O837" s="523"/>
      <c r="P837" s="523"/>
      <c r="Q837" s="523"/>
      <c r="R837" s="523"/>
      <c r="S837" s="523"/>
      <c r="T837" s="523"/>
      <c r="U837" s="523"/>
      <c r="V837" s="523"/>
      <c r="W837" s="523"/>
      <c r="X837" s="523"/>
      <c r="Y837" s="523"/>
      <c r="Z837" s="523"/>
      <c r="AA837" s="523"/>
      <c r="AB837" s="523"/>
      <c r="AC837" s="523"/>
      <c r="AD837" s="523"/>
      <c r="AE837" s="523"/>
      <c r="AF837" s="523"/>
      <c r="AG837" s="523"/>
      <c r="AH837" s="523"/>
      <c r="AI837" s="523"/>
      <c r="AJ837" s="523"/>
      <c r="AK837" s="523"/>
      <c r="AL837" s="523"/>
      <c r="AM837" s="523"/>
      <c r="AN837" s="523"/>
      <c r="AO837" s="523"/>
      <c r="AP837" s="523"/>
      <c r="AQ837" s="523"/>
      <c r="AR837" s="523"/>
      <c r="AS837" s="523"/>
      <c r="AT837" s="523"/>
      <c r="AU837" s="523"/>
      <c r="AV837" s="523"/>
      <c r="AW837" s="523"/>
      <c r="AX837" s="523"/>
      <c r="AY837" s="523"/>
    </row>
    <row r="838" spans="1:51" ht="39.75" customHeight="1">
      <c r="A838" s="523"/>
      <c r="B838" s="523"/>
      <c r="C838" s="523"/>
      <c r="D838" s="523"/>
      <c r="E838" s="523"/>
      <c r="F838" s="523"/>
      <c r="G838" s="523"/>
      <c r="H838" s="523"/>
      <c r="I838" s="523"/>
      <c r="J838" s="523"/>
      <c r="K838" s="523"/>
      <c r="L838" s="523"/>
      <c r="M838" s="523"/>
      <c r="N838" s="523"/>
      <c r="O838" s="523"/>
      <c r="P838" s="523"/>
      <c r="Q838" s="523"/>
      <c r="R838" s="523"/>
      <c r="S838" s="523"/>
      <c r="T838" s="523"/>
      <c r="U838" s="523"/>
      <c r="V838" s="523"/>
      <c r="W838" s="523"/>
      <c r="X838" s="523"/>
      <c r="Y838" s="523"/>
      <c r="Z838" s="523"/>
      <c r="AA838" s="523"/>
      <c r="AB838" s="523"/>
      <c r="AC838" s="523"/>
      <c r="AD838" s="523"/>
      <c r="AE838" s="523"/>
      <c r="AF838" s="523"/>
      <c r="AG838" s="523"/>
      <c r="AH838" s="523"/>
      <c r="AI838" s="523"/>
      <c r="AJ838" s="523"/>
      <c r="AK838" s="523"/>
      <c r="AL838" s="523"/>
      <c r="AM838" s="523"/>
      <c r="AN838" s="523"/>
      <c r="AO838" s="523"/>
      <c r="AP838" s="523"/>
      <c r="AQ838" s="523"/>
      <c r="AR838" s="523"/>
      <c r="AS838" s="523"/>
      <c r="AT838" s="523"/>
      <c r="AU838" s="523"/>
      <c r="AV838" s="523"/>
      <c r="AW838" s="523"/>
      <c r="AX838" s="523"/>
      <c r="AY838" s="523"/>
    </row>
    <row r="839" spans="1:51" ht="39.75" customHeight="1">
      <c r="A839" s="523"/>
      <c r="B839" s="523"/>
      <c r="C839" s="523"/>
      <c r="D839" s="523"/>
      <c r="E839" s="523"/>
      <c r="F839" s="523"/>
      <c r="G839" s="523"/>
      <c r="H839" s="523"/>
      <c r="I839" s="523"/>
      <c r="J839" s="523"/>
      <c r="K839" s="523"/>
      <c r="L839" s="523"/>
      <c r="M839" s="523"/>
      <c r="N839" s="523"/>
      <c r="O839" s="523"/>
      <c r="P839" s="523"/>
      <c r="Q839" s="523"/>
      <c r="R839" s="523"/>
      <c r="S839" s="523"/>
      <c r="T839" s="523"/>
      <c r="U839" s="523"/>
      <c r="V839" s="523"/>
      <c r="W839" s="523"/>
      <c r="X839" s="523"/>
      <c r="Y839" s="523"/>
      <c r="Z839" s="523"/>
      <c r="AA839" s="523"/>
      <c r="AB839" s="523"/>
      <c r="AC839" s="523"/>
      <c r="AD839" s="523"/>
      <c r="AE839" s="523"/>
      <c r="AF839" s="523"/>
      <c r="AG839" s="523"/>
      <c r="AH839" s="523"/>
      <c r="AI839" s="523"/>
      <c r="AJ839" s="523"/>
      <c r="AK839" s="523"/>
      <c r="AL839" s="523"/>
      <c r="AM839" s="523"/>
      <c r="AN839" s="523"/>
      <c r="AO839" s="523"/>
      <c r="AP839" s="523"/>
      <c r="AQ839" s="523"/>
      <c r="AR839" s="523"/>
      <c r="AS839" s="523"/>
      <c r="AT839" s="523"/>
      <c r="AU839" s="523"/>
      <c r="AV839" s="523"/>
      <c r="AW839" s="523"/>
      <c r="AX839" s="523"/>
      <c r="AY839" s="523"/>
    </row>
    <row r="840" spans="1:51" ht="39.75" customHeight="1">
      <c r="A840" s="523"/>
      <c r="B840" s="523"/>
      <c r="C840" s="523"/>
      <c r="D840" s="523"/>
      <c r="E840" s="523"/>
      <c r="F840" s="523"/>
      <c r="G840" s="523"/>
      <c r="H840" s="523"/>
      <c r="I840" s="523"/>
      <c r="J840" s="523"/>
      <c r="K840" s="523"/>
      <c r="L840" s="523"/>
      <c r="M840" s="523"/>
      <c r="N840" s="523"/>
      <c r="O840" s="523"/>
      <c r="P840" s="523"/>
      <c r="Q840" s="523"/>
      <c r="R840" s="523"/>
      <c r="S840" s="523"/>
      <c r="T840" s="523"/>
      <c r="U840" s="523"/>
      <c r="V840" s="523"/>
      <c r="W840" s="523"/>
      <c r="X840" s="523"/>
      <c r="Y840" s="523"/>
      <c r="Z840" s="523"/>
      <c r="AA840" s="523"/>
      <c r="AB840" s="523"/>
      <c r="AC840" s="523"/>
      <c r="AD840" s="523"/>
      <c r="AE840" s="523"/>
      <c r="AF840" s="523"/>
      <c r="AG840" s="523"/>
      <c r="AH840" s="523"/>
      <c r="AI840" s="523"/>
      <c r="AJ840" s="523"/>
      <c r="AK840" s="523"/>
      <c r="AL840" s="523"/>
      <c r="AM840" s="523"/>
      <c r="AN840" s="523"/>
      <c r="AO840" s="523"/>
      <c r="AP840" s="523"/>
      <c r="AQ840" s="523"/>
      <c r="AR840" s="523"/>
      <c r="AS840" s="523"/>
      <c r="AT840" s="523"/>
      <c r="AU840" s="523"/>
      <c r="AV840" s="523"/>
      <c r="AW840" s="523"/>
      <c r="AX840" s="523"/>
      <c r="AY840" s="523"/>
    </row>
    <row r="841" spans="1:51" ht="39.75" customHeight="1">
      <c r="A841" s="523"/>
      <c r="B841" s="523"/>
      <c r="C841" s="523"/>
      <c r="D841" s="523"/>
      <c r="E841" s="523"/>
      <c r="F841" s="523"/>
      <c r="G841" s="523"/>
      <c r="H841" s="523"/>
      <c r="I841" s="523"/>
      <c r="J841" s="523"/>
      <c r="K841" s="523"/>
      <c r="L841" s="523"/>
      <c r="M841" s="523"/>
      <c r="N841" s="523"/>
      <c r="O841" s="523"/>
      <c r="P841" s="523"/>
      <c r="Q841" s="523"/>
      <c r="R841" s="523"/>
      <c r="S841" s="523"/>
      <c r="T841" s="523"/>
      <c r="U841" s="523"/>
      <c r="V841" s="523"/>
      <c r="W841" s="523"/>
      <c r="X841" s="523"/>
      <c r="Y841" s="523"/>
      <c r="Z841" s="523"/>
      <c r="AA841" s="523"/>
      <c r="AB841" s="523"/>
      <c r="AC841" s="523"/>
      <c r="AD841" s="523"/>
      <c r="AE841" s="523"/>
      <c r="AF841" s="523"/>
      <c r="AG841" s="523"/>
      <c r="AH841" s="523"/>
      <c r="AI841" s="523"/>
      <c r="AJ841" s="523"/>
      <c r="AK841" s="523"/>
      <c r="AL841" s="523"/>
      <c r="AM841" s="523"/>
      <c r="AN841" s="523"/>
      <c r="AO841" s="523"/>
      <c r="AP841" s="523"/>
      <c r="AQ841" s="523"/>
      <c r="AR841" s="523"/>
      <c r="AS841" s="523"/>
      <c r="AT841" s="523"/>
      <c r="AU841" s="523"/>
      <c r="AV841" s="523"/>
      <c r="AW841" s="523"/>
      <c r="AX841" s="523"/>
      <c r="AY841" s="523"/>
    </row>
    <row r="842" spans="1:51" ht="39.75" customHeight="1">
      <c r="A842" s="523"/>
      <c r="B842" s="523"/>
      <c r="C842" s="523"/>
      <c r="D842" s="523"/>
      <c r="E842" s="523"/>
      <c r="F842" s="523"/>
      <c r="G842" s="523"/>
      <c r="H842" s="523"/>
      <c r="I842" s="523"/>
      <c r="J842" s="523"/>
      <c r="K842" s="523"/>
      <c r="L842" s="523"/>
      <c r="M842" s="523"/>
      <c r="N842" s="523"/>
      <c r="O842" s="523"/>
      <c r="P842" s="523"/>
      <c r="Q842" s="523"/>
      <c r="R842" s="523"/>
      <c r="S842" s="523"/>
      <c r="T842" s="523"/>
      <c r="U842" s="523"/>
      <c r="V842" s="523"/>
      <c r="W842" s="523"/>
      <c r="X842" s="523"/>
      <c r="Y842" s="523"/>
      <c r="Z842" s="523"/>
      <c r="AA842" s="523"/>
      <c r="AB842" s="523"/>
      <c r="AC842" s="523"/>
      <c r="AD842" s="523"/>
      <c r="AE842" s="523"/>
      <c r="AF842" s="523"/>
      <c r="AG842" s="523"/>
      <c r="AH842" s="523"/>
      <c r="AI842" s="523"/>
      <c r="AJ842" s="523"/>
      <c r="AK842" s="523"/>
      <c r="AL842" s="523"/>
      <c r="AM842" s="523"/>
      <c r="AN842" s="523"/>
      <c r="AO842" s="523"/>
      <c r="AP842" s="523"/>
      <c r="AQ842" s="523"/>
      <c r="AR842" s="523"/>
      <c r="AS842" s="523"/>
      <c r="AT842" s="523"/>
      <c r="AU842" s="523"/>
      <c r="AV842" s="523"/>
      <c r="AW842" s="523"/>
      <c r="AX842" s="523"/>
      <c r="AY842" s="523"/>
    </row>
    <row r="843" spans="1:51" ht="39.75" customHeight="1">
      <c r="A843" s="523"/>
      <c r="B843" s="523"/>
      <c r="C843" s="523"/>
      <c r="D843" s="523"/>
      <c r="E843" s="523"/>
      <c r="F843" s="523"/>
      <c r="G843" s="523"/>
      <c r="H843" s="523"/>
      <c r="I843" s="523"/>
      <c r="J843" s="523"/>
      <c r="K843" s="523"/>
      <c r="L843" s="523"/>
      <c r="M843" s="523"/>
      <c r="N843" s="523"/>
      <c r="O843" s="523"/>
      <c r="P843" s="523"/>
      <c r="Q843" s="523"/>
      <c r="R843" s="523"/>
      <c r="S843" s="523"/>
      <c r="T843" s="523"/>
      <c r="U843" s="523"/>
      <c r="V843" s="523"/>
      <c r="W843" s="523"/>
      <c r="X843" s="523"/>
      <c r="Y843" s="523"/>
      <c r="Z843" s="523"/>
      <c r="AA843" s="523"/>
      <c r="AB843" s="523"/>
      <c r="AC843" s="523"/>
      <c r="AD843" s="523"/>
      <c r="AE843" s="523"/>
      <c r="AF843" s="523"/>
      <c r="AG843" s="523"/>
      <c r="AH843" s="523"/>
      <c r="AI843" s="523"/>
      <c r="AJ843" s="523"/>
      <c r="AK843" s="523"/>
      <c r="AL843" s="523"/>
      <c r="AM843" s="523"/>
      <c r="AN843" s="523"/>
      <c r="AO843" s="523"/>
      <c r="AP843" s="523"/>
      <c r="AQ843" s="523"/>
      <c r="AR843" s="523"/>
      <c r="AS843" s="523"/>
      <c r="AT843" s="523"/>
      <c r="AU843" s="523"/>
      <c r="AV843" s="523"/>
      <c r="AW843" s="523"/>
      <c r="AX843" s="523"/>
      <c r="AY843" s="523"/>
    </row>
    <row r="844" spans="1:51" ht="39.75" customHeight="1">
      <c r="A844" s="523"/>
      <c r="B844" s="523"/>
      <c r="C844" s="523"/>
      <c r="D844" s="523"/>
      <c r="E844" s="523"/>
      <c r="F844" s="523"/>
      <c r="G844" s="523"/>
      <c r="H844" s="523"/>
      <c r="I844" s="523"/>
      <c r="J844" s="523"/>
      <c r="K844" s="523"/>
      <c r="L844" s="523"/>
      <c r="M844" s="523"/>
      <c r="N844" s="523"/>
      <c r="O844" s="523"/>
      <c r="P844" s="523"/>
      <c r="Q844" s="523"/>
      <c r="R844" s="523"/>
      <c r="S844" s="523"/>
      <c r="T844" s="523"/>
      <c r="U844" s="523"/>
      <c r="V844" s="523"/>
      <c r="W844" s="523"/>
      <c r="X844" s="523"/>
      <c r="Y844" s="523"/>
      <c r="Z844" s="523"/>
      <c r="AA844" s="523"/>
      <c r="AB844" s="523"/>
      <c r="AC844" s="523"/>
      <c r="AD844" s="523"/>
      <c r="AE844" s="523"/>
      <c r="AF844" s="523"/>
      <c r="AG844" s="523"/>
      <c r="AH844" s="523"/>
      <c r="AI844" s="523"/>
      <c r="AJ844" s="523"/>
      <c r="AK844" s="523"/>
      <c r="AL844" s="523"/>
      <c r="AM844" s="523"/>
      <c r="AN844" s="523"/>
      <c r="AO844" s="523"/>
      <c r="AP844" s="523"/>
      <c r="AQ844" s="523"/>
      <c r="AR844" s="523"/>
      <c r="AS844" s="523"/>
      <c r="AT844" s="523"/>
      <c r="AU844" s="523"/>
      <c r="AV844" s="523"/>
      <c r="AW844" s="523"/>
      <c r="AX844" s="523"/>
      <c r="AY844" s="523"/>
    </row>
    <row r="845" spans="1:51" ht="39.75" customHeight="1">
      <c r="A845" s="523"/>
      <c r="B845" s="523"/>
      <c r="C845" s="523"/>
      <c r="D845" s="523"/>
      <c r="E845" s="523"/>
      <c r="F845" s="523"/>
      <c r="G845" s="523"/>
      <c r="H845" s="523"/>
      <c r="I845" s="523"/>
      <c r="J845" s="523"/>
      <c r="K845" s="523"/>
      <c r="L845" s="523"/>
      <c r="M845" s="523"/>
      <c r="N845" s="523"/>
      <c r="O845" s="523"/>
      <c r="P845" s="523"/>
      <c r="Q845" s="523"/>
      <c r="R845" s="523"/>
      <c r="S845" s="523"/>
      <c r="T845" s="523"/>
      <c r="U845" s="523"/>
      <c r="V845" s="523"/>
      <c r="W845" s="523"/>
      <c r="X845" s="523"/>
      <c r="Y845" s="523"/>
      <c r="Z845" s="523"/>
      <c r="AA845" s="523"/>
      <c r="AB845" s="523"/>
      <c r="AC845" s="523"/>
      <c r="AD845" s="523"/>
      <c r="AE845" s="523"/>
      <c r="AF845" s="523"/>
      <c r="AG845" s="523"/>
      <c r="AH845" s="523"/>
      <c r="AI845" s="523"/>
      <c r="AJ845" s="523"/>
      <c r="AK845" s="523"/>
      <c r="AL845" s="523"/>
      <c r="AM845" s="523"/>
      <c r="AN845" s="523"/>
      <c r="AO845" s="523"/>
      <c r="AP845" s="523"/>
      <c r="AQ845" s="523"/>
      <c r="AR845" s="523"/>
      <c r="AS845" s="523"/>
      <c r="AT845" s="523"/>
      <c r="AU845" s="523"/>
      <c r="AV845" s="523"/>
      <c r="AW845" s="523"/>
      <c r="AX845" s="523"/>
      <c r="AY845" s="523"/>
    </row>
    <row r="846" spans="1:51" ht="39.75" customHeight="1">
      <c r="A846" s="523"/>
      <c r="B846" s="523"/>
      <c r="C846" s="523"/>
      <c r="D846" s="523"/>
      <c r="E846" s="523"/>
      <c r="F846" s="523"/>
      <c r="G846" s="523"/>
      <c r="H846" s="523"/>
      <c r="I846" s="523"/>
      <c r="J846" s="523"/>
      <c r="K846" s="523"/>
      <c r="L846" s="523"/>
      <c r="M846" s="523"/>
      <c r="N846" s="523"/>
      <c r="O846" s="523"/>
      <c r="P846" s="523"/>
      <c r="Q846" s="523"/>
      <c r="R846" s="523"/>
      <c r="S846" s="523"/>
      <c r="T846" s="523"/>
      <c r="U846" s="523"/>
      <c r="V846" s="523"/>
      <c r="W846" s="523"/>
      <c r="X846" s="523"/>
      <c r="Y846" s="523"/>
      <c r="Z846" s="523"/>
      <c r="AA846" s="523"/>
      <c r="AB846" s="523"/>
      <c r="AC846" s="523"/>
      <c r="AD846" s="523"/>
      <c r="AE846" s="523"/>
      <c r="AF846" s="523"/>
      <c r="AG846" s="523"/>
      <c r="AH846" s="523"/>
      <c r="AI846" s="523"/>
      <c r="AJ846" s="523"/>
      <c r="AK846" s="523"/>
      <c r="AL846" s="523"/>
      <c r="AM846" s="523"/>
      <c r="AN846" s="523"/>
      <c r="AO846" s="523"/>
      <c r="AP846" s="523"/>
      <c r="AQ846" s="523"/>
      <c r="AR846" s="523"/>
      <c r="AS846" s="523"/>
      <c r="AT846" s="523"/>
      <c r="AU846" s="523"/>
      <c r="AV846" s="523"/>
      <c r="AW846" s="523"/>
      <c r="AX846" s="523"/>
      <c r="AY846" s="523"/>
    </row>
    <row r="847" spans="1:51" ht="39.75" customHeight="1">
      <c r="A847" s="523"/>
      <c r="B847" s="523"/>
      <c r="C847" s="523"/>
      <c r="D847" s="523"/>
      <c r="E847" s="523"/>
      <c r="F847" s="523"/>
      <c r="G847" s="523"/>
      <c r="H847" s="523"/>
      <c r="I847" s="523"/>
      <c r="J847" s="523"/>
      <c r="K847" s="523"/>
      <c r="L847" s="523"/>
      <c r="M847" s="523"/>
      <c r="N847" s="523"/>
      <c r="O847" s="523"/>
      <c r="P847" s="523"/>
      <c r="Q847" s="523"/>
      <c r="R847" s="523"/>
      <c r="S847" s="523"/>
      <c r="T847" s="523"/>
      <c r="U847" s="523"/>
      <c r="V847" s="523"/>
      <c r="W847" s="523"/>
      <c r="X847" s="523"/>
      <c r="Y847" s="523"/>
      <c r="Z847" s="523"/>
      <c r="AA847" s="523"/>
      <c r="AB847" s="523"/>
      <c r="AC847" s="523"/>
      <c r="AD847" s="523"/>
      <c r="AE847" s="523"/>
      <c r="AF847" s="523"/>
      <c r="AG847" s="523"/>
      <c r="AH847" s="523"/>
      <c r="AI847" s="523"/>
      <c r="AJ847" s="523"/>
      <c r="AK847" s="523"/>
      <c r="AL847" s="523"/>
      <c r="AM847" s="523"/>
      <c r="AN847" s="523"/>
      <c r="AO847" s="523"/>
      <c r="AP847" s="523"/>
      <c r="AQ847" s="523"/>
      <c r="AR847" s="523"/>
      <c r="AS847" s="523"/>
      <c r="AT847" s="523"/>
      <c r="AU847" s="523"/>
      <c r="AV847" s="523"/>
      <c r="AW847" s="523"/>
      <c r="AX847" s="523"/>
      <c r="AY847" s="523"/>
    </row>
    <row r="848" spans="1:51" ht="39.75" customHeight="1">
      <c r="A848" s="523"/>
      <c r="B848" s="523"/>
      <c r="C848" s="523"/>
      <c r="D848" s="523"/>
      <c r="E848" s="523"/>
      <c r="F848" s="523"/>
      <c r="G848" s="523"/>
      <c r="H848" s="523"/>
      <c r="I848" s="523"/>
      <c r="J848" s="523"/>
      <c r="K848" s="523"/>
      <c r="L848" s="523"/>
      <c r="M848" s="523"/>
      <c r="N848" s="523"/>
      <c r="O848" s="523"/>
      <c r="P848" s="523"/>
      <c r="Q848" s="523"/>
      <c r="R848" s="523"/>
      <c r="S848" s="523"/>
      <c r="T848" s="523"/>
      <c r="U848" s="523"/>
      <c r="V848" s="523"/>
      <c r="W848" s="523"/>
      <c r="X848" s="523"/>
      <c r="Y848" s="523"/>
      <c r="Z848" s="523"/>
      <c r="AA848" s="523"/>
      <c r="AB848" s="523"/>
      <c r="AC848" s="523"/>
      <c r="AD848" s="523"/>
      <c r="AE848" s="523"/>
      <c r="AF848" s="523"/>
      <c r="AG848" s="523"/>
      <c r="AH848" s="523"/>
      <c r="AI848" s="523"/>
      <c r="AJ848" s="523"/>
      <c r="AK848" s="523"/>
      <c r="AL848" s="523"/>
      <c r="AM848" s="523"/>
      <c r="AN848" s="523"/>
      <c r="AO848" s="523"/>
      <c r="AP848" s="523"/>
      <c r="AQ848" s="523"/>
      <c r="AR848" s="523"/>
      <c r="AS848" s="523"/>
      <c r="AT848" s="523"/>
      <c r="AU848" s="523"/>
      <c r="AV848" s="523"/>
      <c r="AW848" s="523"/>
      <c r="AX848" s="523"/>
      <c r="AY848" s="523"/>
    </row>
    <row r="849" spans="1:51" ht="39.75" customHeight="1">
      <c r="A849" s="523"/>
      <c r="B849" s="523"/>
      <c r="C849" s="523"/>
      <c r="D849" s="523"/>
      <c r="E849" s="523"/>
      <c r="F849" s="523"/>
      <c r="G849" s="523"/>
      <c r="H849" s="523"/>
      <c r="I849" s="523"/>
      <c r="J849" s="523"/>
      <c r="K849" s="523"/>
      <c r="L849" s="523"/>
      <c r="M849" s="523"/>
      <c r="N849" s="523"/>
      <c r="O849" s="523"/>
      <c r="P849" s="523"/>
      <c r="Q849" s="523"/>
      <c r="R849" s="523"/>
      <c r="S849" s="523"/>
      <c r="T849" s="523"/>
      <c r="U849" s="523"/>
      <c r="V849" s="523"/>
      <c r="W849" s="523"/>
      <c r="X849" s="523"/>
      <c r="Y849" s="523"/>
      <c r="Z849" s="523"/>
      <c r="AA849" s="523"/>
      <c r="AB849" s="523"/>
      <c r="AC849" s="523"/>
      <c r="AD849" s="523"/>
      <c r="AE849" s="523"/>
      <c r="AF849" s="523"/>
      <c r="AG849" s="523"/>
      <c r="AH849" s="523"/>
      <c r="AI849" s="523"/>
      <c r="AJ849" s="523"/>
      <c r="AK849" s="523"/>
      <c r="AL849" s="523"/>
      <c r="AM849" s="523"/>
      <c r="AN849" s="523"/>
      <c r="AO849" s="523"/>
      <c r="AP849" s="523"/>
      <c r="AQ849" s="523"/>
      <c r="AR849" s="523"/>
      <c r="AS849" s="523"/>
      <c r="AT849" s="523"/>
      <c r="AU849" s="523"/>
      <c r="AV849" s="523"/>
      <c r="AW849" s="523"/>
      <c r="AX849" s="523"/>
      <c r="AY849" s="523"/>
    </row>
    <row r="850" spans="1:51" ht="39.75" customHeight="1">
      <c r="A850" s="523"/>
      <c r="B850" s="523"/>
      <c r="C850" s="523"/>
      <c r="D850" s="523"/>
      <c r="E850" s="523"/>
      <c r="F850" s="523"/>
      <c r="G850" s="523"/>
      <c r="H850" s="523"/>
      <c r="I850" s="523"/>
      <c r="J850" s="523"/>
      <c r="K850" s="523"/>
      <c r="L850" s="523"/>
      <c r="M850" s="523"/>
      <c r="N850" s="523"/>
      <c r="O850" s="523"/>
      <c r="P850" s="523"/>
      <c r="Q850" s="523"/>
      <c r="R850" s="523"/>
      <c r="S850" s="523"/>
      <c r="T850" s="523"/>
      <c r="U850" s="523"/>
      <c r="V850" s="523"/>
      <c r="W850" s="523"/>
      <c r="X850" s="523"/>
      <c r="Y850" s="523"/>
      <c r="Z850" s="523"/>
      <c r="AA850" s="523"/>
      <c r="AB850" s="523"/>
      <c r="AC850" s="523"/>
      <c r="AD850" s="523"/>
      <c r="AE850" s="523"/>
      <c r="AF850" s="523"/>
      <c r="AG850" s="523"/>
      <c r="AH850" s="523"/>
      <c r="AI850" s="523"/>
      <c r="AJ850" s="523"/>
      <c r="AK850" s="523"/>
      <c r="AL850" s="523"/>
      <c r="AM850" s="523"/>
      <c r="AN850" s="523"/>
      <c r="AO850" s="523"/>
      <c r="AP850" s="523"/>
      <c r="AQ850" s="523"/>
      <c r="AR850" s="523"/>
      <c r="AS850" s="523"/>
      <c r="AT850" s="523"/>
      <c r="AU850" s="523"/>
      <c r="AV850" s="523"/>
      <c r="AW850" s="523"/>
      <c r="AX850" s="523"/>
      <c r="AY850" s="523"/>
    </row>
    <row r="851" spans="1:51" ht="39.75" customHeight="1">
      <c r="A851" s="523"/>
      <c r="B851" s="523"/>
      <c r="C851" s="523"/>
      <c r="D851" s="523"/>
      <c r="E851" s="523"/>
      <c r="F851" s="523"/>
      <c r="G851" s="523"/>
      <c r="H851" s="523"/>
      <c r="I851" s="523"/>
      <c r="J851" s="523"/>
      <c r="K851" s="523"/>
      <c r="L851" s="523"/>
      <c r="M851" s="523"/>
      <c r="N851" s="523"/>
      <c r="O851" s="523"/>
      <c r="P851" s="523"/>
      <c r="Q851" s="523"/>
      <c r="R851" s="523"/>
      <c r="S851" s="523"/>
      <c r="T851" s="523"/>
      <c r="U851" s="523"/>
      <c r="V851" s="523"/>
      <c r="W851" s="523"/>
      <c r="X851" s="523"/>
      <c r="Y851" s="523"/>
      <c r="Z851" s="523"/>
      <c r="AA851" s="523"/>
      <c r="AB851" s="523"/>
      <c r="AC851" s="523"/>
      <c r="AD851" s="523"/>
      <c r="AE851" s="523"/>
      <c r="AF851" s="523"/>
      <c r="AG851" s="523"/>
      <c r="AH851" s="523"/>
      <c r="AI851" s="523"/>
      <c r="AJ851" s="523"/>
      <c r="AK851" s="523"/>
      <c r="AL851" s="523"/>
      <c r="AM851" s="523"/>
      <c r="AN851" s="523"/>
      <c r="AO851" s="523"/>
      <c r="AP851" s="523"/>
      <c r="AQ851" s="523"/>
      <c r="AR851" s="523"/>
      <c r="AS851" s="523"/>
      <c r="AT851" s="523"/>
      <c r="AU851" s="523"/>
      <c r="AV851" s="523"/>
      <c r="AW851" s="523"/>
      <c r="AX851" s="523"/>
      <c r="AY851" s="523"/>
    </row>
    <row r="852" spans="1:51" ht="39.75" customHeight="1">
      <c r="A852" s="523"/>
      <c r="B852" s="523"/>
      <c r="C852" s="523"/>
      <c r="D852" s="523"/>
      <c r="E852" s="523"/>
      <c r="F852" s="523"/>
      <c r="G852" s="523"/>
      <c r="H852" s="523"/>
      <c r="I852" s="523"/>
      <c r="J852" s="523"/>
      <c r="K852" s="523"/>
      <c r="L852" s="523"/>
      <c r="M852" s="523"/>
      <c r="N852" s="523"/>
      <c r="O852" s="523"/>
      <c r="P852" s="523"/>
      <c r="Q852" s="523"/>
      <c r="R852" s="523"/>
      <c r="S852" s="523"/>
      <c r="T852" s="523"/>
      <c r="U852" s="523"/>
      <c r="V852" s="523"/>
      <c r="W852" s="523"/>
      <c r="X852" s="523"/>
      <c r="Y852" s="523"/>
      <c r="Z852" s="523"/>
      <c r="AA852" s="523"/>
      <c r="AB852" s="523"/>
      <c r="AC852" s="523"/>
      <c r="AD852" s="523"/>
      <c r="AE852" s="523"/>
      <c r="AF852" s="523"/>
      <c r="AG852" s="523"/>
      <c r="AH852" s="523"/>
      <c r="AI852" s="523"/>
      <c r="AJ852" s="523"/>
      <c r="AK852" s="523"/>
      <c r="AL852" s="523"/>
      <c r="AM852" s="523"/>
      <c r="AN852" s="523"/>
      <c r="AO852" s="523"/>
      <c r="AP852" s="523"/>
      <c r="AQ852" s="523"/>
      <c r="AR852" s="523"/>
      <c r="AS852" s="523"/>
      <c r="AT852" s="523"/>
      <c r="AU852" s="523"/>
      <c r="AV852" s="523"/>
      <c r="AW852" s="523"/>
      <c r="AX852" s="523"/>
      <c r="AY852" s="523"/>
    </row>
    <row r="853" spans="1:51" ht="39.75" customHeight="1">
      <c r="A853" s="523"/>
      <c r="B853" s="523"/>
      <c r="C853" s="523"/>
      <c r="D853" s="523"/>
      <c r="E853" s="523"/>
      <c r="F853" s="523"/>
      <c r="G853" s="523"/>
      <c r="H853" s="523"/>
      <c r="I853" s="523"/>
      <c r="J853" s="523"/>
      <c r="K853" s="523"/>
      <c r="L853" s="523"/>
      <c r="M853" s="523"/>
      <c r="N853" s="523"/>
      <c r="O853" s="523"/>
      <c r="P853" s="523"/>
      <c r="Q853" s="523"/>
      <c r="R853" s="523"/>
      <c r="S853" s="523"/>
      <c r="T853" s="523"/>
      <c r="U853" s="523"/>
      <c r="V853" s="523"/>
      <c r="W853" s="523"/>
      <c r="X853" s="523"/>
      <c r="Y853" s="523"/>
      <c r="Z853" s="523"/>
      <c r="AA853" s="523"/>
      <c r="AB853" s="523"/>
      <c r="AC853" s="523"/>
      <c r="AD853" s="523"/>
      <c r="AE853" s="523"/>
      <c r="AF853" s="523"/>
      <c r="AG853" s="523"/>
      <c r="AH853" s="523"/>
      <c r="AI853" s="523"/>
      <c r="AJ853" s="523"/>
      <c r="AK853" s="523"/>
      <c r="AL853" s="523"/>
      <c r="AM853" s="523"/>
      <c r="AN853" s="523"/>
      <c r="AO853" s="523"/>
      <c r="AP853" s="523"/>
      <c r="AQ853" s="523"/>
      <c r="AR853" s="523"/>
      <c r="AS853" s="523"/>
      <c r="AT853" s="523"/>
      <c r="AU853" s="523"/>
      <c r="AV853" s="523"/>
      <c r="AW853" s="523"/>
      <c r="AX853" s="523"/>
      <c r="AY853" s="523"/>
    </row>
    <row r="854" spans="1:51" ht="39.75" customHeight="1">
      <c r="A854" s="523"/>
      <c r="B854" s="523"/>
      <c r="C854" s="523"/>
      <c r="D854" s="523"/>
      <c r="E854" s="523"/>
      <c r="F854" s="523"/>
      <c r="G854" s="523"/>
      <c r="H854" s="523"/>
      <c r="I854" s="523"/>
      <c r="J854" s="523"/>
      <c r="K854" s="523"/>
      <c r="L854" s="523"/>
      <c r="M854" s="523"/>
      <c r="N854" s="523"/>
      <c r="O854" s="523"/>
      <c r="P854" s="523"/>
      <c r="Q854" s="523"/>
      <c r="R854" s="523"/>
      <c r="S854" s="523"/>
      <c r="T854" s="523"/>
      <c r="U854" s="523"/>
      <c r="V854" s="523"/>
      <c r="W854" s="523"/>
      <c r="X854" s="523"/>
      <c r="Y854" s="523"/>
      <c r="Z854" s="523"/>
      <c r="AA854" s="523"/>
      <c r="AB854" s="523"/>
      <c r="AC854" s="523"/>
      <c r="AD854" s="523"/>
      <c r="AE854" s="523"/>
      <c r="AF854" s="523"/>
      <c r="AG854" s="523"/>
      <c r="AH854" s="523"/>
      <c r="AI854" s="523"/>
      <c r="AJ854" s="523"/>
      <c r="AK854" s="523"/>
      <c r="AL854" s="523"/>
      <c r="AM854" s="523"/>
      <c r="AN854" s="523"/>
      <c r="AO854" s="523"/>
      <c r="AP854" s="523"/>
      <c r="AQ854" s="523"/>
      <c r="AR854" s="523"/>
      <c r="AS854" s="523"/>
      <c r="AT854" s="523"/>
      <c r="AU854" s="523"/>
      <c r="AV854" s="523"/>
      <c r="AW854" s="523"/>
      <c r="AX854" s="523"/>
      <c r="AY854" s="523"/>
    </row>
    <row r="855" spans="1:51" ht="39.75" customHeight="1">
      <c r="A855" s="523"/>
      <c r="B855" s="523"/>
      <c r="C855" s="523"/>
      <c r="D855" s="523"/>
      <c r="E855" s="523"/>
      <c r="F855" s="523"/>
      <c r="G855" s="523"/>
      <c r="H855" s="523"/>
      <c r="I855" s="523"/>
      <c r="J855" s="523"/>
      <c r="K855" s="523"/>
      <c r="L855" s="523"/>
      <c r="M855" s="523"/>
      <c r="N855" s="523"/>
      <c r="O855" s="523"/>
      <c r="P855" s="523"/>
      <c r="Q855" s="523"/>
      <c r="R855" s="523"/>
      <c r="S855" s="523"/>
      <c r="T855" s="523"/>
      <c r="U855" s="523"/>
      <c r="V855" s="523"/>
      <c r="W855" s="523"/>
      <c r="X855" s="523"/>
      <c r="Y855" s="523"/>
      <c r="Z855" s="523"/>
      <c r="AA855" s="523"/>
      <c r="AB855" s="523"/>
      <c r="AC855" s="523"/>
      <c r="AD855" s="523"/>
      <c r="AE855" s="523"/>
      <c r="AF855" s="523"/>
      <c r="AG855" s="523"/>
      <c r="AH855" s="523"/>
      <c r="AI855" s="523"/>
      <c r="AJ855" s="523"/>
      <c r="AK855" s="523"/>
      <c r="AL855" s="523"/>
      <c r="AM855" s="523"/>
      <c r="AN855" s="523"/>
      <c r="AO855" s="523"/>
      <c r="AP855" s="523"/>
      <c r="AQ855" s="523"/>
      <c r="AR855" s="523"/>
      <c r="AS855" s="523"/>
      <c r="AT855" s="523"/>
      <c r="AU855" s="523"/>
      <c r="AV855" s="523"/>
      <c r="AW855" s="523"/>
      <c r="AX855" s="523"/>
      <c r="AY855" s="523"/>
    </row>
    <row r="856" spans="1:51" ht="39.75" customHeight="1">
      <c r="A856" s="523"/>
      <c r="B856" s="523"/>
      <c r="C856" s="523"/>
      <c r="D856" s="523"/>
      <c r="E856" s="523"/>
      <c r="F856" s="523"/>
      <c r="G856" s="523"/>
      <c r="H856" s="523"/>
      <c r="I856" s="523"/>
      <c r="J856" s="523"/>
      <c r="K856" s="523"/>
      <c r="L856" s="523"/>
      <c r="M856" s="523"/>
      <c r="N856" s="523"/>
      <c r="O856" s="523"/>
      <c r="P856" s="523"/>
      <c r="Q856" s="523"/>
      <c r="R856" s="523"/>
      <c r="S856" s="523"/>
      <c r="T856" s="523"/>
      <c r="U856" s="523"/>
      <c r="V856" s="523"/>
      <c r="W856" s="523"/>
      <c r="X856" s="523"/>
      <c r="Y856" s="523"/>
      <c r="Z856" s="523"/>
      <c r="AA856" s="523"/>
      <c r="AB856" s="523"/>
      <c r="AC856" s="523"/>
      <c r="AD856" s="523"/>
      <c r="AE856" s="523"/>
      <c r="AF856" s="523"/>
      <c r="AG856" s="523"/>
      <c r="AH856" s="523"/>
      <c r="AI856" s="523"/>
      <c r="AJ856" s="523"/>
      <c r="AK856" s="523"/>
      <c r="AL856" s="523"/>
      <c r="AM856" s="523"/>
      <c r="AN856" s="523"/>
      <c r="AO856" s="523"/>
      <c r="AP856" s="523"/>
      <c r="AQ856" s="523"/>
      <c r="AR856" s="523"/>
      <c r="AS856" s="523"/>
      <c r="AT856" s="523"/>
      <c r="AU856" s="523"/>
      <c r="AV856" s="523"/>
      <c r="AW856" s="523"/>
      <c r="AX856" s="523"/>
      <c r="AY856" s="523"/>
    </row>
    <row r="857" spans="1:51" ht="39.75" customHeight="1">
      <c r="A857" s="523"/>
      <c r="B857" s="523"/>
      <c r="C857" s="523"/>
      <c r="D857" s="523"/>
      <c r="E857" s="523"/>
      <c r="F857" s="523"/>
      <c r="G857" s="523"/>
      <c r="H857" s="523"/>
      <c r="I857" s="523"/>
      <c r="J857" s="523"/>
      <c r="K857" s="523"/>
      <c r="L857" s="523"/>
      <c r="M857" s="523"/>
      <c r="N857" s="523"/>
      <c r="O857" s="523"/>
      <c r="P857" s="523"/>
      <c r="Q857" s="523"/>
      <c r="R857" s="523"/>
      <c r="S857" s="523"/>
      <c r="T857" s="523"/>
      <c r="U857" s="523"/>
      <c r="V857" s="523"/>
      <c r="W857" s="523"/>
      <c r="X857" s="523"/>
      <c r="Y857" s="523"/>
      <c r="Z857" s="523"/>
      <c r="AA857" s="523"/>
      <c r="AB857" s="523"/>
      <c r="AC857" s="523"/>
      <c r="AD857" s="523"/>
      <c r="AE857" s="523"/>
      <c r="AF857" s="523"/>
      <c r="AG857" s="523"/>
      <c r="AH857" s="523"/>
      <c r="AI857" s="523"/>
      <c r="AJ857" s="523"/>
      <c r="AK857" s="523"/>
      <c r="AL857" s="523"/>
      <c r="AM857" s="523"/>
      <c r="AN857" s="523"/>
      <c r="AO857" s="523"/>
      <c r="AP857" s="523"/>
      <c r="AQ857" s="523"/>
      <c r="AR857" s="523"/>
      <c r="AS857" s="523"/>
      <c r="AT857" s="523"/>
      <c r="AU857" s="523"/>
      <c r="AV857" s="523"/>
      <c r="AW857" s="523"/>
      <c r="AX857" s="523"/>
      <c r="AY857" s="523"/>
    </row>
    <row r="858" spans="1:51" ht="39.75" customHeight="1">
      <c r="A858" s="523"/>
      <c r="B858" s="523"/>
      <c r="C858" s="523"/>
      <c r="D858" s="523"/>
      <c r="E858" s="523"/>
      <c r="F858" s="523"/>
      <c r="G858" s="523"/>
      <c r="H858" s="523"/>
      <c r="I858" s="523"/>
      <c r="J858" s="523"/>
      <c r="K858" s="523"/>
      <c r="L858" s="523"/>
      <c r="M858" s="523"/>
      <c r="N858" s="523"/>
      <c r="O858" s="523"/>
      <c r="P858" s="523"/>
      <c r="Q858" s="523"/>
      <c r="R858" s="523"/>
      <c r="S858" s="523"/>
      <c r="T858" s="523"/>
      <c r="U858" s="523"/>
      <c r="V858" s="523"/>
      <c r="W858" s="523"/>
      <c r="X858" s="523"/>
      <c r="Y858" s="523"/>
      <c r="Z858" s="523"/>
      <c r="AA858" s="523"/>
      <c r="AB858" s="523"/>
      <c r="AC858" s="523"/>
      <c r="AD858" s="523"/>
      <c r="AE858" s="523"/>
      <c r="AF858" s="523"/>
      <c r="AG858" s="523"/>
      <c r="AH858" s="523"/>
      <c r="AI858" s="523"/>
      <c r="AJ858" s="523"/>
      <c r="AK858" s="523"/>
      <c r="AL858" s="523"/>
      <c r="AM858" s="523"/>
      <c r="AN858" s="523"/>
      <c r="AO858" s="523"/>
      <c r="AP858" s="523"/>
      <c r="AQ858" s="523"/>
      <c r="AR858" s="523"/>
      <c r="AS858" s="523"/>
      <c r="AT858" s="523"/>
      <c r="AU858" s="523"/>
      <c r="AV858" s="523"/>
      <c r="AW858" s="523"/>
      <c r="AX858" s="523"/>
      <c r="AY858" s="523"/>
    </row>
    <row r="859" spans="1:51" ht="39.75" customHeight="1">
      <c r="A859" s="523"/>
      <c r="B859" s="523"/>
      <c r="C859" s="523"/>
      <c r="D859" s="523"/>
      <c r="E859" s="523"/>
      <c r="F859" s="523"/>
      <c r="G859" s="523"/>
      <c r="H859" s="523"/>
      <c r="I859" s="523"/>
      <c r="J859" s="523"/>
      <c r="K859" s="523"/>
      <c r="L859" s="523"/>
      <c r="M859" s="523"/>
      <c r="N859" s="523"/>
      <c r="O859" s="523"/>
      <c r="P859" s="523"/>
      <c r="Q859" s="523"/>
      <c r="R859" s="523"/>
      <c r="S859" s="523"/>
      <c r="T859" s="523"/>
      <c r="U859" s="523"/>
      <c r="V859" s="523"/>
      <c r="W859" s="523"/>
      <c r="X859" s="523"/>
      <c r="Y859" s="523"/>
      <c r="Z859" s="523"/>
      <c r="AA859" s="523"/>
      <c r="AB859" s="523"/>
      <c r="AC859" s="523"/>
      <c r="AD859" s="523"/>
      <c r="AE859" s="523"/>
      <c r="AF859" s="523"/>
      <c r="AG859" s="523"/>
      <c r="AH859" s="523"/>
      <c r="AI859" s="523"/>
      <c r="AJ859" s="523"/>
      <c r="AK859" s="523"/>
      <c r="AL859" s="523"/>
      <c r="AM859" s="523"/>
      <c r="AN859" s="523"/>
      <c r="AO859" s="523"/>
      <c r="AP859" s="523"/>
      <c r="AQ859" s="523"/>
      <c r="AR859" s="523"/>
      <c r="AS859" s="523"/>
      <c r="AT859" s="523"/>
      <c r="AU859" s="523"/>
      <c r="AV859" s="523"/>
      <c r="AW859" s="523"/>
      <c r="AX859" s="523"/>
      <c r="AY859" s="523"/>
    </row>
    <row r="860" spans="1:51" ht="39.75" customHeight="1">
      <c r="A860" s="523"/>
      <c r="B860" s="523"/>
      <c r="C860" s="523"/>
      <c r="D860" s="523"/>
      <c r="E860" s="523"/>
      <c r="F860" s="523"/>
      <c r="G860" s="523"/>
      <c r="H860" s="523"/>
      <c r="I860" s="523"/>
      <c r="J860" s="523"/>
      <c r="K860" s="523"/>
      <c r="L860" s="523"/>
      <c r="M860" s="523"/>
      <c r="N860" s="523"/>
      <c r="O860" s="523"/>
      <c r="P860" s="523"/>
      <c r="Q860" s="523"/>
      <c r="R860" s="523"/>
      <c r="S860" s="523"/>
      <c r="T860" s="523"/>
      <c r="U860" s="523"/>
      <c r="V860" s="523"/>
      <c r="W860" s="523"/>
      <c r="X860" s="523"/>
      <c r="Y860" s="523"/>
      <c r="Z860" s="523"/>
      <c r="AA860" s="523"/>
      <c r="AB860" s="523"/>
      <c r="AC860" s="523"/>
      <c r="AD860" s="523"/>
      <c r="AE860" s="523"/>
      <c r="AF860" s="523"/>
      <c r="AG860" s="523"/>
      <c r="AH860" s="523"/>
      <c r="AI860" s="523"/>
      <c r="AJ860" s="523"/>
      <c r="AK860" s="523"/>
      <c r="AL860" s="523"/>
      <c r="AM860" s="523"/>
      <c r="AN860" s="523"/>
      <c r="AO860" s="523"/>
      <c r="AP860" s="523"/>
      <c r="AQ860" s="523"/>
      <c r="AR860" s="523"/>
      <c r="AS860" s="523"/>
      <c r="AT860" s="523"/>
      <c r="AU860" s="523"/>
      <c r="AV860" s="523"/>
      <c r="AW860" s="523"/>
      <c r="AX860" s="523"/>
      <c r="AY860" s="523"/>
    </row>
    <row r="861" spans="1:51" ht="39.75" customHeight="1">
      <c r="A861" s="523"/>
      <c r="B861" s="523"/>
      <c r="C861" s="523"/>
      <c r="D861" s="523"/>
      <c r="E861" s="523"/>
      <c r="F861" s="523"/>
      <c r="G861" s="523"/>
      <c r="H861" s="523"/>
      <c r="I861" s="523"/>
      <c r="J861" s="523"/>
      <c r="K861" s="523"/>
      <c r="L861" s="523"/>
      <c r="M861" s="523"/>
      <c r="N861" s="523"/>
      <c r="O861" s="523"/>
      <c r="P861" s="523"/>
      <c r="Q861" s="523"/>
      <c r="R861" s="523"/>
      <c r="S861" s="523"/>
      <c r="T861" s="523"/>
      <c r="U861" s="523"/>
      <c r="V861" s="523"/>
      <c r="W861" s="523"/>
      <c r="X861" s="523"/>
      <c r="Y861" s="523"/>
      <c r="Z861" s="523"/>
      <c r="AA861" s="523"/>
      <c r="AB861" s="523"/>
      <c r="AC861" s="523"/>
      <c r="AD861" s="523"/>
      <c r="AE861" s="523"/>
      <c r="AF861" s="523"/>
      <c r="AG861" s="523"/>
      <c r="AH861" s="523"/>
      <c r="AI861" s="523"/>
      <c r="AJ861" s="523"/>
      <c r="AK861" s="523"/>
      <c r="AL861" s="523"/>
      <c r="AM861" s="523"/>
      <c r="AN861" s="523"/>
      <c r="AO861" s="523"/>
      <c r="AP861" s="523"/>
      <c r="AQ861" s="523"/>
      <c r="AR861" s="523"/>
      <c r="AS861" s="523"/>
      <c r="AT861" s="523"/>
      <c r="AU861" s="523"/>
      <c r="AV861" s="523"/>
      <c r="AW861" s="523"/>
      <c r="AX861" s="523"/>
      <c r="AY861" s="523"/>
    </row>
    <row r="862" spans="1:51" ht="39.75" customHeight="1">
      <c r="A862" s="523"/>
      <c r="B862" s="523"/>
      <c r="C862" s="523"/>
      <c r="D862" s="523"/>
      <c r="E862" s="523"/>
      <c r="F862" s="523"/>
      <c r="G862" s="523"/>
      <c r="H862" s="523"/>
      <c r="I862" s="523"/>
      <c r="J862" s="523"/>
      <c r="K862" s="523"/>
      <c r="L862" s="523"/>
      <c r="M862" s="523"/>
      <c r="N862" s="523"/>
      <c r="O862" s="523"/>
      <c r="P862" s="523"/>
      <c r="Q862" s="523"/>
      <c r="R862" s="523"/>
      <c r="S862" s="523"/>
      <c r="T862" s="523"/>
      <c r="U862" s="523"/>
      <c r="V862" s="523"/>
      <c r="W862" s="523"/>
      <c r="X862" s="523"/>
      <c r="Y862" s="523"/>
      <c r="Z862" s="523"/>
      <c r="AA862" s="523"/>
      <c r="AB862" s="523"/>
      <c r="AC862" s="523"/>
      <c r="AD862" s="523"/>
      <c r="AE862" s="523"/>
      <c r="AF862" s="523"/>
      <c r="AG862" s="523"/>
      <c r="AH862" s="523"/>
      <c r="AI862" s="523"/>
      <c r="AJ862" s="523"/>
      <c r="AK862" s="523"/>
      <c r="AL862" s="523"/>
      <c r="AM862" s="523"/>
      <c r="AN862" s="523"/>
      <c r="AO862" s="523"/>
      <c r="AP862" s="523"/>
      <c r="AQ862" s="523"/>
      <c r="AR862" s="523"/>
      <c r="AS862" s="523"/>
      <c r="AT862" s="523"/>
      <c r="AU862" s="523"/>
      <c r="AV862" s="523"/>
      <c r="AW862" s="523"/>
      <c r="AX862" s="523"/>
      <c r="AY862" s="523"/>
    </row>
    <row r="863" spans="1:51" ht="39.75" customHeight="1">
      <c r="A863" s="523"/>
      <c r="B863" s="523"/>
      <c r="C863" s="523"/>
      <c r="D863" s="523"/>
      <c r="E863" s="523"/>
      <c r="F863" s="523"/>
      <c r="G863" s="523"/>
      <c r="H863" s="523"/>
      <c r="I863" s="523"/>
      <c r="J863" s="523"/>
      <c r="K863" s="523"/>
      <c r="L863" s="523"/>
      <c r="M863" s="523"/>
      <c r="N863" s="523"/>
      <c r="O863" s="523"/>
      <c r="P863" s="523"/>
      <c r="Q863" s="523"/>
      <c r="R863" s="523"/>
      <c r="S863" s="523"/>
      <c r="T863" s="523"/>
      <c r="U863" s="523"/>
      <c r="V863" s="523"/>
      <c r="W863" s="523"/>
      <c r="X863" s="523"/>
      <c r="Y863" s="523"/>
      <c r="Z863" s="523"/>
      <c r="AA863" s="523"/>
      <c r="AB863" s="523"/>
      <c r="AC863" s="523"/>
      <c r="AD863" s="523"/>
      <c r="AE863" s="523"/>
      <c r="AF863" s="523"/>
      <c r="AG863" s="523"/>
      <c r="AH863" s="523"/>
      <c r="AI863" s="523"/>
      <c r="AJ863" s="523"/>
      <c r="AK863" s="523"/>
      <c r="AL863" s="523"/>
      <c r="AM863" s="523"/>
      <c r="AN863" s="523"/>
      <c r="AO863" s="523"/>
      <c r="AP863" s="523"/>
      <c r="AQ863" s="523"/>
      <c r="AR863" s="523"/>
      <c r="AS863" s="523"/>
      <c r="AT863" s="523"/>
      <c r="AU863" s="523"/>
      <c r="AV863" s="523"/>
      <c r="AW863" s="523"/>
      <c r="AX863" s="523"/>
      <c r="AY863" s="523"/>
    </row>
    <row r="864" spans="1:51" ht="39.75" customHeight="1">
      <c r="A864" s="523"/>
      <c r="B864" s="523"/>
      <c r="C864" s="523"/>
      <c r="D864" s="523"/>
      <c r="E864" s="523"/>
      <c r="F864" s="523"/>
      <c r="G864" s="523"/>
      <c r="H864" s="523"/>
      <c r="I864" s="523"/>
      <c r="J864" s="523"/>
      <c r="K864" s="523"/>
      <c r="L864" s="523"/>
      <c r="M864" s="523"/>
      <c r="N864" s="523"/>
      <c r="O864" s="523"/>
      <c r="P864" s="523"/>
      <c r="Q864" s="523"/>
      <c r="R864" s="523"/>
      <c r="S864" s="523"/>
      <c r="T864" s="523"/>
      <c r="U864" s="523"/>
      <c r="V864" s="523"/>
      <c r="W864" s="523"/>
      <c r="X864" s="523"/>
      <c r="Y864" s="523"/>
      <c r="Z864" s="523"/>
      <c r="AA864" s="523"/>
      <c r="AB864" s="523"/>
      <c r="AC864" s="523"/>
      <c r="AD864" s="523"/>
      <c r="AE864" s="523"/>
      <c r="AF864" s="523"/>
      <c r="AG864" s="523"/>
      <c r="AH864" s="523"/>
      <c r="AI864" s="523"/>
      <c r="AJ864" s="523"/>
      <c r="AK864" s="523"/>
      <c r="AL864" s="523"/>
      <c r="AM864" s="523"/>
      <c r="AN864" s="523"/>
      <c r="AO864" s="523"/>
      <c r="AP864" s="523"/>
      <c r="AQ864" s="523"/>
      <c r="AR864" s="523"/>
      <c r="AS864" s="523"/>
      <c r="AT864" s="523"/>
      <c r="AU864" s="523"/>
      <c r="AV864" s="523"/>
      <c r="AW864" s="523"/>
      <c r="AX864" s="523"/>
      <c r="AY864" s="523"/>
    </row>
    <row r="865" spans="1:51" ht="39.75" customHeight="1">
      <c r="A865" s="523"/>
      <c r="B865" s="523"/>
      <c r="C865" s="523"/>
      <c r="D865" s="523"/>
      <c r="E865" s="523"/>
      <c r="F865" s="523"/>
      <c r="G865" s="523"/>
      <c r="H865" s="523"/>
      <c r="I865" s="523"/>
      <c r="J865" s="523"/>
      <c r="K865" s="523"/>
      <c r="L865" s="523"/>
      <c r="M865" s="523"/>
      <c r="N865" s="523"/>
      <c r="O865" s="523"/>
      <c r="P865" s="523"/>
      <c r="Q865" s="523"/>
      <c r="R865" s="523"/>
      <c r="S865" s="523"/>
      <c r="T865" s="523"/>
      <c r="U865" s="523"/>
      <c r="V865" s="523"/>
      <c r="W865" s="523"/>
      <c r="X865" s="523"/>
      <c r="Y865" s="523"/>
      <c r="Z865" s="523"/>
      <c r="AA865" s="523"/>
      <c r="AB865" s="523"/>
      <c r="AC865" s="523"/>
      <c r="AD865" s="523"/>
      <c r="AE865" s="523"/>
      <c r="AF865" s="523"/>
      <c r="AG865" s="523"/>
      <c r="AH865" s="523"/>
      <c r="AI865" s="523"/>
      <c r="AJ865" s="523"/>
      <c r="AK865" s="523"/>
      <c r="AL865" s="523"/>
      <c r="AM865" s="523"/>
      <c r="AN865" s="523"/>
      <c r="AO865" s="523"/>
      <c r="AP865" s="523"/>
      <c r="AQ865" s="523"/>
      <c r="AR865" s="523"/>
      <c r="AS865" s="523"/>
      <c r="AT865" s="523"/>
      <c r="AU865" s="523"/>
      <c r="AV865" s="523"/>
      <c r="AW865" s="523"/>
      <c r="AX865" s="523"/>
      <c r="AY865" s="523"/>
    </row>
    <row r="866" spans="1:51" ht="39.75" customHeight="1">
      <c r="A866" s="523"/>
      <c r="B866" s="523"/>
      <c r="C866" s="523"/>
      <c r="D866" s="523"/>
      <c r="E866" s="523"/>
      <c r="F866" s="523"/>
      <c r="G866" s="523"/>
      <c r="H866" s="523"/>
      <c r="I866" s="523"/>
      <c r="J866" s="523"/>
      <c r="K866" s="523"/>
      <c r="L866" s="523"/>
      <c r="M866" s="523"/>
      <c r="N866" s="523"/>
      <c r="O866" s="523"/>
      <c r="P866" s="523"/>
      <c r="Q866" s="523"/>
      <c r="R866" s="523"/>
      <c r="S866" s="523"/>
      <c r="T866" s="523"/>
      <c r="U866" s="523"/>
      <c r="V866" s="523"/>
      <c r="W866" s="523"/>
      <c r="X866" s="523"/>
      <c r="Y866" s="523"/>
      <c r="Z866" s="523"/>
      <c r="AA866" s="523"/>
      <c r="AB866" s="523"/>
      <c r="AC866" s="523"/>
      <c r="AD866" s="523"/>
      <c r="AE866" s="523"/>
      <c r="AF866" s="523"/>
      <c r="AG866" s="523"/>
      <c r="AH866" s="523"/>
      <c r="AI866" s="523"/>
      <c r="AJ866" s="523"/>
      <c r="AK866" s="523"/>
      <c r="AL866" s="523"/>
      <c r="AM866" s="523"/>
      <c r="AN866" s="523"/>
      <c r="AO866" s="523"/>
      <c r="AP866" s="523"/>
      <c r="AQ866" s="523"/>
      <c r="AR866" s="523"/>
      <c r="AS866" s="523"/>
      <c r="AT866" s="523"/>
      <c r="AU866" s="523"/>
      <c r="AV866" s="523"/>
      <c r="AW866" s="523"/>
      <c r="AX866" s="523"/>
      <c r="AY866" s="523"/>
    </row>
    <row r="867" spans="1:51" ht="39.75" customHeight="1">
      <c r="A867" s="523"/>
      <c r="B867" s="523"/>
      <c r="C867" s="523"/>
      <c r="D867" s="523"/>
      <c r="E867" s="523"/>
      <c r="F867" s="523"/>
      <c r="G867" s="523"/>
      <c r="H867" s="523"/>
      <c r="I867" s="523"/>
      <c r="J867" s="523"/>
      <c r="K867" s="523"/>
      <c r="L867" s="523"/>
      <c r="M867" s="523"/>
      <c r="N867" s="523"/>
      <c r="O867" s="523"/>
      <c r="P867" s="523"/>
      <c r="Q867" s="523"/>
      <c r="R867" s="523"/>
      <c r="S867" s="523"/>
      <c r="T867" s="523"/>
      <c r="U867" s="523"/>
      <c r="V867" s="523"/>
      <c r="W867" s="523"/>
      <c r="X867" s="523"/>
      <c r="Y867" s="523"/>
      <c r="Z867" s="523"/>
      <c r="AA867" s="523"/>
      <c r="AB867" s="523"/>
      <c r="AC867" s="523"/>
      <c r="AD867" s="523"/>
      <c r="AE867" s="523"/>
      <c r="AF867" s="523"/>
      <c r="AG867" s="523"/>
      <c r="AH867" s="523"/>
      <c r="AI867" s="523"/>
      <c r="AJ867" s="523"/>
      <c r="AK867" s="523"/>
      <c r="AL867" s="523"/>
      <c r="AM867" s="523"/>
      <c r="AN867" s="523"/>
      <c r="AO867" s="523"/>
      <c r="AP867" s="523"/>
      <c r="AQ867" s="523"/>
      <c r="AR867" s="523"/>
      <c r="AS867" s="523"/>
      <c r="AT867" s="523"/>
      <c r="AU867" s="523"/>
      <c r="AV867" s="523"/>
      <c r="AW867" s="523"/>
      <c r="AX867" s="523"/>
      <c r="AY867" s="523"/>
    </row>
    <row r="868" spans="1:51" ht="39.75" customHeight="1">
      <c r="A868" s="523"/>
      <c r="B868" s="523"/>
      <c r="C868" s="523"/>
      <c r="D868" s="523"/>
      <c r="E868" s="523"/>
      <c r="F868" s="523"/>
      <c r="G868" s="523"/>
      <c r="H868" s="523"/>
      <c r="I868" s="523"/>
      <c r="J868" s="523"/>
      <c r="K868" s="523"/>
      <c r="L868" s="523"/>
      <c r="M868" s="523"/>
      <c r="N868" s="523"/>
      <c r="O868" s="523"/>
      <c r="P868" s="523"/>
      <c r="Q868" s="523"/>
      <c r="R868" s="523"/>
      <c r="S868" s="523"/>
      <c r="T868" s="523"/>
      <c r="U868" s="523"/>
      <c r="V868" s="523"/>
      <c r="W868" s="523"/>
      <c r="X868" s="523"/>
      <c r="Y868" s="523"/>
      <c r="Z868" s="523"/>
      <c r="AA868" s="523"/>
      <c r="AB868" s="523"/>
      <c r="AC868" s="523"/>
      <c r="AD868" s="523"/>
      <c r="AE868" s="523"/>
      <c r="AF868" s="523"/>
      <c r="AG868" s="523"/>
      <c r="AH868" s="523"/>
      <c r="AI868" s="523"/>
      <c r="AJ868" s="523"/>
      <c r="AK868" s="523"/>
      <c r="AL868" s="523"/>
      <c r="AM868" s="523"/>
      <c r="AN868" s="523"/>
      <c r="AO868" s="523"/>
      <c r="AP868" s="523"/>
      <c r="AQ868" s="523"/>
      <c r="AR868" s="523"/>
      <c r="AS868" s="523"/>
      <c r="AT868" s="523"/>
      <c r="AU868" s="523"/>
      <c r="AV868" s="523"/>
      <c r="AW868" s="523"/>
      <c r="AX868" s="523"/>
      <c r="AY868" s="523"/>
    </row>
    <row r="869" spans="1:51" ht="39.75" customHeight="1">
      <c r="A869" s="523"/>
      <c r="B869" s="523"/>
      <c r="C869" s="523"/>
      <c r="D869" s="523"/>
      <c r="E869" s="523"/>
      <c r="F869" s="523"/>
      <c r="G869" s="523"/>
      <c r="H869" s="523"/>
      <c r="I869" s="523"/>
      <c r="J869" s="523"/>
      <c r="K869" s="523"/>
      <c r="L869" s="523"/>
      <c r="M869" s="523"/>
      <c r="N869" s="523"/>
      <c r="O869" s="523"/>
      <c r="P869" s="523"/>
      <c r="Q869" s="523"/>
      <c r="R869" s="523"/>
      <c r="S869" s="523"/>
      <c r="T869" s="523"/>
      <c r="U869" s="523"/>
      <c r="V869" s="523"/>
      <c r="W869" s="523"/>
      <c r="X869" s="523"/>
      <c r="Y869" s="523"/>
      <c r="Z869" s="523"/>
      <c r="AA869" s="523"/>
      <c r="AB869" s="523"/>
      <c r="AC869" s="523"/>
      <c r="AD869" s="523"/>
      <c r="AE869" s="523"/>
      <c r="AF869" s="523"/>
      <c r="AG869" s="523"/>
      <c r="AH869" s="523"/>
      <c r="AI869" s="523"/>
      <c r="AJ869" s="523"/>
      <c r="AK869" s="523"/>
      <c r="AL869" s="523"/>
      <c r="AM869" s="523"/>
      <c r="AN869" s="523"/>
      <c r="AO869" s="523"/>
      <c r="AP869" s="523"/>
      <c r="AQ869" s="523"/>
      <c r="AR869" s="523"/>
      <c r="AS869" s="523"/>
      <c r="AT869" s="523"/>
      <c r="AU869" s="523"/>
      <c r="AV869" s="523"/>
      <c r="AW869" s="523"/>
      <c r="AX869" s="523"/>
      <c r="AY869" s="523"/>
    </row>
    <row r="870" spans="1:51" ht="39.75" customHeight="1">
      <c r="A870" s="523"/>
      <c r="B870" s="523"/>
      <c r="C870" s="523"/>
      <c r="D870" s="523"/>
      <c r="E870" s="523"/>
      <c r="F870" s="523"/>
      <c r="G870" s="523"/>
      <c r="H870" s="523"/>
      <c r="I870" s="523"/>
      <c r="J870" s="523"/>
      <c r="K870" s="523"/>
      <c r="L870" s="523"/>
      <c r="M870" s="523"/>
      <c r="N870" s="523"/>
      <c r="O870" s="523"/>
      <c r="P870" s="523"/>
      <c r="Q870" s="523"/>
      <c r="R870" s="523"/>
      <c r="S870" s="523"/>
      <c r="T870" s="523"/>
      <c r="U870" s="523"/>
      <c r="V870" s="523"/>
      <c r="W870" s="523"/>
      <c r="X870" s="523"/>
      <c r="Y870" s="523"/>
      <c r="Z870" s="523"/>
      <c r="AA870" s="523"/>
      <c r="AB870" s="523"/>
      <c r="AC870" s="523"/>
      <c r="AD870" s="523"/>
      <c r="AE870" s="523"/>
      <c r="AF870" s="523"/>
      <c r="AG870" s="523"/>
      <c r="AH870" s="523"/>
      <c r="AI870" s="523"/>
      <c r="AJ870" s="523"/>
      <c r="AK870" s="523"/>
      <c r="AL870" s="523"/>
      <c r="AM870" s="523"/>
      <c r="AN870" s="523"/>
      <c r="AO870" s="523"/>
      <c r="AP870" s="523"/>
      <c r="AQ870" s="523"/>
      <c r="AR870" s="523"/>
      <c r="AS870" s="523"/>
      <c r="AT870" s="523"/>
      <c r="AU870" s="523"/>
      <c r="AV870" s="523"/>
      <c r="AW870" s="523"/>
      <c r="AX870" s="523"/>
      <c r="AY870" s="523"/>
    </row>
    <row r="871" spans="1:51" ht="39.75" customHeight="1">
      <c r="A871" s="523"/>
      <c r="B871" s="523"/>
      <c r="C871" s="523"/>
      <c r="D871" s="523"/>
      <c r="E871" s="523"/>
      <c r="F871" s="523"/>
      <c r="G871" s="523"/>
      <c r="H871" s="523"/>
      <c r="I871" s="523"/>
      <c r="J871" s="523"/>
      <c r="K871" s="523"/>
      <c r="L871" s="523"/>
      <c r="M871" s="523"/>
      <c r="N871" s="523"/>
      <c r="O871" s="523"/>
      <c r="P871" s="523"/>
      <c r="Q871" s="523"/>
      <c r="R871" s="523"/>
      <c r="S871" s="523"/>
      <c r="T871" s="523"/>
      <c r="U871" s="523"/>
      <c r="V871" s="523"/>
      <c r="W871" s="523"/>
      <c r="X871" s="523"/>
      <c r="Y871" s="523"/>
      <c r="Z871" s="523"/>
      <c r="AA871" s="523"/>
      <c r="AB871" s="523"/>
      <c r="AC871" s="523"/>
      <c r="AD871" s="523"/>
      <c r="AE871" s="523"/>
      <c r="AF871" s="523"/>
      <c r="AG871" s="523"/>
      <c r="AH871" s="523"/>
      <c r="AI871" s="523"/>
      <c r="AJ871" s="523"/>
      <c r="AK871" s="523"/>
      <c r="AL871" s="523"/>
      <c r="AM871" s="523"/>
      <c r="AN871" s="523"/>
      <c r="AO871" s="523"/>
      <c r="AP871" s="523"/>
      <c r="AQ871" s="523"/>
      <c r="AR871" s="523"/>
      <c r="AS871" s="523"/>
      <c r="AT871" s="523"/>
      <c r="AU871" s="523"/>
      <c r="AV871" s="523"/>
      <c r="AW871" s="523"/>
      <c r="AX871" s="523"/>
      <c r="AY871" s="523"/>
    </row>
    <row r="872" spans="1:51" ht="39.75" customHeight="1">
      <c r="A872" s="523"/>
      <c r="B872" s="523"/>
      <c r="C872" s="523"/>
      <c r="D872" s="523"/>
      <c r="E872" s="523"/>
      <c r="F872" s="523"/>
      <c r="G872" s="523"/>
      <c r="H872" s="523"/>
      <c r="I872" s="523"/>
      <c r="J872" s="523"/>
      <c r="K872" s="523"/>
      <c r="L872" s="523"/>
      <c r="M872" s="523"/>
      <c r="N872" s="523"/>
      <c r="O872" s="523"/>
      <c r="P872" s="523"/>
      <c r="Q872" s="523"/>
      <c r="R872" s="523"/>
      <c r="S872" s="523"/>
      <c r="T872" s="523"/>
      <c r="U872" s="523"/>
      <c r="V872" s="523"/>
      <c r="W872" s="523"/>
      <c r="X872" s="523"/>
      <c r="Y872" s="523"/>
      <c r="Z872" s="523"/>
      <c r="AA872" s="523"/>
      <c r="AB872" s="523"/>
      <c r="AC872" s="523"/>
      <c r="AD872" s="523"/>
      <c r="AE872" s="523"/>
      <c r="AF872" s="523"/>
      <c r="AG872" s="523"/>
      <c r="AH872" s="523"/>
      <c r="AI872" s="523"/>
      <c r="AJ872" s="523"/>
      <c r="AK872" s="523"/>
      <c r="AL872" s="523"/>
      <c r="AM872" s="523"/>
      <c r="AN872" s="523"/>
      <c r="AO872" s="523"/>
      <c r="AP872" s="523"/>
      <c r="AQ872" s="523"/>
      <c r="AR872" s="523"/>
      <c r="AS872" s="523"/>
      <c r="AT872" s="523"/>
      <c r="AU872" s="523"/>
      <c r="AV872" s="523"/>
      <c r="AW872" s="523"/>
      <c r="AX872" s="523"/>
      <c r="AY872" s="523"/>
    </row>
    <row r="873" spans="1:51" ht="39.75" customHeight="1">
      <c r="A873" s="523"/>
      <c r="B873" s="523"/>
      <c r="C873" s="523"/>
      <c r="D873" s="523"/>
      <c r="E873" s="523"/>
      <c r="F873" s="523"/>
      <c r="G873" s="523"/>
      <c r="H873" s="523"/>
      <c r="I873" s="523"/>
      <c r="J873" s="523"/>
      <c r="K873" s="523"/>
      <c r="L873" s="523"/>
      <c r="M873" s="523"/>
      <c r="N873" s="523"/>
      <c r="O873" s="523"/>
      <c r="P873" s="523"/>
      <c r="Q873" s="523"/>
      <c r="R873" s="523"/>
      <c r="S873" s="523"/>
      <c r="T873" s="523"/>
      <c r="U873" s="523"/>
      <c r="V873" s="523"/>
      <c r="W873" s="523"/>
      <c r="X873" s="523"/>
      <c r="Y873" s="523"/>
      <c r="Z873" s="523"/>
      <c r="AA873" s="523"/>
      <c r="AB873" s="523"/>
      <c r="AC873" s="523"/>
      <c r="AD873" s="523"/>
      <c r="AE873" s="523"/>
      <c r="AF873" s="523"/>
      <c r="AG873" s="523"/>
      <c r="AH873" s="523"/>
      <c r="AI873" s="523"/>
      <c r="AJ873" s="523"/>
      <c r="AK873" s="523"/>
      <c r="AL873" s="523"/>
      <c r="AM873" s="523"/>
      <c r="AN873" s="523"/>
      <c r="AO873" s="523"/>
      <c r="AP873" s="523"/>
      <c r="AQ873" s="523"/>
      <c r="AR873" s="523"/>
      <c r="AS873" s="523"/>
      <c r="AT873" s="523"/>
      <c r="AU873" s="523"/>
      <c r="AV873" s="523"/>
      <c r="AW873" s="523"/>
      <c r="AX873" s="523"/>
      <c r="AY873" s="523"/>
    </row>
    <row r="874" spans="1:51" ht="39.75" customHeight="1">
      <c r="A874" s="523"/>
      <c r="B874" s="523"/>
      <c r="C874" s="523"/>
      <c r="D874" s="523"/>
      <c r="E874" s="523"/>
      <c r="F874" s="523"/>
      <c r="G874" s="523"/>
      <c r="H874" s="523"/>
      <c r="I874" s="523"/>
      <c r="J874" s="523"/>
      <c r="K874" s="523"/>
      <c r="L874" s="523"/>
      <c r="M874" s="523"/>
      <c r="N874" s="523"/>
      <c r="O874" s="523"/>
      <c r="P874" s="523"/>
      <c r="Q874" s="523"/>
      <c r="R874" s="523"/>
      <c r="S874" s="523"/>
      <c r="T874" s="523"/>
      <c r="U874" s="523"/>
      <c r="V874" s="523"/>
      <c r="W874" s="523"/>
      <c r="X874" s="523"/>
      <c r="Y874" s="523"/>
      <c r="Z874" s="523"/>
      <c r="AA874" s="523"/>
      <c r="AB874" s="523"/>
      <c r="AC874" s="523"/>
      <c r="AD874" s="523"/>
      <c r="AE874" s="523"/>
      <c r="AF874" s="523"/>
      <c r="AG874" s="523"/>
      <c r="AH874" s="523"/>
      <c r="AI874" s="523"/>
      <c r="AJ874" s="523"/>
      <c r="AK874" s="523"/>
      <c r="AL874" s="523"/>
      <c r="AM874" s="523"/>
      <c r="AN874" s="523"/>
      <c r="AO874" s="523"/>
      <c r="AP874" s="523"/>
      <c r="AQ874" s="523"/>
      <c r="AR874" s="523"/>
      <c r="AS874" s="523"/>
      <c r="AT874" s="523"/>
      <c r="AU874" s="523"/>
      <c r="AV874" s="523"/>
      <c r="AW874" s="523"/>
      <c r="AX874" s="523"/>
      <c r="AY874" s="523"/>
    </row>
    <row r="875" spans="1:51" ht="39.75" customHeight="1">
      <c r="A875" s="523"/>
      <c r="B875" s="523"/>
      <c r="C875" s="523"/>
      <c r="D875" s="523"/>
      <c r="E875" s="523"/>
      <c r="F875" s="523"/>
      <c r="G875" s="523"/>
      <c r="H875" s="523"/>
      <c r="I875" s="523"/>
      <c r="J875" s="523"/>
      <c r="K875" s="523"/>
      <c r="L875" s="523"/>
      <c r="M875" s="523"/>
      <c r="N875" s="523"/>
      <c r="O875" s="523"/>
      <c r="P875" s="523"/>
      <c r="Q875" s="523"/>
      <c r="R875" s="523"/>
      <c r="S875" s="523"/>
      <c r="T875" s="523"/>
      <c r="U875" s="523"/>
      <c r="V875" s="523"/>
      <c r="W875" s="523"/>
      <c r="X875" s="523"/>
      <c r="Y875" s="523"/>
      <c r="Z875" s="523"/>
      <c r="AA875" s="523"/>
      <c r="AB875" s="523"/>
      <c r="AC875" s="523"/>
      <c r="AD875" s="523"/>
      <c r="AE875" s="523"/>
      <c r="AF875" s="523"/>
      <c r="AG875" s="523"/>
      <c r="AH875" s="523"/>
      <c r="AI875" s="523"/>
      <c r="AJ875" s="523"/>
      <c r="AK875" s="523"/>
      <c r="AL875" s="523"/>
      <c r="AM875" s="523"/>
      <c r="AN875" s="523"/>
      <c r="AO875" s="523"/>
      <c r="AP875" s="523"/>
      <c r="AQ875" s="523"/>
      <c r="AR875" s="523"/>
      <c r="AS875" s="523"/>
      <c r="AT875" s="523"/>
      <c r="AU875" s="523"/>
      <c r="AV875" s="523"/>
      <c r="AW875" s="523"/>
      <c r="AX875" s="523"/>
      <c r="AY875" s="523"/>
    </row>
    <row r="876" spans="1:51" ht="39.75" customHeight="1">
      <c r="A876" s="523"/>
      <c r="B876" s="523"/>
      <c r="C876" s="523"/>
      <c r="D876" s="523"/>
      <c r="E876" s="523"/>
      <c r="F876" s="523"/>
      <c r="G876" s="523"/>
      <c r="H876" s="523"/>
      <c r="I876" s="523"/>
      <c r="J876" s="523"/>
      <c r="K876" s="523"/>
      <c r="L876" s="523"/>
      <c r="M876" s="523"/>
      <c r="N876" s="523"/>
      <c r="O876" s="523"/>
      <c r="P876" s="523"/>
      <c r="Q876" s="523"/>
      <c r="R876" s="523"/>
      <c r="S876" s="523"/>
      <c r="T876" s="523"/>
      <c r="U876" s="523"/>
      <c r="V876" s="523"/>
      <c r="W876" s="523"/>
      <c r="X876" s="523"/>
      <c r="Y876" s="523"/>
      <c r="Z876" s="523"/>
      <c r="AA876" s="523"/>
      <c r="AB876" s="523"/>
      <c r="AC876" s="523"/>
      <c r="AD876" s="523"/>
      <c r="AE876" s="523"/>
      <c r="AF876" s="523"/>
      <c r="AG876" s="523"/>
      <c r="AH876" s="523"/>
      <c r="AI876" s="523"/>
      <c r="AJ876" s="523"/>
      <c r="AK876" s="523"/>
      <c r="AL876" s="523"/>
      <c r="AM876" s="523"/>
      <c r="AN876" s="523"/>
      <c r="AO876" s="523"/>
      <c r="AP876" s="523"/>
      <c r="AQ876" s="523"/>
      <c r="AR876" s="523"/>
      <c r="AS876" s="523"/>
      <c r="AT876" s="523"/>
      <c r="AU876" s="523"/>
      <c r="AV876" s="523"/>
      <c r="AW876" s="523"/>
      <c r="AX876" s="523"/>
      <c r="AY876" s="523"/>
    </row>
    <row r="877" spans="1:51" ht="39.75" customHeight="1">
      <c r="A877" s="523"/>
      <c r="B877" s="523"/>
      <c r="C877" s="523"/>
      <c r="D877" s="523"/>
      <c r="E877" s="523"/>
      <c r="F877" s="523"/>
      <c r="G877" s="523"/>
      <c r="H877" s="523"/>
      <c r="I877" s="523"/>
      <c r="J877" s="523"/>
      <c r="K877" s="523"/>
      <c r="L877" s="523"/>
      <c r="M877" s="523"/>
      <c r="N877" s="523"/>
      <c r="O877" s="523"/>
      <c r="P877" s="523"/>
      <c r="Q877" s="523"/>
      <c r="R877" s="523"/>
      <c r="S877" s="523"/>
      <c r="T877" s="523"/>
      <c r="U877" s="523"/>
      <c r="V877" s="523"/>
      <c r="W877" s="523"/>
      <c r="X877" s="523"/>
      <c r="Y877" s="523"/>
      <c r="Z877" s="523"/>
      <c r="AA877" s="523"/>
      <c r="AB877" s="523"/>
      <c r="AC877" s="523"/>
      <c r="AD877" s="523"/>
      <c r="AE877" s="523"/>
      <c r="AF877" s="523"/>
      <c r="AG877" s="523"/>
      <c r="AH877" s="523"/>
      <c r="AI877" s="523"/>
      <c r="AJ877" s="523"/>
      <c r="AK877" s="523"/>
      <c r="AL877" s="523"/>
      <c r="AM877" s="523"/>
      <c r="AN877" s="523"/>
      <c r="AO877" s="523"/>
      <c r="AP877" s="523"/>
      <c r="AQ877" s="523"/>
      <c r="AR877" s="523"/>
      <c r="AS877" s="523"/>
      <c r="AT877" s="523"/>
      <c r="AU877" s="523"/>
      <c r="AV877" s="523"/>
      <c r="AW877" s="523"/>
      <c r="AX877" s="523"/>
      <c r="AY877" s="523"/>
    </row>
    <row r="878" spans="1:51" ht="39.75" customHeight="1">
      <c r="A878" s="523"/>
      <c r="B878" s="523"/>
      <c r="C878" s="523"/>
      <c r="D878" s="523"/>
      <c r="E878" s="523"/>
      <c r="F878" s="523"/>
      <c r="G878" s="523"/>
      <c r="H878" s="523"/>
      <c r="I878" s="523"/>
      <c r="J878" s="523"/>
      <c r="K878" s="523"/>
      <c r="L878" s="523"/>
      <c r="M878" s="523"/>
      <c r="N878" s="523"/>
      <c r="O878" s="523"/>
      <c r="P878" s="523"/>
      <c r="Q878" s="523"/>
      <c r="R878" s="523"/>
      <c r="S878" s="523"/>
      <c r="T878" s="523"/>
      <c r="U878" s="523"/>
      <c r="V878" s="523"/>
      <c r="W878" s="523"/>
      <c r="X878" s="523"/>
      <c r="Y878" s="523"/>
      <c r="Z878" s="523"/>
      <c r="AA878" s="523"/>
      <c r="AB878" s="523"/>
      <c r="AC878" s="523"/>
      <c r="AD878" s="523"/>
      <c r="AE878" s="523"/>
      <c r="AF878" s="523"/>
      <c r="AG878" s="523"/>
      <c r="AH878" s="523"/>
      <c r="AI878" s="523"/>
      <c r="AJ878" s="523"/>
      <c r="AK878" s="523"/>
      <c r="AL878" s="523"/>
      <c r="AM878" s="523"/>
      <c r="AN878" s="523"/>
      <c r="AO878" s="523"/>
      <c r="AP878" s="523"/>
      <c r="AQ878" s="523"/>
      <c r="AR878" s="523"/>
      <c r="AS878" s="523"/>
      <c r="AT878" s="523"/>
      <c r="AU878" s="523"/>
      <c r="AV878" s="523"/>
      <c r="AW878" s="523"/>
      <c r="AX878" s="523"/>
      <c r="AY878" s="523"/>
    </row>
    <row r="879" spans="1:51" ht="39.75" customHeight="1">
      <c r="A879" s="523"/>
      <c r="B879" s="523"/>
      <c r="C879" s="523"/>
      <c r="D879" s="523"/>
      <c r="E879" s="523"/>
      <c r="F879" s="523"/>
      <c r="G879" s="523"/>
      <c r="H879" s="523"/>
      <c r="I879" s="523"/>
      <c r="J879" s="523"/>
      <c r="K879" s="523"/>
      <c r="L879" s="523"/>
      <c r="M879" s="523"/>
      <c r="N879" s="523"/>
      <c r="O879" s="523"/>
      <c r="P879" s="523"/>
      <c r="Q879" s="523"/>
      <c r="R879" s="523"/>
      <c r="S879" s="523"/>
      <c r="T879" s="523"/>
      <c r="U879" s="523"/>
      <c r="V879" s="523"/>
      <c r="W879" s="523"/>
      <c r="X879" s="523"/>
      <c r="Y879" s="523"/>
      <c r="Z879" s="523"/>
      <c r="AA879" s="523"/>
      <c r="AB879" s="523"/>
      <c r="AC879" s="523"/>
      <c r="AD879" s="523"/>
      <c r="AE879" s="523"/>
      <c r="AF879" s="523"/>
      <c r="AG879" s="523"/>
      <c r="AH879" s="523"/>
      <c r="AI879" s="523"/>
      <c r="AJ879" s="523"/>
      <c r="AK879" s="523"/>
      <c r="AL879" s="523"/>
      <c r="AM879" s="523"/>
      <c r="AN879" s="523"/>
      <c r="AO879" s="523"/>
      <c r="AP879" s="523"/>
      <c r="AQ879" s="523"/>
      <c r="AR879" s="523"/>
      <c r="AS879" s="523"/>
      <c r="AT879" s="523"/>
      <c r="AU879" s="523"/>
      <c r="AV879" s="523"/>
      <c r="AW879" s="523"/>
      <c r="AX879" s="523"/>
      <c r="AY879" s="523"/>
    </row>
    <row r="880" spans="1:51" ht="39.75" customHeight="1">
      <c r="A880" s="523"/>
      <c r="B880" s="523"/>
      <c r="C880" s="523"/>
      <c r="D880" s="523"/>
      <c r="E880" s="523"/>
      <c r="F880" s="523"/>
      <c r="G880" s="523"/>
      <c r="H880" s="523"/>
      <c r="I880" s="523"/>
      <c r="J880" s="523"/>
      <c r="K880" s="523"/>
      <c r="L880" s="523"/>
      <c r="M880" s="523"/>
      <c r="N880" s="523"/>
      <c r="O880" s="523"/>
      <c r="P880" s="523"/>
      <c r="Q880" s="523"/>
      <c r="R880" s="523"/>
      <c r="S880" s="523"/>
      <c r="T880" s="523"/>
      <c r="U880" s="523"/>
      <c r="V880" s="523"/>
      <c r="W880" s="523"/>
      <c r="X880" s="523"/>
      <c r="Y880" s="523"/>
      <c r="Z880" s="523"/>
      <c r="AA880" s="523"/>
      <c r="AB880" s="523"/>
      <c r="AC880" s="523"/>
      <c r="AD880" s="523"/>
      <c r="AE880" s="523"/>
      <c r="AF880" s="523"/>
      <c r="AG880" s="523"/>
      <c r="AH880" s="523"/>
      <c r="AI880" s="523"/>
      <c r="AJ880" s="523"/>
      <c r="AK880" s="523"/>
      <c r="AL880" s="523"/>
      <c r="AM880" s="523"/>
      <c r="AN880" s="523"/>
      <c r="AO880" s="523"/>
      <c r="AP880" s="523"/>
      <c r="AQ880" s="523"/>
      <c r="AR880" s="523"/>
      <c r="AS880" s="523"/>
      <c r="AT880" s="523"/>
      <c r="AU880" s="523"/>
      <c r="AV880" s="523"/>
      <c r="AW880" s="523"/>
      <c r="AX880" s="523"/>
      <c r="AY880" s="523"/>
    </row>
    <row r="881" spans="1:51" ht="39.75" customHeight="1">
      <c r="A881" s="523"/>
      <c r="B881" s="523"/>
      <c r="C881" s="523"/>
      <c r="D881" s="523"/>
      <c r="E881" s="523"/>
      <c r="F881" s="523"/>
      <c r="G881" s="523"/>
      <c r="H881" s="523"/>
      <c r="I881" s="523"/>
      <c r="J881" s="523"/>
      <c r="K881" s="523"/>
      <c r="L881" s="523"/>
      <c r="M881" s="523"/>
      <c r="N881" s="523"/>
      <c r="O881" s="523"/>
      <c r="P881" s="523"/>
      <c r="Q881" s="523"/>
      <c r="R881" s="523"/>
      <c r="S881" s="523"/>
      <c r="T881" s="523"/>
      <c r="U881" s="523"/>
      <c r="V881" s="523"/>
      <c r="W881" s="523"/>
      <c r="X881" s="523"/>
      <c r="Y881" s="523"/>
      <c r="Z881" s="523"/>
      <c r="AA881" s="523"/>
      <c r="AB881" s="523"/>
      <c r="AC881" s="523"/>
      <c r="AD881" s="523"/>
      <c r="AE881" s="523"/>
      <c r="AF881" s="523"/>
      <c r="AG881" s="523"/>
      <c r="AH881" s="523"/>
      <c r="AI881" s="523"/>
      <c r="AJ881" s="523"/>
      <c r="AK881" s="523"/>
      <c r="AL881" s="523"/>
      <c r="AM881" s="523"/>
      <c r="AN881" s="523"/>
      <c r="AO881" s="523"/>
      <c r="AP881" s="523"/>
      <c r="AQ881" s="523"/>
      <c r="AR881" s="523"/>
      <c r="AS881" s="523"/>
      <c r="AT881" s="523"/>
      <c r="AU881" s="523"/>
      <c r="AV881" s="523"/>
      <c r="AW881" s="523"/>
      <c r="AX881" s="523"/>
      <c r="AY881" s="523"/>
    </row>
    <row r="882" spans="1:51" ht="39.75" customHeight="1">
      <c r="A882" s="523"/>
      <c r="B882" s="523"/>
      <c r="C882" s="523"/>
      <c r="D882" s="523"/>
      <c r="E882" s="523"/>
      <c r="F882" s="523"/>
      <c r="G882" s="523"/>
      <c r="H882" s="523"/>
      <c r="I882" s="523"/>
      <c r="J882" s="523"/>
      <c r="K882" s="523"/>
      <c r="L882" s="523"/>
      <c r="M882" s="523"/>
      <c r="N882" s="523"/>
      <c r="O882" s="523"/>
      <c r="P882" s="523"/>
      <c r="Q882" s="523"/>
      <c r="R882" s="523"/>
      <c r="S882" s="523"/>
      <c r="T882" s="523"/>
      <c r="U882" s="523"/>
      <c r="V882" s="523"/>
      <c r="W882" s="523"/>
      <c r="X882" s="523"/>
      <c r="Y882" s="523"/>
      <c r="Z882" s="523"/>
      <c r="AA882" s="523"/>
      <c r="AB882" s="523"/>
      <c r="AC882" s="523"/>
      <c r="AD882" s="523"/>
      <c r="AE882" s="523"/>
      <c r="AF882" s="523"/>
      <c r="AG882" s="523"/>
      <c r="AH882" s="523"/>
      <c r="AI882" s="523"/>
      <c r="AJ882" s="523"/>
      <c r="AK882" s="523"/>
      <c r="AL882" s="523"/>
      <c r="AM882" s="523"/>
      <c r="AN882" s="523"/>
      <c r="AO882" s="523"/>
      <c r="AP882" s="523"/>
      <c r="AQ882" s="523"/>
      <c r="AR882" s="523"/>
      <c r="AS882" s="523"/>
      <c r="AT882" s="523"/>
      <c r="AU882" s="523"/>
      <c r="AV882" s="523"/>
      <c r="AW882" s="523"/>
      <c r="AX882" s="523"/>
      <c r="AY882" s="523"/>
    </row>
    <row r="883" spans="1:51" ht="39.75" customHeight="1">
      <c r="A883" s="523"/>
      <c r="B883" s="523"/>
      <c r="C883" s="523"/>
      <c r="D883" s="523"/>
      <c r="E883" s="523"/>
      <c r="F883" s="523"/>
      <c r="G883" s="523"/>
      <c r="H883" s="523"/>
      <c r="I883" s="523"/>
      <c r="J883" s="523"/>
      <c r="K883" s="523"/>
      <c r="L883" s="523"/>
      <c r="M883" s="523"/>
      <c r="N883" s="523"/>
      <c r="O883" s="523"/>
      <c r="P883" s="523"/>
      <c r="Q883" s="523"/>
      <c r="R883" s="523"/>
      <c r="S883" s="523"/>
      <c r="T883" s="523"/>
      <c r="U883" s="523"/>
      <c r="V883" s="523"/>
      <c r="W883" s="523"/>
      <c r="X883" s="523"/>
      <c r="Y883" s="523"/>
      <c r="Z883" s="523"/>
      <c r="AA883" s="523"/>
      <c r="AB883" s="523"/>
      <c r="AC883" s="523"/>
      <c r="AD883" s="523"/>
      <c r="AE883" s="523"/>
      <c r="AF883" s="523"/>
      <c r="AG883" s="523"/>
      <c r="AH883" s="523"/>
      <c r="AI883" s="523"/>
      <c r="AJ883" s="523"/>
      <c r="AK883" s="523"/>
      <c r="AL883" s="523"/>
      <c r="AM883" s="523"/>
      <c r="AN883" s="523"/>
      <c r="AO883" s="523"/>
      <c r="AP883" s="523"/>
      <c r="AQ883" s="523"/>
      <c r="AR883" s="523"/>
      <c r="AS883" s="523"/>
      <c r="AT883" s="523"/>
      <c r="AU883" s="523"/>
      <c r="AV883" s="523"/>
      <c r="AW883" s="523"/>
      <c r="AX883" s="523"/>
      <c r="AY883" s="523"/>
    </row>
    <row r="884" spans="1:51" ht="39.75" customHeight="1">
      <c r="A884" s="523"/>
      <c r="B884" s="523"/>
      <c r="C884" s="523"/>
      <c r="D884" s="523"/>
      <c r="E884" s="523"/>
      <c r="F884" s="523"/>
      <c r="G884" s="523"/>
      <c r="H884" s="523"/>
      <c r="I884" s="523"/>
      <c r="J884" s="523"/>
      <c r="K884" s="523"/>
      <c r="L884" s="523"/>
      <c r="M884" s="523"/>
      <c r="N884" s="523"/>
      <c r="O884" s="523"/>
      <c r="P884" s="523"/>
      <c r="Q884" s="523"/>
      <c r="R884" s="523"/>
      <c r="S884" s="523"/>
      <c r="T884" s="523"/>
      <c r="U884" s="523"/>
      <c r="V884" s="523"/>
      <c r="W884" s="523"/>
      <c r="X884" s="523"/>
      <c r="Y884" s="523"/>
      <c r="Z884" s="523"/>
      <c r="AA884" s="523"/>
      <c r="AB884" s="523"/>
      <c r="AC884" s="523"/>
      <c r="AD884" s="523"/>
      <c r="AE884" s="523"/>
      <c r="AF884" s="523"/>
      <c r="AG884" s="523"/>
      <c r="AH884" s="523"/>
      <c r="AI884" s="523"/>
      <c r="AJ884" s="523"/>
      <c r="AK884" s="523"/>
      <c r="AL884" s="523"/>
      <c r="AM884" s="523"/>
      <c r="AN884" s="523"/>
      <c r="AO884" s="523"/>
      <c r="AP884" s="523"/>
      <c r="AQ884" s="523"/>
      <c r="AR884" s="523"/>
      <c r="AS884" s="523"/>
      <c r="AT884" s="523"/>
      <c r="AU884" s="523"/>
      <c r="AV884" s="523"/>
      <c r="AW884" s="523"/>
      <c r="AX884" s="523"/>
      <c r="AY884" s="523"/>
    </row>
    <row r="885" spans="1:51" ht="39.75" customHeight="1">
      <c r="A885" s="523"/>
      <c r="B885" s="523"/>
      <c r="C885" s="523"/>
      <c r="D885" s="523"/>
      <c r="E885" s="523"/>
      <c r="F885" s="523"/>
      <c r="G885" s="523"/>
      <c r="H885" s="523"/>
      <c r="I885" s="523"/>
      <c r="J885" s="523"/>
      <c r="K885" s="523"/>
      <c r="L885" s="523"/>
      <c r="M885" s="523"/>
      <c r="N885" s="523"/>
      <c r="O885" s="523"/>
      <c r="P885" s="523"/>
      <c r="Q885" s="523"/>
      <c r="R885" s="523"/>
      <c r="S885" s="523"/>
      <c r="T885" s="523"/>
      <c r="U885" s="523"/>
      <c r="V885" s="523"/>
      <c r="W885" s="523"/>
      <c r="X885" s="523"/>
      <c r="Y885" s="523"/>
      <c r="Z885" s="523"/>
      <c r="AA885" s="523"/>
      <c r="AB885" s="523"/>
      <c r="AC885" s="523"/>
      <c r="AD885" s="523"/>
      <c r="AE885" s="523"/>
      <c r="AF885" s="523"/>
      <c r="AG885" s="523"/>
      <c r="AH885" s="523"/>
      <c r="AI885" s="523"/>
      <c r="AJ885" s="523"/>
      <c r="AK885" s="523"/>
      <c r="AL885" s="523"/>
      <c r="AM885" s="523"/>
      <c r="AN885" s="523"/>
      <c r="AO885" s="523"/>
      <c r="AP885" s="523"/>
      <c r="AQ885" s="523"/>
      <c r="AR885" s="523"/>
      <c r="AS885" s="523"/>
      <c r="AT885" s="523"/>
      <c r="AU885" s="523"/>
      <c r="AV885" s="523"/>
      <c r="AW885" s="523"/>
      <c r="AX885" s="523"/>
      <c r="AY885" s="523"/>
    </row>
    <row r="886" spans="1:51" ht="39.75" customHeight="1">
      <c r="A886" s="523"/>
      <c r="B886" s="523"/>
      <c r="C886" s="523"/>
      <c r="D886" s="523"/>
      <c r="E886" s="523"/>
      <c r="F886" s="523"/>
      <c r="G886" s="523"/>
      <c r="H886" s="523"/>
      <c r="I886" s="523"/>
      <c r="J886" s="523"/>
      <c r="K886" s="523"/>
      <c r="L886" s="523"/>
      <c r="M886" s="523"/>
      <c r="N886" s="523"/>
      <c r="O886" s="523"/>
      <c r="P886" s="523"/>
      <c r="Q886" s="523"/>
      <c r="R886" s="523"/>
      <c r="S886" s="523"/>
      <c r="T886" s="523"/>
      <c r="U886" s="523"/>
      <c r="V886" s="523"/>
      <c r="W886" s="523"/>
      <c r="X886" s="523"/>
      <c r="Y886" s="523"/>
      <c r="Z886" s="523"/>
      <c r="AA886" s="523"/>
      <c r="AB886" s="523"/>
      <c r="AC886" s="523"/>
      <c r="AD886" s="523"/>
      <c r="AE886" s="523"/>
      <c r="AF886" s="523"/>
      <c r="AG886" s="523"/>
      <c r="AH886" s="523"/>
      <c r="AI886" s="523"/>
      <c r="AJ886" s="523"/>
      <c r="AK886" s="523"/>
      <c r="AL886" s="523"/>
      <c r="AM886" s="523"/>
      <c r="AN886" s="523"/>
      <c r="AO886" s="523"/>
      <c r="AP886" s="523"/>
      <c r="AQ886" s="523"/>
      <c r="AR886" s="523"/>
      <c r="AS886" s="523"/>
      <c r="AT886" s="523"/>
      <c r="AU886" s="523"/>
      <c r="AV886" s="523"/>
      <c r="AW886" s="523"/>
      <c r="AX886" s="523"/>
      <c r="AY886" s="523"/>
    </row>
    <row r="887" spans="1:51" ht="39.75" customHeight="1">
      <c r="A887" s="523"/>
      <c r="B887" s="523"/>
      <c r="C887" s="523"/>
      <c r="D887" s="523"/>
      <c r="E887" s="523"/>
      <c r="F887" s="523"/>
      <c r="G887" s="523"/>
      <c r="H887" s="523"/>
      <c r="I887" s="523"/>
      <c r="J887" s="523"/>
      <c r="K887" s="523"/>
      <c r="L887" s="523"/>
      <c r="M887" s="523"/>
      <c r="N887" s="523"/>
      <c r="O887" s="523"/>
      <c r="P887" s="523"/>
      <c r="Q887" s="523"/>
      <c r="R887" s="523"/>
      <c r="S887" s="523"/>
      <c r="T887" s="523"/>
      <c r="U887" s="523"/>
      <c r="V887" s="523"/>
      <c r="W887" s="523"/>
      <c r="X887" s="523"/>
      <c r="Y887" s="523"/>
      <c r="Z887" s="523"/>
      <c r="AA887" s="523"/>
      <c r="AB887" s="523"/>
      <c r="AC887" s="523"/>
      <c r="AD887" s="523"/>
      <c r="AE887" s="523"/>
      <c r="AF887" s="523"/>
      <c r="AG887" s="523"/>
      <c r="AH887" s="523"/>
      <c r="AI887" s="523"/>
      <c r="AJ887" s="523"/>
      <c r="AK887" s="523"/>
      <c r="AL887" s="523"/>
      <c r="AM887" s="523"/>
      <c r="AN887" s="523"/>
      <c r="AO887" s="523"/>
      <c r="AP887" s="523"/>
      <c r="AQ887" s="523"/>
      <c r="AR887" s="523"/>
      <c r="AS887" s="523"/>
      <c r="AT887" s="523"/>
      <c r="AU887" s="523"/>
      <c r="AV887" s="523"/>
      <c r="AW887" s="523"/>
      <c r="AX887" s="523"/>
      <c r="AY887" s="523"/>
    </row>
    <row r="888" spans="1:51" ht="39.75" customHeight="1">
      <c r="A888" s="523"/>
      <c r="B888" s="523"/>
      <c r="C888" s="523"/>
      <c r="D888" s="523"/>
      <c r="E888" s="523"/>
      <c r="F888" s="523"/>
      <c r="G888" s="523"/>
      <c r="H888" s="523"/>
      <c r="I888" s="523"/>
      <c r="J888" s="523"/>
      <c r="K888" s="523"/>
      <c r="L888" s="523"/>
      <c r="M888" s="523"/>
      <c r="N888" s="523"/>
      <c r="O888" s="523"/>
      <c r="P888" s="523"/>
      <c r="Q888" s="523"/>
      <c r="R888" s="523"/>
      <c r="S888" s="523"/>
      <c r="T888" s="523"/>
      <c r="U888" s="523"/>
      <c r="V888" s="523"/>
      <c r="W888" s="523"/>
      <c r="X888" s="523"/>
      <c r="Y888" s="523"/>
      <c r="Z888" s="523"/>
      <c r="AA888" s="523"/>
      <c r="AB888" s="523"/>
      <c r="AC888" s="523"/>
      <c r="AD888" s="523"/>
      <c r="AE888" s="523"/>
      <c r="AF888" s="523"/>
      <c r="AG888" s="523"/>
      <c r="AH888" s="523"/>
      <c r="AI888" s="523"/>
      <c r="AJ888" s="523"/>
      <c r="AK888" s="523"/>
      <c r="AL888" s="523"/>
      <c r="AM888" s="523"/>
      <c r="AN888" s="523"/>
      <c r="AO888" s="523"/>
      <c r="AP888" s="523"/>
      <c r="AQ888" s="523"/>
      <c r="AR888" s="523"/>
      <c r="AS888" s="523"/>
      <c r="AT888" s="523"/>
      <c r="AU888" s="523"/>
      <c r="AV888" s="523"/>
      <c r="AW888" s="523"/>
      <c r="AX888" s="523"/>
      <c r="AY888" s="523"/>
    </row>
    <row r="889" spans="1:51" ht="39.75" customHeight="1">
      <c r="A889" s="523"/>
      <c r="B889" s="523"/>
      <c r="C889" s="523"/>
      <c r="D889" s="523"/>
      <c r="E889" s="523"/>
      <c r="F889" s="523"/>
      <c r="G889" s="523"/>
      <c r="H889" s="523"/>
      <c r="I889" s="523"/>
      <c r="J889" s="523"/>
      <c r="K889" s="523"/>
      <c r="L889" s="523"/>
      <c r="M889" s="523"/>
      <c r="N889" s="523"/>
      <c r="O889" s="523"/>
      <c r="P889" s="523"/>
      <c r="Q889" s="523"/>
      <c r="R889" s="523"/>
      <c r="S889" s="523"/>
      <c r="T889" s="523"/>
      <c r="U889" s="523"/>
      <c r="V889" s="523"/>
      <c r="W889" s="523"/>
      <c r="X889" s="523"/>
      <c r="Y889" s="523"/>
      <c r="Z889" s="523"/>
      <c r="AA889" s="523"/>
      <c r="AB889" s="523"/>
      <c r="AC889" s="523"/>
      <c r="AD889" s="523"/>
      <c r="AE889" s="523"/>
      <c r="AF889" s="523"/>
      <c r="AG889" s="523"/>
      <c r="AH889" s="523"/>
      <c r="AI889" s="523"/>
      <c r="AJ889" s="523"/>
      <c r="AK889" s="523"/>
      <c r="AL889" s="523"/>
      <c r="AM889" s="523"/>
      <c r="AN889" s="523"/>
      <c r="AO889" s="523"/>
      <c r="AP889" s="523"/>
      <c r="AQ889" s="523"/>
      <c r="AR889" s="523"/>
      <c r="AS889" s="523"/>
      <c r="AT889" s="523"/>
      <c r="AU889" s="523"/>
      <c r="AV889" s="523"/>
      <c r="AW889" s="523"/>
      <c r="AX889" s="523"/>
      <c r="AY889" s="523"/>
    </row>
    <row r="890" spans="1:51" ht="39.75" customHeight="1">
      <c r="A890" s="523"/>
      <c r="B890" s="523"/>
      <c r="C890" s="523"/>
      <c r="D890" s="523"/>
      <c r="E890" s="523"/>
      <c r="F890" s="523"/>
      <c r="G890" s="523"/>
      <c r="H890" s="523"/>
      <c r="I890" s="523"/>
      <c r="J890" s="523"/>
      <c r="K890" s="523"/>
      <c r="L890" s="523"/>
      <c r="M890" s="523"/>
      <c r="N890" s="523"/>
      <c r="O890" s="523"/>
      <c r="P890" s="523"/>
      <c r="Q890" s="523"/>
      <c r="R890" s="523"/>
      <c r="S890" s="523"/>
      <c r="T890" s="523"/>
      <c r="U890" s="523"/>
      <c r="V890" s="523"/>
      <c r="W890" s="523"/>
      <c r="X890" s="523"/>
      <c r="Y890" s="523"/>
      <c r="Z890" s="523"/>
      <c r="AA890" s="523"/>
      <c r="AB890" s="523"/>
      <c r="AC890" s="523"/>
      <c r="AD890" s="523"/>
      <c r="AE890" s="523"/>
      <c r="AF890" s="523"/>
      <c r="AG890" s="523"/>
      <c r="AH890" s="523"/>
      <c r="AI890" s="523"/>
      <c r="AJ890" s="523"/>
      <c r="AK890" s="523"/>
      <c r="AL890" s="523"/>
      <c r="AM890" s="523"/>
      <c r="AN890" s="523"/>
      <c r="AO890" s="523"/>
      <c r="AP890" s="523"/>
      <c r="AQ890" s="523"/>
      <c r="AR890" s="523"/>
      <c r="AS890" s="523"/>
      <c r="AT890" s="523"/>
      <c r="AU890" s="523"/>
      <c r="AV890" s="523"/>
      <c r="AW890" s="523"/>
      <c r="AX890" s="523"/>
      <c r="AY890" s="523"/>
    </row>
    <row r="891" spans="1:51" ht="39.75" customHeight="1">
      <c r="A891" s="523"/>
      <c r="B891" s="523"/>
      <c r="C891" s="523"/>
      <c r="D891" s="523"/>
      <c r="E891" s="523"/>
      <c r="F891" s="523"/>
      <c r="G891" s="523"/>
      <c r="H891" s="523"/>
      <c r="I891" s="523"/>
      <c r="J891" s="523"/>
      <c r="K891" s="523"/>
      <c r="L891" s="523"/>
      <c r="M891" s="523"/>
      <c r="N891" s="523"/>
      <c r="O891" s="523"/>
      <c r="P891" s="523"/>
      <c r="Q891" s="523"/>
      <c r="R891" s="523"/>
      <c r="S891" s="523"/>
      <c r="T891" s="523"/>
      <c r="U891" s="523"/>
      <c r="V891" s="523"/>
      <c r="W891" s="523"/>
      <c r="X891" s="523"/>
      <c r="Y891" s="523"/>
      <c r="Z891" s="523"/>
      <c r="AA891" s="523"/>
      <c r="AB891" s="523"/>
      <c r="AC891" s="523"/>
      <c r="AD891" s="523"/>
      <c r="AE891" s="523"/>
      <c r="AF891" s="523"/>
      <c r="AG891" s="523"/>
      <c r="AH891" s="523"/>
      <c r="AI891" s="523"/>
      <c r="AJ891" s="523"/>
      <c r="AK891" s="523"/>
      <c r="AL891" s="523"/>
      <c r="AM891" s="523"/>
      <c r="AN891" s="523"/>
      <c r="AO891" s="523"/>
      <c r="AP891" s="523"/>
      <c r="AQ891" s="523"/>
      <c r="AR891" s="523"/>
      <c r="AS891" s="523"/>
      <c r="AT891" s="523"/>
      <c r="AU891" s="523"/>
      <c r="AV891" s="523"/>
      <c r="AW891" s="523"/>
      <c r="AX891" s="523"/>
      <c r="AY891" s="523"/>
    </row>
    <row r="892" spans="1:51" ht="39.75" customHeight="1">
      <c r="A892" s="523"/>
      <c r="B892" s="523"/>
      <c r="C892" s="523"/>
      <c r="D892" s="523"/>
      <c r="E892" s="523"/>
      <c r="F892" s="523"/>
      <c r="G892" s="523"/>
      <c r="H892" s="523"/>
      <c r="I892" s="523"/>
      <c r="J892" s="523"/>
      <c r="K892" s="523"/>
      <c r="L892" s="523"/>
      <c r="M892" s="523"/>
      <c r="N892" s="523"/>
      <c r="O892" s="523"/>
      <c r="P892" s="523"/>
      <c r="Q892" s="523"/>
      <c r="R892" s="523"/>
      <c r="S892" s="523"/>
      <c r="T892" s="523"/>
      <c r="U892" s="523"/>
      <c r="V892" s="523"/>
      <c r="W892" s="523"/>
      <c r="X892" s="523"/>
      <c r="Y892" s="523"/>
      <c r="Z892" s="523"/>
      <c r="AA892" s="523"/>
      <c r="AB892" s="523"/>
      <c r="AC892" s="523"/>
      <c r="AD892" s="523"/>
      <c r="AE892" s="523"/>
      <c r="AF892" s="523"/>
      <c r="AG892" s="523"/>
      <c r="AH892" s="523"/>
      <c r="AI892" s="523"/>
      <c r="AJ892" s="523"/>
      <c r="AK892" s="523"/>
      <c r="AL892" s="523"/>
      <c r="AM892" s="523"/>
      <c r="AN892" s="523"/>
      <c r="AO892" s="523"/>
      <c r="AP892" s="523"/>
      <c r="AQ892" s="523"/>
      <c r="AR892" s="523"/>
      <c r="AS892" s="523"/>
      <c r="AT892" s="523"/>
      <c r="AU892" s="523"/>
      <c r="AV892" s="523"/>
      <c r="AW892" s="523"/>
      <c r="AX892" s="523"/>
      <c r="AY892" s="523"/>
    </row>
    <row r="893" spans="1:51" ht="39.75" customHeight="1">
      <c r="A893" s="523"/>
      <c r="B893" s="523"/>
      <c r="C893" s="523"/>
      <c r="D893" s="523"/>
      <c r="E893" s="523"/>
      <c r="F893" s="523"/>
      <c r="G893" s="523"/>
      <c r="H893" s="523"/>
      <c r="I893" s="523"/>
      <c r="J893" s="523"/>
      <c r="K893" s="523"/>
      <c r="L893" s="523"/>
      <c r="M893" s="523"/>
      <c r="N893" s="523"/>
      <c r="O893" s="523"/>
      <c r="P893" s="523"/>
      <c r="Q893" s="523"/>
      <c r="R893" s="523"/>
      <c r="S893" s="523"/>
      <c r="T893" s="523"/>
      <c r="U893" s="523"/>
      <c r="V893" s="523"/>
      <c r="W893" s="523"/>
      <c r="X893" s="523"/>
      <c r="Y893" s="523"/>
      <c r="Z893" s="523"/>
      <c r="AA893" s="523"/>
      <c r="AB893" s="523"/>
      <c r="AC893" s="523"/>
      <c r="AD893" s="523"/>
      <c r="AE893" s="523"/>
      <c r="AF893" s="523"/>
      <c r="AG893" s="523"/>
      <c r="AH893" s="523"/>
      <c r="AI893" s="523"/>
      <c r="AJ893" s="523"/>
      <c r="AK893" s="523"/>
      <c r="AL893" s="523"/>
      <c r="AM893" s="523"/>
      <c r="AN893" s="523"/>
      <c r="AO893" s="523"/>
      <c r="AP893" s="523"/>
      <c r="AQ893" s="523"/>
      <c r="AR893" s="523"/>
      <c r="AS893" s="523"/>
      <c r="AT893" s="523"/>
      <c r="AU893" s="523"/>
      <c r="AV893" s="523"/>
      <c r="AW893" s="523"/>
      <c r="AX893" s="523"/>
      <c r="AY893" s="523"/>
    </row>
    <row r="894" spans="1:51" ht="39.75" customHeight="1">
      <c r="A894" s="523"/>
      <c r="B894" s="523"/>
      <c r="C894" s="523"/>
      <c r="D894" s="523"/>
      <c r="E894" s="523"/>
      <c r="F894" s="523"/>
      <c r="G894" s="523"/>
      <c r="H894" s="523"/>
      <c r="I894" s="523"/>
      <c r="J894" s="523"/>
      <c r="K894" s="523"/>
      <c r="L894" s="523"/>
      <c r="M894" s="523"/>
      <c r="N894" s="523"/>
      <c r="O894" s="523"/>
      <c r="P894" s="523"/>
      <c r="Q894" s="523"/>
      <c r="R894" s="523"/>
      <c r="S894" s="523"/>
      <c r="T894" s="523"/>
      <c r="U894" s="523"/>
      <c r="V894" s="523"/>
      <c r="W894" s="523"/>
      <c r="X894" s="523"/>
      <c r="Y894" s="523"/>
      <c r="Z894" s="523"/>
      <c r="AA894" s="523"/>
      <c r="AB894" s="523"/>
      <c r="AC894" s="523"/>
      <c r="AD894" s="523"/>
      <c r="AE894" s="523"/>
      <c r="AF894" s="523"/>
      <c r="AG894" s="523"/>
      <c r="AH894" s="523"/>
      <c r="AI894" s="523"/>
      <c r="AJ894" s="523"/>
      <c r="AK894" s="523"/>
      <c r="AL894" s="523"/>
      <c r="AM894" s="523"/>
      <c r="AN894" s="523"/>
      <c r="AO894" s="523"/>
      <c r="AP894" s="523"/>
      <c r="AQ894" s="523"/>
      <c r="AR894" s="523"/>
      <c r="AS894" s="523"/>
      <c r="AT894" s="523"/>
      <c r="AU894" s="523"/>
      <c r="AV894" s="523"/>
      <c r="AW894" s="523"/>
      <c r="AX894" s="523"/>
      <c r="AY894" s="523"/>
    </row>
    <row r="895" spans="1:51" ht="39.75" customHeight="1">
      <c r="A895" s="523"/>
      <c r="B895" s="523"/>
      <c r="C895" s="523"/>
      <c r="D895" s="523"/>
      <c r="E895" s="523"/>
      <c r="F895" s="523"/>
      <c r="G895" s="523"/>
      <c r="H895" s="523"/>
      <c r="I895" s="523"/>
      <c r="J895" s="523"/>
      <c r="K895" s="523"/>
      <c r="L895" s="523"/>
      <c r="M895" s="523"/>
      <c r="N895" s="523"/>
      <c r="O895" s="523"/>
      <c r="P895" s="523"/>
      <c r="Q895" s="523"/>
      <c r="R895" s="523"/>
      <c r="S895" s="523"/>
      <c r="T895" s="523"/>
      <c r="U895" s="523"/>
      <c r="V895" s="523"/>
      <c r="W895" s="523"/>
      <c r="X895" s="523"/>
      <c r="Y895" s="523"/>
      <c r="Z895" s="523"/>
      <c r="AA895" s="523"/>
      <c r="AB895" s="523"/>
      <c r="AC895" s="523"/>
      <c r="AD895" s="523"/>
      <c r="AE895" s="523"/>
      <c r="AF895" s="523"/>
      <c r="AG895" s="523"/>
      <c r="AH895" s="523"/>
      <c r="AI895" s="523"/>
      <c r="AJ895" s="523"/>
      <c r="AK895" s="523"/>
      <c r="AL895" s="523"/>
      <c r="AM895" s="523"/>
      <c r="AN895" s="523"/>
      <c r="AO895" s="523"/>
      <c r="AP895" s="523"/>
      <c r="AQ895" s="523"/>
      <c r="AR895" s="523"/>
      <c r="AS895" s="523"/>
      <c r="AT895" s="523"/>
      <c r="AU895" s="523"/>
      <c r="AV895" s="523"/>
      <c r="AW895" s="523"/>
      <c r="AX895" s="523"/>
      <c r="AY895" s="523"/>
    </row>
    <row r="896" spans="1:51" ht="39.75" customHeight="1">
      <c r="A896" s="523"/>
      <c r="B896" s="523"/>
      <c r="C896" s="523"/>
      <c r="D896" s="523"/>
      <c r="E896" s="523"/>
      <c r="F896" s="523"/>
      <c r="G896" s="523"/>
      <c r="H896" s="523"/>
      <c r="I896" s="523"/>
      <c r="J896" s="523"/>
      <c r="K896" s="523"/>
      <c r="L896" s="523"/>
      <c r="M896" s="523"/>
      <c r="N896" s="523"/>
      <c r="O896" s="523"/>
      <c r="P896" s="523"/>
      <c r="Q896" s="523"/>
      <c r="R896" s="523"/>
      <c r="S896" s="523"/>
      <c r="T896" s="523"/>
      <c r="U896" s="523"/>
      <c r="V896" s="523"/>
      <c r="W896" s="523"/>
      <c r="X896" s="523"/>
      <c r="Y896" s="523"/>
      <c r="Z896" s="523"/>
      <c r="AA896" s="523"/>
      <c r="AB896" s="523"/>
      <c r="AC896" s="523"/>
      <c r="AD896" s="523"/>
      <c r="AE896" s="523"/>
      <c r="AF896" s="523"/>
      <c r="AG896" s="523"/>
      <c r="AH896" s="523"/>
      <c r="AI896" s="523"/>
      <c r="AJ896" s="523"/>
      <c r="AK896" s="523"/>
      <c r="AL896" s="523"/>
      <c r="AM896" s="523"/>
      <c r="AN896" s="523"/>
      <c r="AO896" s="523"/>
      <c r="AP896" s="523"/>
      <c r="AQ896" s="523"/>
      <c r="AR896" s="523"/>
      <c r="AS896" s="523"/>
      <c r="AT896" s="523"/>
      <c r="AU896" s="523"/>
      <c r="AV896" s="523"/>
      <c r="AW896" s="523"/>
      <c r="AX896" s="523"/>
      <c r="AY896" s="523"/>
    </row>
    <row r="897" spans="1:51" ht="39.75" customHeight="1">
      <c r="A897" s="523"/>
      <c r="B897" s="523"/>
      <c r="C897" s="523"/>
      <c r="D897" s="523"/>
      <c r="E897" s="523"/>
      <c r="F897" s="523"/>
      <c r="G897" s="523"/>
      <c r="H897" s="523"/>
      <c r="I897" s="523"/>
      <c r="J897" s="523"/>
      <c r="K897" s="523"/>
      <c r="L897" s="523"/>
      <c r="M897" s="523"/>
      <c r="N897" s="523"/>
      <c r="O897" s="523"/>
      <c r="P897" s="523"/>
      <c r="Q897" s="523"/>
      <c r="R897" s="523"/>
      <c r="S897" s="523"/>
      <c r="T897" s="523"/>
      <c r="U897" s="523"/>
      <c r="V897" s="523"/>
      <c r="W897" s="523"/>
      <c r="X897" s="523"/>
      <c r="Y897" s="523"/>
      <c r="Z897" s="523"/>
      <c r="AA897" s="523"/>
      <c r="AB897" s="523"/>
      <c r="AC897" s="523"/>
      <c r="AD897" s="523"/>
      <c r="AE897" s="523"/>
      <c r="AF897" s="523"/>
      <c r="AG897" s="523"/>
      <c r="AH897" s="523"/>
      <c r="AI897" s="523"/>
      <c r="AJ897" s="523"/>
      <c r="AK897" s="523"/>
      <c r="AL897" s="523"/>
      <c r="AM897" s="523"/>
      <c r="AN897" s="523"/>
      <c r="AO897" s="523"/>
      <c r="AP897" s="523"/>
      <c r="AQ897" s="523"/>
      <c r="AR897" s="523"/>
      <c r="AS897" s="523"/>
      <c r="AT897" s="523"/>
      <c r="AU897" s="523"/>
      <c r="AV897" s="523"/>
      <c r="AW897" s="523"/>
      <c r="AX897" s="523"/>
      <c r="AY897" s="523"/>
    </row>
    <row r="898" spans="1:51" ht="39.75" customHeight="1">
      <c r="A898" s="523"/>
      <c r="B898" s="523"/>
      <c r="C898" s="523"/>
      <c r="D898" s="523"/>
      <c r="E898" s="523"/>
      <c r="F898" s="523"/>
      <c r="G898" s="523"/>
      <c r="H898" s="523"/>
      <c r="I898" s="523"/>
      <c r="J898" s="523"/>
      <c r="K898" s="523"/>
      <c r="L898" s="523"/>
      <c r="M898" s="523"/>
      <c r="N898" s="523"/>
      <c r="O898" s="523"/>
      <c r="P898" s="523"/>
      <c r="Q898" s="523"/>
      <c r="R898" s="523"/>
      <c r="S898" s="523"/>
      <c r="T898" s="523"/>
      <c r="U898" s="523"/>
      <c r="V898" s="523"/>
      <c r="W898" s="523"/>
      <c r="X898" s="523"/>
      <c r="Y898" s="523"/>
      <c r="Z898" s="523"/>
      <c r="AA898" s="523"/>
      <c r="AB898" s="523"/>
      <c r="AC898" s="523"/>
      <c r="AD898" s="523"/>
      <c r="AE898" s="523"/>
      <c r="AF898" s="523"/>
      <c r="AG898" s="523"/>
      <c r="AH898" s="523"/>
      <c r="AI898" s="523"/>
      <c r="AJ898" s="523"/>
      <c r="AK898" s="523"/>
      <c r="AL898" s="523"/>
      <c r="AM898" s="523"/>
      <c r="AN898" s="523"/>
      <c r="AO898" s="523"/>
      <c r="AP898" s="523"/>
      <c r="AQ898" s="523"/>
      <c r="AR898" s="523"/>
      <c r="AS898" s="523"/>
      <c r="AT898" s="523"/>
      <c r="AU898" s="523"/>
      <c r="AV898" s="523"/>
      <c r="AW898" s="523"/>
      <c r="AX898" s="523"/>
      <c r="AY898" s="523"/>
    </row>
    <row r="899" spans="1:51" ht="39.75" customHeight="1">
      <c r="A899" s="523"/>
      <c r="B899" s="523"/>
      <c r="C899" s="523"/>
      <c r="D899" s="523"/>
      <c r="E899" s="523"/>
      <c r="F899" s="523"/>
      <c r="G899" s="523"/>
      <c r="H899" s="523"/>
      <c r="I899" s="523"/>
      <c r="J899" s="523"/>
      <c r="K899" s="523"/>
      <c r="L899" s="523"/>
      <c r="M899" s="523"/>
      <c r="N899" s="523"/>
      <c r="O899" s="523"/>
      <c r="P899" s="523"/>
      <c r="Q899" s="523"/>
      <c r="R899" s="523"/>
      <c r="S899" s="523"/>
      <c r="T899" s="523"/>
      <c r="U899" s="523"/>
      <c r="V899" s="523"/>
      <c r="W899" s="523"/>
      <c r="X899" s="523"/>
      <c r="Y899" s="523"/>
      <c r="Z899" s="523"/>
      <c r="AA899" s="523"/>
      <c r="AB899" s="523"/>
      <c r="AC899" s="523"/>
      <c r="AD899" s="523"/>
      <c r="AE899" s="523"/>
      <c r="AF899" s="523"/>
      <c r="AG899" s="523"/>
      <c r="AH899" s="523"/>
      <c r="AI899" s="523"/>
      <c r="AJ899" s="523"/>
      <c r="AK899" s="523"/>
      <c r="AL899" s="523"/>
      <c r="AM899" s="523"/>
      <c r="AN899" s="523"/>
      <c r="AO899" s="523"/>
      <c r="AP899" s="523"/>
      <c r="AQ899" s="523"/>
      <c r="AR899" s="523"/>
      <c r="AS899" s="523"/>
      <c r="AT899" s="523"/>
      <c r="AU899" s="523"/>
      <c r="AV899" s="523"/>
      <c r="AW899" s="523"/>
      <c r="AX899" s="523"/>
      <c r="AY899" s="523"/>
    </row>
    <row r="900" spans="1:51" ht="39.75" customHeight="1">
      <c r="A900" s="523"/>
      <c r="B900" s="523"/>
      <c r="C900" s="523"/>
      <c r="D900" s="523"/>
      <c r="E900" s="523"/>
      <c r="F900" s="523"/>
      <c r="G900" s="523"/>
      <c r="H900" s="523"/>
      <c r="I900" s="523"/>
      <c r="J900" s="523"/>
      <c r="K900" s="523"/>
      <c r="L900" s="523"/>
      <c r="M900" s="523"/>
      <c r="N900" s="523"/>
      <c r="O900" s="523"/>
      <c r="P900" s="523"/>
      <c r="Q900" s="523"/>
      <c r="R900" s="523"/>
      <c r="S900" s="523"/>
      <c r="T900" s="523"/>
      <c r="U900" s="523"/>
      <c r="V900" s="523"/>
      <c r="W900" s="523"/>
      <c r="X900" s="523"/>
      <c r="Y900" s="523"/>
      <c r="Z900" s="523"/>
      <c r="AA900" s="523"/>
      <c r="AB900" s="523"/>
      <c r="AC900" s="523"/>
      <c r="AD900" s="523"/>
      <c r="AE900" s="523"/>
      <c r="AF900" s="523"/>
      <c r="AG900" s="523"/>
      <c r="AH900" s="523"/>
      <c r="AI900" s="523"/>
      <c r="AJ900" s="523"/>
      <c r="AK900" s="523"/>
      <c r="AL900" s="523"/>
      <c r="AM900" s="523"/>
      <c r="AN900" s="523"/>
      <c r="AO900" s="523"/>
      <c r="AP900" s="523"/>
      <c r="AQ900" s="523"/>
      <c r="AR900" s="523"/>
      <c r="AS900" s="523"/>
      <c r="AT900" s="523"/>
      <c r="AU900" s="523"/>
      <c r="AV900" s="523"/>
      <c r="AW900" s="523"/>
      <c r="AX900" s="523"/>
      <c r="AY900" s="523"/>
    </row>
    <row r="901" spans="1:51" ht="39.75" customHeight="1">
      <c r="A901" s="523"/>
      <c r="B901" s="523"/>
      <c r="C901" s="523"/>
      <c r="D901" s="523"/>
      <c r="E901" s="523"/>
      <c r="F901" s="523"/>
      <c r="G901" s="523"/>
      <c r="H901" s="523"/>
      <c r="I901" s="523"/>
      <c r="J901" s="523"/>
      <c r="K901" s="523"/>
      <c r="L901" s="523"/>
      <c r="M901" s="523"/>
      <c r="N901" s="523"/>
      <c r="O901" s="523"/>
      <c r="P901" s="523"/>
      <c r="Q901" s="523"/>
      <c r="R901" s="523"/>
      <c r="S901" s="523"/>
      <c r="T901" s="523"/>
      <c r="U901" s="523"/>
      <c r="V901" s="523"/>
      <c r="W901" s="523"/>
      <c r="X901" s="523"/>
      <c r="Y901" s="523"/>
      <c r="Z901" s="523"/>
      <c r="AA901" s="523"/>
      <c r="AB901" s="523"/>
      <c r="AC901" s="523"/>
      <c r="AD901" s="523"/>
      <c r="AE901" s="523"/>
      <c r="AF901" s="523"/>
      <c r="AG901" s="523"/>
      <c r="AH901" s="523"/>
      <c r="AI901" s="523"/>
      <c r="AJ901" s="523"/>
      <c r="AK901" s="523"/>
      <c r="AL901" s="523"/>
      <c r="AM901" s="523"/>
      <c r="AN901" s="523"/>
      <c r="AO901" s="523"/>
      <c r="AP901" s="523"/>
      <c r="AQ901" s="523"/>
      <c r="AR901" s="523"/>
      <c r="AS901" s="523"/>
      <c r="AT901" s="523"/>
      <c r="AU901" s="523"/>
      <c r="AV901" s="523"/>
      <c r="AW901" s="523"/>
      <c r="AX901" s="523"/>
      <c r="AY901" s="523"/>
    </row>
    <row r="902" spans="1:51" ht="39.75" customHeight="1">
      <c r="A902" s="523"/>
      <c r="B902" s="523"/>
      <c r="C902" s="523"/>
      <c r="D902" s="523"/>
      <c r="E902" s="523"/>
      <c r="F902" s="523"/>
      <c r="G902" s="523"/>
      <c r="H902" s="523"/>
      <c r="I902" s="523"/>
      <c r="J902" s="523"/>
      <c r="K902" s="523"/>
      <c r="L902" s="523"/>
      <c r="M902" s="523"/>
      <c r="N902" s="523"/>
      <c r="O902" s="523"/>
      <c r="P902" s="523"/>
      <c r="Q902" s="523"/>
      <c r="R902" s="523"/>
      <c r="S902" s="523"/>
      <c r="T902" s="523"/>
      <c r="U902" s="523"/>
      <c r="V902" s="523"/>
      <c r="W902" s="523"/>
      <c r="X902" s="523"/>
      <c r="Y902" s="523"/>
      <c r="Z902" s="523"/>
      <c r="AA902" s="523"/>
      <c r="AB902" s="523"/>
      <c r="AC902" s="523"/>
      <c r="AD902" s="523"/>
      <c r="AE902" s="523"/>
      <c r="AF902" s="523"/>
      <c r="AG902" s="523"/>
      <c r="AH902" s="523"/>
      <c r="AI902" s="523"/>
      <c r="AJ902" s="523"/>
      <c r="AK902" s="523"/>
      <c r="AL902" s="523"/>
      <c r="AM902" s="523"/>
      <c r="AN902" s="523"/>
      <c r="AO902" s="523"/>
      <c r="AP902" s="523"/>
      <c r="AQ902" s="523"/>
      <c r="AR902" s="523"/>
      <c r="AS902" s="523"/>
      <c r="AT902" s="523"/>
      <c r="AU902" s="523"/>
      <c r="AV902" s="523"/>
      <c r="AW902" s="523"/>
      <c r="AX902" s="523"/>
      <c r="AY902" s="523"/>
    </row>
    <row r="903" spans="1:51" ht="39.75" customHeight="1">
      <c r="A903" s="523"/>
      <c r="B903" s="523"/>
      <c r="C903" s="523"/>
      <c r="D903" s="523"/>
      <c r="E903" s="523"/>
      <c r="F903" s="523"/>
      <c r="G903" s="523"/>
      <c r="H903" s="523"/>
      <c r="I903" s="523"/>
      <c r="J903" s="523"/>
      <c r="K903" s="523"/>
      <c r="L903" s="523"/>
      <c r="M903" s="523"/>
      <c r="N903" s="523"/>
      <c r="O903" s="523"/>
      <c r="P903" s="523"/>
      <c r="Q903" s="523"/>
      <c r="R903" s="523"/>
      <c r="S903" s="523"/>
      <c r="T903" s="523"/>
      <c r="U903" s="523"/>
      <c r="V903" s="523"/>
      <c r="W903" s="523"/>
      <c r="X903" s="523"/>
      <c r="Y903" s="523"/>
      <c r="Z903" s="523"/>
      <c r="AA903" s="523"/>
      <c r="AB903" s="523"/>
      <c r="AC903" s="523"/>
      <c r="AD903" s="523"/>
      <c r="AE903" s="523"/>
      <c r="AF903" s="523"/>
      <c r="AG903" s="523"/>
      <c r="AH903" s="523"/>
      <c r="AI903" s="523"/>
      <c r="AJ903" s="523"/>
      <c r="AK903" s="523"/>
      <c r="AL903" s="523"/>
      <c r="AM903" s="523"/>
      <c r="AN903" s="523"/>
      <c r="AO903" s="523"/>
      <c r="AP903" s="523"/>
      <c r="AQ903" s="523"/>
      <c r="AR903" s="523"/>
      <c r="AS903" s="523"/>
      <c r="AT903" s="523"/>
      <c r="AU903" s="523"/>
      <c r="AV903" s="523"/>
      <c r="AW903" s="523"/>
      <c r="AX903" s="523"/>
      <c r="AY903" s="523"/>
    </row>
    <row r="904" spans="1:51" ht="39.75" customHeight="1">
      <c r="A904" s="523"/>
      <c r="B904" s="523"/>
      <c r="C904" s="523"/>
      <c r="D904" s="523"/>
      <c r="E904" s="523"/>
      <c r="F904" s="523"/>
      <c r="G904" s="523"/>
      <c r="H904" s="523"/>
      <c r="I904" s="523"/>
      <c r="J904" s="523"/>
      <c r="K904" s="523"/>
      <c r="L904" s="523"/>
      <c r="M904" s="523"/>
      <c r="N904" s="523"/>
      <c r="O904" s="523"/>
      <c r="P904" s="523"/>
      <c r="Q904" s="523"/>
      <c r="R904" s="523"/>
      <c r="S904" s="523"/>
      <c r="T904" s="523"/>
      <c r="U904" s="523"/>
      <c r="V904" s="523"/>
      <c r="W904" s="523"/>
      <c r="X904" s="523"/>
      <c r="Y904" s="523"/>
      <c r="Z904" s="523"/>
      <c r="AA904" s="523"/>
      <c r="AB904" s="523"/>
      <c r="AC904" s="523"/>
      <c r="AD904" s="523"/>
      <c r="AE904" s="523"/>
      <c r="AF904" s="523"/>
      <c r="AG904" s="523"/>
      <c r="AH904" s="523"/>
      <c r="AI904" s="523"/>
      <c r="AJ904" s="523"/>
      <c r="AK904" s="523"/>
      <c r="AL904" s="523"/>
      <c r="AM904" s="523"/>
      <c r="AN904" s="523"/>
      <c r="AO904" s="523"/>
      <c r="AP904" s="523"/>
      <c r="AQ904" s="523"/>
      <c r="AR904" s="523"/>
      <c r="AS904" s="523"/>
      <c r="AT904" s="523"/>
      <c r="AU904" s="523"/>
      <c r="AV904" s="523"/>
      <c r="AW904" s="523"/>
      <c r="AX904" s="523"/>
      <c r="AY904" s="523"/>
    </row>
    <row r="905" spans="1:51" ht="39.75" customHeight="1">
      <c r="A905" s="523"/>
      <c r="B905" s="523"/>
      <c r="C905" s="523"/>
      <c r="D905" s="523"/>
      <c r="E905" s="523"/>
      <c r="F905" s="523"/>
      <c r="G905" s="523"/>
      <c r="H905" s="523"/>
      <c r="I905" s="523"/>
      <c r="J905" s="523"/>
      <c r="K905" s="523"/>
      <c r="L905" s="523"/>
      <c r="M905" s="523"/>
      <c r="N905" s="523"/>
      <c r="O905" s="523"/>
      <c r="P905" s="523"/>
      <c r="Q905" s="523"/>
      <c r="R905" s="523"/>
      <c r="S905" s="523"/>
      <c r="T905" s="523"/>
      <c r="U905" s="523"/>
      <c r="V905" s="523"/>
      <c r="W905" s="523"/>
      <c r="X905" s="523"/>
      <c r="Y905" s="523"/>
      <c r="Z905" s="523"/>
      <c r="AA905" s="523"/>
      <c r="AB905" s="523"/>
      <c r="AC905" s="523"/>
      <c r="AD905" s="523"/>
      <c r="AE905" s="523"/>
      <c r="AF905" s="523"/>
      <c r="AG905" s="523"/>
      <c r="AH905" s="523"/>
      <c r="AI905" s="523"/>
      <c r="AJ905" s="523"/>
      <c r="AK905" s="523"/>
      <c r="AL905" s="523"/>
      <c r="AM905" s="523"/>
      <c r="AN905" s="523"/>
      <c r="AO905" s="523"/>
      <c r="AP905" s="523"/>
      <c r="AQ905" s="523"/>
      <c r="AR905" s="523"/>
      <c r="AS905" s="523"/>
      <c r="AT905" s="523"/>
      <c r="AU905" s="523"/>
      <c r="AV905" s="523"/>
      <c r="AW905" s="523"/>
      <c r="AX905" s="523"/>
      <c r="AY905" s="523"/>
    </row>
    <row r="906" spans="1:51" ht="39.75" customHeight="1">
      <c r="A906" s="523"/>
      <c r="B906" s="523"/>
      <c r="C906" s="523"/>
      <c r="D906" s="523"/>
      <c r="E906" s="523"/>
      <c r="F906" s="523"/>
      <c r="G906" s="523"/>
      <c r="H906" s="523"/>
      <c r="I906" s="523"/>
      <c r="J906" s="523"/>
      <c r="K906" s="523"/>
      <c r="L906" s="523"/>
      <c r="M906" s="523"/>
      <c r="N906" s="523"/>
      <c r="O906" s="523"/>
      <c r="P906" s="523"/>
      <c r="Q906" s="523"/>
      <c r="R906" s="523"/>
      <c r="S906" s="523"/>
      <c r="T906" s="523"/>
      <c r="U906" s="523"/>
      <c r="V906" s="523"/>
      <c r="W906" s="523"/>
      <c r="X906" s="523"/>
      <c r="Y906" s="523"/>
      <c r="Z906" s="523"/>
      <c r="AA906" s="523"/>
      <c r="AB906" s="523"/>
      <c r="AC906" s="523"/>
      <c r="AD906" s="523"/>
      <c r="AE906" s="523"/>
      <c r="AF906" s="523"/>
      <c r="AG906" s="523"/>
      <c r="AH906" s="523"/>
      <c r="AI906" s="523"/>
      <c r="AJ906" s="523"/>
      <c r="AK906" s="523"/>
      <c r="AL906" s="523"/>
      <c r="AM906" s="523"/>
      <c r="AN906" s="523"/>
      <c r="AO906" s="523"/>
      <c r="AP906" s="523"/>
      <c r="AQ906" s="523"/>
      <c r="AR906" s="523"/>
      <c r="AS906" s="523"/>
      <c r="AT906" s="523"/>
      <c r="AU906" s="523"/>
      <c r="AV906" s="523"/>
      <c r="AW906" s="523"/>
      <c r="AX906" s="523"/>
      <c r="AY906" s="523"/>
    </row>
    <row r="907" spans="1:51" ht="39.75" customHeight="1">
      <c r="A907" s="523"/>
      <c r="B907" s="523"/>
      <c r="C907" s="523"/>
      <c r="D907" s="523"/>
      <c r="E907" s="523"/>
      <c r="F907" s="523"/>
      <c r="G907" s="523"/>
      <c r="H907" s="523"/>
      <c r="I907" s="523"/>
      <c r="J907" s="523"/>
      <c r="K907" s="523"/>
      <c r="L907" s="523"/>
      <c r="M907" s="523"/>
      <c r="N907" s="523"/>
      <c r="O907" s="523"/>
      <c r="P907" s="523"/>
      <c r="Q907" s="523"/>
      <c r="R907" s="523"/>
      <c r="S907" s="523"/>
      <c r="T907" s="523"/>
      <c r="U907" s="523"/>
      <c r="V907" s="523"/>
      <c r="W907" s="523"/>
      <c r="X907" s="523"/>
      <c r="Y907" s="523"/>
      <c r="Z907" s="523"/>
      <c r="AA907" s="523"/>
      <c r="AB907" s="523"/>
      <c r="AC907" s="523"/>
      <c r="AD907" s="523"/>
      <c r="AE907" s="523"/>
      <c r="AF907" s="523"/>
      <c r="AG907" s="523"/>
      <c r="AH907" s="523"/>
      <c r="AI907" s="523"/>
      <c r="AJ907" s="523"/>
      <c r="AK907" s="523"/>
      <c r="AL907" s="523"/>
      <c r="AM907" s="523"/>
      <c r="AN907" s="523"/>
      <c r="AO907" s="523"/>
      <c r="AP907" s="523"/>
      <c r="AQ907" s="523"/>
      <c r="AR907" s="523"/>
      <c r="AS907" s="523"/>
      <c r="AT907" s="523"/>
      <c r="AU907" s="523"/>
      <c r="AV907" s="523"/>
      <c r="AW907" s="523"/>
      <c r="AX907" s="523"/>
      <c r="AY907" s="523"/>
    </row>
    <row r="908" spans="1:51" ht="39.75" customHeight="1">
      <c r="A908" s="523"/>
      <c r="B908" s="523"/>
      <c r="C908" s="523"/>
      <c r="D908" s="523"/>
      <c r="E908" s="523"/>
      <c r="F908" s="523"/>
      <c r="G908" s="523"/>
      <c r="H908" s="523"/>
      <c r="I908" s="523"/>
      <c r="J908" s="523"/>
      <c r="K908" s="523"/>
      <c r="L908" s="523"/>
      <c r="M908" s="523"/>
      <c r="N908" s="523"/>
      <c r="O908" s="523"/>
      <c r="P908" s="523"/>
      <c r="Q908" s="523"/>
      <c r="R908" s="523"/>
      <c r="S908" s="523"/>
      <c r="T908" s="523"/>
      <c r="U908" s="523"/>
      <c r="V908" s="523"/>
      <c r="W908" s="523"/>
      <c r="X908" s="523"/>
      <c r="Y908" s="523"/>
      <c r="Z908" s="523"/>
      <c r="AA908" s="523"/>
      <c r="AB908" s="523"/>
      <c r="AC908" s="523"/>
      <c r="AD908" s="523"/>
      <c r="AE908" s="523"/>
      <c r="AF908" s="523"/>
      <c r="AG908" s="523"/>
      <c r="AH908" s="523"/>
      <c r="AI908" s="523"/>
      <c r="AJ908" s="523"/>
      <c r="AK908" s="523"/>
      <c r="AL908" s="523"/>
      <c r="AM908" s="523"/>
      <c r="AN908" s="523"/>
      <c r="AO908" s="523"/>
      <c r="AP908" s="523"/>
      <c r="AQ908" s="523"/>
      <c r="AR908" s="523"/>
      <c r="AS908" s="523"/>
      <c r="AT908" s="523"/>
      <c r="AU908" s="523"/>
      <c r="AV908" s="523"/>
      <c r="AW908" s="523"/>
      <c r="AX908" s="523"/>
      <c r="AY908" s="523"/>
    </row>
    <row r="909" spans="1:51" ht="39.75" customHeight="1">
      <c r="A909" s="523"/>
      <c r="B909" s="523"/>
      <c r="C909" s="523"/>
      <c r="D909" s="523"/>
      <c r="E909" s="523"/>
      <c r="F909" s="523"/>
      <c r="G909" s="523"/>
      <c r="H909" s="523"/>
      <c r="I909" s="523"/>
      <c r="J909" s="523"/>
      <c r="K909" s="523"/>
      <c r="L909" s="523"/>
      <c r="M909" s="523"/>
      <c r="N909" s="523"/>
      <c r="O909" s="523"/>
      <c r="P909" s="523"/>
      <c r="Q909" s="523"/>
      <c r="R909" s="523"/>
      <c r="S909" s="523"/>
      <c r="T909" s="523"/>
      <c r="U909" s="523"/>
      <c r="V909" s="523"/>
      <c r="W909" s="523"/>
      <c r="X909" s="523"/>
      <c r="Y909" s="523"/>
      <c r="Z909" s="523"/>
      <c r="AA909" s="523"/>
      <c r="AB909" s="523"/>
      <c r="AC909" s="523"/>
      <c r="AD909" s="523"/>
      <c r="AE909" s="523"/>
      <c r="AF909" s="523"/>
      <c r="AG909" s="523"/>
      <c r="AH909" s="523"/>
      <c r="AI909" s="523"/>
      <c r="AJ909" s="523"/>
      <c r="AK909" s="523"/>
      <c r="AL909" s="523"/>
      <c r="AM909" s="523"/>
      <c r="AN909" s="523"/>
      <c r="AO909" s="523"/>
      <c r="AP909" s="523"/>
      <c r="AQ909" s="523"/>
      <c r="AR909" s="523"/>
      <c r="AS909" s="523"/>
      <c r="AT909" s="523"/>
      <c r="AU909" s="523"/>
      <c r="AV909" s="523"/>
      <c r="AW909" s="523"/>
      <c r="AX909" s="523"/>
      <c r="AY909" s="523"/>
    </row>
    <row r="910" spans="1:51" ht="39.75" customHeight="1">
      <c r="A910" s="523"/>
      <c r="B910" s="523"/>
      <c r="C910" s="523"/>
      <c r="D910" s="523"/>
      <c r="E910" s="523"/>
      <c r="F910" s="523"/>
      <c r="G910" s="523"/>
      <c r="H910" s="523"/>
      <c r="I910" s="523"/>
      <c r="J910" s="523"/>
      <c r="K910" s="523"/>
      <c r="L910" s="523"/>
      <c r="M910" s="523"/>
      <c r="N910" s="523"/>
      <c r="O910" s="523"/>
      <c r="P910" s="523"/>
      <c r="Q910" s="523"/>
      <c r="R910" s="523"/>
      <c r="S910" s="523"/>
      <c r="T910" s="523"/>
      <c r="U910" s="523"/>
      <c r="V910" s="523"/>
      <c r="W910" s="523"/>
      <c r="X910" s="523"/>
      <c r="Y910" s="523"/>
      <c r="Z910" s="523"/>
      <c r="AA910" s="523"/>
      <c r="AB910" s="523"/>
      <c r="AC910" s="523"/>
      <c r="AD910" s="523"/>
      <c r="AE910" s="523"/>
      <c r="AF910" s="523"/>
      <c r="AG910" s="523"/>
      <c r="AH910" s="523"/>
      <c r="AI910" s="523"/>
      <c r="AJ910" s="523"/>
      <c r="AK910" s="523"/>
      <c r="AL910" s="523"/>
      <c r="AM910" s="523"/>
      <c r="AN910" s="523"/>
      <c r="AO910" s="523"/>
      <c r="AP910" s="523"/>
      <c r="AQ910" s="523"/>
      <c r="AR910" s="523"/>
      <c r="AS910" s="523"/>
      <c r="AT910" s="523"/>
      <c r="AU910" s="523"/>
      <c r="AV910" s="523"/>
      <c r="AW910" s="523"/>
      <c r="AX910" s="523"/>
      <c r="AY910" s="523"/>
    </row>
    <row r="911" spans="1:51" ht="39.75" customHeight="1">
      <c r="A911" s="523"/>
      <c r="B911" s="523"/>
      <c r="C911" s="523"/>
      <c r="D911" s="523"/>
      <c r="E911" s="523"/>
      <c r="F911" s="523"/>
      <c r="G911" s="523"/>
      <c r="H911" s="523"/>
      <c r="I911" s="523"/>
      <c r="J911" s="523"/>
      <c r="K911" s="523"/>
      <c r="L911" s="523"/>
      <c r="M911" s="523"/>
      <c r="N911" s="523"/>
      <c r="O911" s="523"/>
      <c r="P911" s="523"/>
      <c r="Q911" s="523"/>
      <c r="R911" s="523"/>
      <c r="S911" s="523"/>
      <c r="T911" s="523"/>
      <c r="U911" s="523"/>
      <c r="V911" s="523"/>
      <c r="W911" s="523"/>
      <c r="X911" s="523"/>
      <c r="Y911" s="523"/>
      <c r="Z911" s="523"/>
      <c r="AA911" s="523"/>
      <c r="AB911" s="523"/>
      <c r="AC911" s="523"/>
      <c r="AD911" s="523"/>
      <c r="AE911" s="523"/>
      <c r="AF911" s="523"/>
      <c r="AG911" s="523"/>
      <c r="AH911" s="523"/>
      <c r="AI911" s="523"/>
      <c r="AJ911" s="523"/>
      <c r="AK911" s="523"/>
      <c r="AL911" s="523"/>
      <c r="AM911" s="523"/>
      <c r="AN911" s="523"/>
      <c r="AO911" s="523"/>
      <c r="AP911" s="523"/>
      <c r="AQ911" s="523"/>
      <c r="AR911" s="523"/>
      <c r="AS911" s="523"/>
      <c r="AT911" s="523"/>
      <c r="AU911" s="523"/>
      <c r="AV911" s="523"/>
      <c r="AW911" s="523"/>
      <c r="AX911" s="523"/>
      <c r="AY911" s="523"/>
    </row>
    <row r="912" spans="1:51" ht="39.75" customHeight="1">
      <c r="A912" s="523"/>
      <c r="B912" s="523"/>
      <c r="C912" s="523"/>
      <c r="D912" s="523"/>
      <c r="E912" s="523"/>
      <c r="F912" s="523"/>
      <c r="G912" s="523"/>
      <c r="H912" s="523"/>
      <c r="I912" s="523"/>
      <c r="J912" s="523"/>
      <c r="K912" s="523"/>
      <c r="L912" s="523"/>
      <c r="M912" s="523"/>
      <c r="N912" s="523"/>
      <c r="O912" s="523"/>
      <c r="P912" s="523"/>
      <c r="Q912" s="523"/>
      <c r="R912" s="523"/>
      <c r="S912" s="523"/>
      <c r="T912" s="523"/>
      <c r="U912" s="523"/>
      <c r="V912" s="523"/>
      <c r="W912" s="523"/>
      <c r="X912" s="523"/>
      <c r="Y912" s="523"/>
      <c r="Z912" s="523"/>
      <c r="AA912" s="523"/>
      <c r="AB912" s="523"/>
      <c r="AC912" s="523"/>
      <c r="AD912" s="523"/>
      <c r="AE912" s="523"/>
      <c r="AF912" s="523"/>
      <c r="AG912" s="523"/>
      <c r="AH912" s="523"/>
      <c r="AI912" s="523"/>
      <c r="AJ912" s="523"/>
      <c r="AK912" s="523"/>
      <c r="AL912" s="523"/>
      <c r="AM912" s="523"/>
      <c r="AN912" s="523"/>
      <c r="AO912" s="523"/>
      <c r="AP912" s="523"/>
      <c r="AQ912" s="523"/>
      <c r="AR912" s="523"/>
      <c r="AS912" s="523"/>
      <c r="AT912" s="523"/>
      <c r="AU912" s="523"/>
      <c r="AV912" s="523"/>
      <c r="AW912" s="523"/>
      <c r="AX912" s="523"/>
      <c r="AY912" s="523"/>
    </row>
    <row r="913" spans="1:51" ht="39.75" customHeight="1">
      <c r="A913" s="523"/>
      <c r="B913" s="523"/>
      <c r="C913" s="523"/>
      <c r="D913" s="523"/>
      <c r="E913" s="523"/>
      <c r="F913" s="523"/>
      <c r="G913" s="523"/>
      <c r="H913" s="523"/>
      <c r="I913" s="523"/>
      <c r="J913" s="523"/>
      <c r="K913" s="523"/>
      <c r="L913" s="523"/>
      <c r="M913" s="523"/>
      <c r="N913" s="523"/>
      <c r="O913" s="523"/>
      <c r="P913" s="523"/>
      <c r="Q913" s="523"/>
      <c r="R913" s="523"/>
      <c r="S913" s="523"/>
      <c r="T913" s="523"/>
      <c r="U913" s="523"/>
      <c r="V913" s="523"/>
      <c r="W913" s="523"/>
      <c r="X913" s="523"/>
      <c r="Y913" s="523"/>
      <c r="Z913" s="523"/>
      <c r="AA913" s="523"/>
      <c r="AB913" s="523"/>
      <c r="AC913" s="523"/>
      <c r="AD913" s="523"/>
      <c r="AE913" s="523"/>
      <c r="AF913" s="523"/>
      <c r="AG913" s="523"/>
      <c r="AH913" s="523"/>
      <c r="AI913" s="523"/>
      <c r="AJ913" s="523"/>
      <c r="AK913" s="523"/>
      <c r="AL913" s="523"/>
      <c r="AM913" s="523"/>
      <c r="AN913" s="523"/>
      <c r="AO913" s="523"/>
      <c r="AP913" s="523"/>
      <c r="AQ913" s="523"/>
      <c r="AR913" s="523"/>
      <c r="AS913" s="523"/>
      <c r="AT913" s="523"/>
      <c r="AU913" s="523"/>
      <c r="AV913" s="523"/>
      <c r="AW913" s="523"/>
      <c r="AX913" s="523"/>
      <c r="AY913" s="523"/>
    </row>
    <row r="914" spans="1:51" ht="39.75" customHeight="1">
      <c r="A914" s="523"/>
      <c r="B914" s="523"/>
      <c r="C914" s="523"/>
      <c r="D914" s="523"/>
      <c r="E914" s="523"/>
      <c r="F914" s="523"/>
      <c r="G914" s="523"/>
      <c r="H914" s="523"/>
      <c r="I914" s="523"/>
      <c r="J914" s="523"/>
      <c r="K914" s="523"/>
      <c r="L914" s="523"/>
      <c r="M914" s="523"/>
      <c r="N914" s="523"/>
      <c r="O914" s="523"/>
      <c r="P914" s="523"/>
      <c r="Q914" s="523"/>
      <c r="R914" s="523"/>
      <c r="S914" s="523"/>
      <c r="T914" s="523"/>
      <c r="U914" s="523"/>
      <c r="V914" s="523"/>
      <c r="W914" s="523"/>
      <c r="X914" s="523"/>
      <c r="Y914" s="523"/>
      <c r="Z914" s="523"/>
      <c r="AA914" s="523"/>
      <c r="AB914" s="523"/>
      <c r="AC914" s="523"/>
      <c r="AD914" s="523"/>
      <c r="AE914" s="523"/>
      <c r="AF914" s="523"/>
      <c r="AG914" s="523"/>
      <c r="AH914" s="523"/>
      <c r="AI914" s="523"/>
      <c r="AJ914" s="523"/>
      <c r="AK914" s="523"/>
      <c r="AL914" s="523"/>
      <c r="AM914" s="523"/>
      <c r="AN914" s="523"/>
      <c r="AO914" s="523"/>
      <c r="AP914" s="523"/>
      <c r="AQ914" s="523"/>
      <c r="AR914" s="523"/>
      <c r="AS914" s="523"/>
      <c r="AT914" s="523"/>
      <c r="AU914" s="523"/>
      <c r="AV914" s="523"/>
      <c r="AW914" s="523"/>
      <c r="AX914" s="523"/>
      <c r="AY914" s="523"/>
    </row>
    <row r="915" spans="1:51" ht="39.75" customHeight="1">
      <c r="A915" s="523"/>
      <c r="B915" s="523"/>
      <c r="C915" s="523"/>
      <c r="D915" s="523"/>
      <c r="E915" s="523"/>
      <c r="F915" s="523"/>
      <c r="G915" s="523"/>
      <c r="H915" s="523"/>
      <c r="I915" s="523"/>
      <c r="J915" s="523"/>
      <c r="K915" s="523"/>
      <c r="L915" s="523"/>
      <c r="M915" s="523"/>
      <c r="N915" s="523"/>
      <c r="O915" s="523"/>
      <c r="P915" s="523"/>
      <c r="Q915" s="523"/>
      <c r="R915" s="523"/>
      <c r="S915" s="523"/>
      <c r="T915" s="523"/>
      <c r="U915" s="523"/>
      <c r="V915" s="523"/>
      <c r="W915" s="523"/>
      <c r="X915" s="523"/>
      <c r="Y915" s="523"/>
      <c r="Z915" s="523"/>
      <c r="AA915" s="523"/>
      <c r="AB915" s="523"/>
      <c r="AC915" s="523"/>
      <c r="AD915" s="523"/>
      <c r="AE915" s="523"/>
      <c r="AF915" s="523"/>
      <c r="AG915" s="523"/>
      <c r="AH915" s="523"/>
      <c r="AI915" s="523"/>
      <c r="AJ915" s="523"/>
      <c r="AK915" s="523"/>
      <c r="AL915" s="523"/>
      <c r="AM915" s="523"/>
      <c r="AN915" s="523"/>
      <c r="AO915" s="523"/>
      <c r="AP915" s="523"/>
      <c r="AQ915" s="523"/>
      <c r="AR915" s="523"/>
      <c r="AS915" s="523"/>
      <c r="AT915" s="523"/>
      <c r="AU915" s="523"/>
      <c r="AV915" s="523"/>
      <c r="AW915" s="523"/>
      <c r="AX915" s="523"/>
      <c r="AY915" s="523"/>
    </row>
    <row r="916" spans="1:51" ht="39.75" customHeight="1">
      <c r="A916" s="523"/>
      <c r="B916" s="523"/>
      <c r="C916" s="523"/>
      <c r="D916" s="523"/>
      <c r="E916" s="523"/>
      <c r="F916" s="523"/>
      <c r="G916" s="523"/>
      <c r="H916" s="523"/>
      <c r="I916" s="523"/>
      <c r="J916" s="523"/>
      <c r="K916" s="523"/>
      <c r="L916" s="523"/>
      <c r="M916" s="523"/>
      <c r="N916" s="523"/>
      <c r="O916" s="523"/>
      <c r="P916" s="523"/>
      <c r="Q916" s="523"/>
      <c r="R916" s="523"/>
      <c r="S916" s="523"/>
      <c r="T916" s="523"/>
      <c r="U916" s="523"/>
      <c r="V916" s="523"/>
      <c r="W916" s="523"/>
      <c r="X916" s="523"/>
      <c r="Y916" s="523"/>
      <c r="Z916" s="523"/>
      <c r="AA916" s="523"/>
      <c r="AB916" s="523"/>
      <c r="AC916" s="523"/>
      <c r="AD916" s="523"/>
      <c r="AE916" s="523"/>
      <c r="AF916" s="523"/>
      <c r="AG916" s="523"/>
      <c r="AH916" s="523"/>
      <c r="AI916" s="523"/>
      <c r="AJ916" s="523"/>
      <c r="AK916" s="523"/>
      <c r="AL916" s="523"/>
      <c r="AM916" s="523"/>
      <c r="AN916" s="523"/>
      <c r="AO916" s="523"/>
      <c r="AP916" s="523"/>
      <c r="AQ916" s="523"/>
      <c r="AR916" s="523"/>
      <c r="AS916" s="523"/>
      <c r="AT916" s="523"/>
      <c r="AU916" s="523"/>
      <c r="AV916" s="523"/>
      <c r="AW916" s="523"/>
      <c r="AX916" s="523"/>
      <c r="AY916" s="523"/>
    </row>
    <row r="917" spans="1:51" ht="39.75" customHeight="1">
      <c r="A917" s="523"/>
      <c r="B917" s="523"/>
      <c r="C917" s="523"/>
      <c r="D917" s="523"/>
      <c r="E917" s="523"/>
      <c r="F917" s="523"/>
      <c r="G917" s="523"/>
      <c r="H917" s="523"/>
      <c r="I917" s="523"/>
      <c r="J917" s="523"/>
      <c r="K917" s="523"/>
      <c r="L917" s="523"/>
      <c r="M917" s="523"/>
      <c r="N917" s="523"/>
      <c r="O917" s="523"/>
      <c r="P917" s="523"/>
      <c r="Q917" s="523"/>
      <c r="R917" s="523"/>
      <c r="S917" s="523"/>
      <c r="T917" s="523"/>
      <c r="U917" s="523"/>
      <c r="V917" s="523"/>
      <c r="W917" s="523"/>
      <c r="X917" s="523"/>
      <c r="Y917" s="523"/>
      <c r="Z917" s="523"/>
      <c r="AA917" s="523"/>
      <c r="AB917" s="523"/>
      <c r="AC917" s="523"/>
      <c r="AD917" s="523"/>
      <c r="AE917" s="523"/>
      <c r="AF917" s="523"/>
      <c r="AG917" s="523"/>
      <c r="AH917" s="523"/>
      <c r="AI917" s="523"/>
      <c r="AJ917" s="523"/>
      <c r="AK917" s="523"/>
      <c r="AL917" s="523"/>
      <c r="AM917" s="523"/>
      <c r="AN917" s="523"/>
      <c r="AO917" s="523"/>
      <c r="AP917" s="523"/>
      <c r="AQ917" s="523"/>
      <c r="AR917" s="523"/>
      <c r="AS917" s="523"/>
      <c r="AT917" s="523"/>
      <c r="AU917" s="523"/>
      <c r="AV917" s="523"/>
      <c r="AW917" s="523"/>
      <c r="AX917" s="523"/>
      <c r="AY917" s="523"/>
    </row>
    <row r="918" spans="1:51" ht="39.75" customHeight="1">
      <c r="A918" s="523"/>
      <c r="B918" s="523"/>
      <c r="C918" s="523"/>
      <c r="D918" s="523"/>
      <c r="E918" s="523"/>
      <c r="F918" s="523"/>
      <c r="G918" s="523"/>
      <c r="H918" s="523"/>
      <c r="I918" s="523"/>
      <c r="J918" s="523"/>
      <c r="K918" s="523"/>
      <c r="L918" s="523"/>
      <c r="M918" s="523"/>
      <c r="N918" s="523"/>
      <c r="O918" s="523"/>
      <c r="P918" s="523"/>
      <c r="Q918" s="523"/>
      <c r="R918" s="523"/>
      <c r="S918" s="523"/>
      <c r="T918" s="523"/>
      <c r="U918" s="523"/>
      <c r="V918" s="523"/>
      <c r="W918" s="523"/>
      <c r="X918" s="523"/>
      <c r="Y918" s="523"/>
      <c r="Z918" s="523"/>
      <c r="AA918" s="523"/>
      <c r="AB918" s="523"/>
      <c r="AC918" s="523"/>
      <c r="AD918" s="523"/>
      <c r="AE918" s="523"/>
      <c r="AF918" s="523"/>
      <c r="AG918" s="523"/>
      <c r="AH918" s="523"/>
      <c r="AI918" s="523"/>
      <c r="AJ918" s="523"/>
      <c r="AK918" s="523"/>
      <c r="AL918" s="523"/>
      <c r="AM918" s="523"/>
      <c r="AN918" s="523"/>
      <c r="AO918" s="523"/>
      <c r="AP918" s="523"/>
      <c r="AQ918" s="523"/>
      <c r="AR918" s="523"/>
      <c r="AS918" s="523"/>
      <c r="AT918" s="523"/>
      <c r="AU918" s="523"/>
      <c r="AV918" s="523"/>
      <c r="AW918" s="523"/>
      <c r="AX918" s="523"/>
      <c r="AY918" s="523"/>
    </row>
    <row r="919" spans="1:51" ht="39.75" customHeight="1">
      <c r="A919" s="523"/>
      <c r="B919" s="523"/>
      <c r="C919" s="523"/>
      <c r="D919" s="523"/>
      <c r="E919" s="523"/>
      <c r="F919" s="523"/>
      <c r="G919" s="523"/>
      <c r="H919" s="523"/>
      <c r="I919" s="523"/>
      <c r="J919" s="523"/>
      <c r="K919" s="523"/>
      <c r="L919" s="523"/>
      <c r="M919" s="523"/>
      <c r="N919" s="523"/>
      <c r="O919" s="523"/>
      <c r="P919" s="523"/>
      <c r="Q919" s="523"/>
      <c r="R919" s="523"/>
      <c r="S919" s="523"/>
      <c r="T919" s="523"/>
      <c r="U919" s="523"/>
      <c r="V919" s="523"/>
      <c r="W919" s="523"/>
      <c r="X919" s="523"/>
      <c r="Y919" s="523"/>
      <c r="Z919" s="523"/>
      <c r="AA919" s="523"/>
      <c r="AB919" s="523"/>
      <c r="AC919" s="523"/>
      <c r="AD919" s="523"/>
      <c r="AE919" s="523"/>
      <c r="AF919" s="523"/>
      <c r="AG919" s="523"/>
      <c r="AH919" s="523"/>
      <c r="AI919" s="523"/>
      <c r="AJ919" s="523"/>
      <c r="AK919" s="523"/>
      <c r="AL919" s="523"/>
      <c r="AM919" s="523"/>
      <c r="AN919" s="523"/>
      <c r="AO919" s="523"/>
      <c r="AP919" s="523"/>
      <c r="AQ919" s="523"/>
      <c r="AR919" s="523"/>
      <c r="AS919" s="523"/>
      <c r="AT919" s="523"/>
      <c r="AU919" s="523"/>
      <c r="AV919" s="523"/>
      <c r="AW919" s="523"/>
      <c r="AX919" s="523"/>
      <c r="AY919" s="523"/>
    </row>
    <row r="920" spans="1:51" ht="39.75" customHeight="1">
      <c r="A920" s="523"/>
      <c r="B920" s="523"/>
      <c r="C920" s="523"/>
      <c r="D920" s="523"/>
      <c r="E920" s="523"/>
      <c r="F920" s="523"/>
      <c r="G920" s="523"/>
      <c r="H920" s="523"/>
      <c r="I920" s="523"/>
      <c r="J920" s="523"/>
      <c r="K920" s="523"/>
      <c r="L920" s="523"/>
      <c r="M920" s="523"/>
      <c r="N920" s="523"/>
      <c r="O920" s="523"/>
      <c r="P920" s="523"/>
      <c r="Q920" s="523"/>
      <c r="R920" s="523"/>
      <c r="S920" s="523"/>
      <c r="T920" s="523"/>
      <c r="U920" s="523"/>
      <c r="V920" s="523"/>
      <c r="W920" s="523"/>
      <c r="X920" s="523"/>
      <c r="Y920" s="523"/>
      <c r="Z920" s="523"/>
      <c r="AA920" s="523"/>
      <c r="AB920" s="523"/>
      <c r="AC920" s="523"/>
      <c r="AD920" s="523"/>
      <c r="AE920" s="523"/>
      <c r="AF920" s="523"/>
      <c r="AG920" s="523"/>
      <c r="AH920" s="523"/>
      <c r="AI920" s="523"/>
      <c r="AJ920" s="523"/>
      <c r="AK920" s="523"/>
      <c r="AL920" s="523"/>
      <c r="AM920" s="523"/>
      <c r="AN920" s="523"/>
      <c r="AO920" s="523"/>
      <c r="AP920" s="523"/>
      <c r="AQ920" s="523"/>
      <c r="AR920" s="523"/>
      <c r="AS920" s="523"/>
      <c r="AT920" s="523"/>
      <c r="AU920" s="523"/>
      <c r="AV920" s="523"/>
      <c r="AW920" s="523"/>
      <c r="AX920" s="523"/>
      <c r="AY920" s="523"/>
    </row>
    <row r="921" spans="1:51" ht="39.75" customHeight="1">
      <c r="A921" s="523"/>
      <c r="B921" s="523"/>
      <c r="C921" s="523"/>
      <c r="D921" s="523"/>
      <c r="E921" s="523"/>
      <c r="F921" s="523"/>
      <c r="G921" s="523"/>
      <c r="H921" s="523"/>
      <c r="I921" s="523"/>
      <c r="J921" s="523"/>
      <c r="K921" s="523"/>
      <c r="L921" s="523"/>
      <c r="M921" s="523"/>
      <c r="N921" s="523"/>
      <c r="O921" s="523"/>
      <c r="P921" s="523"/>
      <c r="Q921" s="523"/>
      <c r="R921" s="523"/>
      <c r="S921" s="523"/>
      <c r="T921" s="523"/>
      <c r="U921" s="523"/>
      <c r="V921" s="523"/>
      <c r="W921" s="523"/>
      <c r="X921" s="523"/>
      <c r="Y921" s="523"/>
      <c r="Z921" s="523"/>
      <c r="AA921" s="523"/>
      <c r="AB921" s="523"/>
      <c r="AC921" s="523"/>
      <c r="AD921" s="523"/>
      <c r="AE921" s="523"/>
      <c r="AF921" s="523"/>
      <c r="AG921" s="523"/>
      <c r="AH921" s="523"/>
      <c r="AI921" s="523"/>
      <c r="AJ921" s="523"/>
      <c r="AK921" s="523"/>
      <c r="AL921" s="523"/>
      <c r="AM921" s="523"/>
      <c r="AN921" s="523"/>
      <c r="AO921" s="523"/>
      <c r="AP921" s="523"/>
      <c r="AQ921" s="523"/>
      <c r="AR921" s="523"/>
      <c r="AS921" s="523"/>
      <c r="AT921" s="523"/>
      <c r="AU921" s="523"/>
      <c r="AV921" s="523"/>
      <c r="AW921" s="523"/>
      <c r="AX921" s="523"/>
      <c r="AY921" s="523"/>
    </row>
    <row r="922" spans="1:51" ht="39.75" customHeight="1">
      <c r="A922" s="523"/>
      <c r="B922" s="523"/>
      <c r="C922" s="523"/>
      <c r="D922" s="523"/>
      <c r="E922" s="523"/>
      <c r="F922" s="523"/>
      <c r="G922" s="523"/>
      <c r="H922" s="523"/>
      <c r="I922" s="523"/>
      <c r="J922" s="523"/>
      <c r="K922" s="523"/>
      <c r="L922" s="523"/>
      <c r="M922" s="523"/>
      <c r="N922" s="523"/>
      <c r="O922" s="523"/>
      <c r="P922" s="523"/>
      <c r="Q922" s="523"/>
      <c r="R922" s="523"/>
      <c r="S922" s="523"/>
      <c r="T922" s="523"/>
      <c r="U922" s="523"/>
      <c r="V922" s="523"/>
      <c r="W922" s="523"/>
      <c r="X922" s="523"/>
      <c r="Y922" s="523"/>
      <c r="Z922" s="523"/>
      <c r="AA922" s="523"/>
      <c r="AB922" s="523"/>
      <c r="AC922" s="523"/>
      <c r="AD922" s="523"/>
      <c r="AE922" s="523"/>
      <c r="AF922" s="523"/>
      <c r="AG922" s="523"/>
      <c r="AH922" s="523"/>
      <c r="AI922" s="523"/>
      <c r="AJ922" s="523"/>
      <c r="AK922" s="523"/>
      <c r="AL922" s="523"/>
      <c r="AM922" s="523"/>
      <c r="AN922" s="523"/>
      <c r="AO922" s="523"/>
      <c r="AP922" s="523"/>
      <c r="AQ922" s="523"/>
      <c r="AR922" s="523"/>
      <c r="AS922" s="523"/>
      <c r="AT922" s="523"/>
      <c r="AU922" s="523"/>
      <c r="AV922" s="523"/>
      <c r="AW922" s="523"/>
      <c r="AX922" s="523"/>
      <c r="AY922" s="523"/>
    </row>
    <row r="923" spans="1:51" ht="39.75" customHeight="1">
      <c r="A923" s="523"/>
      <c r="B923" s="523"/>
      <c r="C923" s="523"/>
      <c r="D923" s="523"/>
      <c r="E923" s="523"/>
      <c r="F923" s="523"/>
      <c r="G923" s="523"/>
      <c r="H923" s="523"/>
      <c r="I923" s="523"/>
      <c r="J923" s="523"/>
      <c r="K923" s="523"/>
      <c r="L923" s="523"/>
      <c r="M923" s="523"/>
      <c r="N923" s="523"/>
      <c r="O923" s="523"/>
      <c r="P923" s="523"/>
      <c r="Q923" s="523"/>
      <c r="R923" s="523"/>
      <c r="S923" s="523"/>
      <c r="T923" s="523"/>
      <c r="U923" s="523"/>
      <c r="V923" s="523"/>
      <c r="W923" s="523"/>
      <c r="X923" s="523"/>
      <c r="Y923" s="523"/>
      <c r="Z923" s="523"/>
      <c r="AA923" s="523"/>
      <c r="AB923" s="523"/>
      <c r="AC923" s="523"/>
      <c r="AD923" s="523"/>
      <c r="AE923" s="523"/>
      <c r="AF923" s="523"/>
      <c r="AG923" s="523"/>
      <c r="AH923" s="523"/>
      <c r="AI923" s="523"/>
      <c r="AJ923" s="523"/>
      <c r="AK923" s="523"/>
      <c r="AL923" s="523"/>
      <c r="AM923" s="523"/>
      <c r="AN923" s="523"/>
      <c r="AO923" s="523"/>
      <c r="AP923" s="523"/>
      <c r="AQ923" s="523"/>
      <c r="AR923" s="523"/>
      <c r="AS923" s="523"/>
      <c r="AT923" s="523"/>
      <c r="AU923" s="523"/>
      <c r="AV923" s="523"/>
      <c r="AW923" s="523"/>
      <c r="AX923" s="523"/>
      <c r="AY923" s="523"/>
    </row>
    <row r="924" spans="1:51" ht="39.75" customHeight="1">
      <c r="A924" s="523"/>
      <c r="B924" s="523"/>
      <c r="C924" s="523"/>
      <c r="D924" s="523"/>
      <c r="E924" s="523"/>
      <c r="F924" s="523"/>
      <c r="G924" s="523"/>
      <c r="H924" s="523"/>
      <c r="I924" s="523"/>
      <c r="J924" s="523"/>
      <c r="K924" s="523"/>
      <c r="L924" s="523"/>
      <c r="M924" s="523"/>
      <c r="N924" s="523"/>
      <c r="O924" s="523"/>
      <c r="P924" s="523"/>
      <c r="Q924" s="523"/>
      <c r="R924" s="523"/>
      <c r="S924" s="523"/>
      <c r="T924" s="523"/>
      <c r="U924" s="523"/>
      <c r="V924" s="523"/>
      <c r="W924" s="523"/>
      <c r="X924" s="523"/>
      <c r="Y924" s="523"/>
      <c r="Z924" s="523"/>
      <c r="AA924" s="523"/>
      <c r="AB924" s="523"/>
      <c r="AC924" s="523"/>
      <c r="AD924" s="523"/>
      <c r="AE924" s="523"/>
      <c r="AF924" s="523"/>
      <c r="AG924" s="523"/>
      <c r="AH924" s="523"/>
      <c r="AI924" s="523"/>
      <c r="AJ924" s="523"/>
      <c r="AK924" s="523"/>
      <c r="AL924" s="523"/>
      <c r="AM924" s="523"/>
      <c r="AN924" s="523"/>
      <c r="AO924" s="523"/>
      <c r="AP924" s="523"/>
      <c r="AQ924" s="523"/>
      <c r="AR924" s="523"/>
      <c r="AS924" s="523"/>
      <c r="AT924" s="523"/>
      <c r="AU924" s="523"/>
      <c r="AV924" s="523"/>
      <c r="AW924" s="523"/>
      <c r="AX924" s="523"/>
      <c r="AY924" s="523"/>
    </row>
    <row r="925" spans="1:51" ht="39.75" customHeight="1">
      <c r="A925" s="523"/>
      <c r="B925" s="523"/>
      <c r="C925" s="523"/>
      <c r="D925" s="523"/>
      <c r="E925" s="523"/>
      <c r="F925" s="523"/>
      <c r="G925" s="523"/>
      <c r="H925" s="523"/>
      <c r="I925" s="523"/>
      <c r="J925" s="523"/>
      <c r="K925" s="523"/>
      <c r="L925" s="523"/>
      <c r="M925" s="523"/>
      <c r="N925" s="523"/>
      <c r="O925" s="523"/>
      <c r="P925" s="523"/>
      <c r="Q925" s="523"/>
      <c r="R925" s="523"/>
      <c r="S925" s="523"/>
      <c r="T925" s="523"/>
      <c r="U925" s="523"/>
      <c r="V925" s="523"/>
      <c r="W925" s="523"/>
      <c r="X925" s="523"/>
      <c r="Y925" s="523"/>
      <c r="Z925" s="523"/>
      <c r="AA925" s="523"/>
      <c r="AB925" s="523"/>
      <c r="AC925" s="523"/>
      <c r="AD925" s="523"/>
      <c r="AE925" s="523"/>
      <c r="AF925" s="523"/>
      <c r="AG925" s="523"/>
      <c r="AH925" s="523"/>
      <c r="AI925" s="523"/>
      <c r="AJ925" s="523"/>
      <c r="AK925" s="523"/>
      <c r="AL925" s="523"/>
      <c r="AM925" s="523"/>
      <c r="AN925" s="523"/>
      <c r="AO925" s="523"/>
      <c r="AP925" s="523"/>
      <c r="AQ925" s="523"/>
      <c r="AR925" s="523"/>
      <c r="AS925" s="523"/>
      <c r="AT925" s="523"/>
      <c r="AU925" s="523"/>
      <c r="AV925" s="523"/>
      <c r="AW925" s="523"/>
      <c r="AX925" s="523"/>
      <c r="AY925" s="523"/>
    </row>
    <row r="926" spans="1:51" ht="39.75" customHeight="1">
      <c r="A926" s="523"/>
      <c r="B926" s="523"/>
      <c r="C926" s="523"/>
      <c r="D926" s="523"/>
      <c r="E926" s="523"/>
      <c r="F926" s="523"/>
      <c r="G926" s="523"/>
      <c r="H926" s="523"/>
      <c r="I926" s="523"/>
      <c r="J926" s="523"/>
      <c r="K926" s="523"/>
      <c r="L926" s="523"/>
      <c r="M926" s="523"/>
      <c r="N926" s="523"/>
      <c r="O926" s="523"/>
      <c r="P926" s="523"/>
      <c r="Q926" s="523"/>
      <c r="R926" s="523"/>
      <c r="S926" s="523"/>
      <c r="T926" s="523"/>
      <c r="U926" s="523"/>
      <c r="V926" s="523"/>
      <c r="W926" s="523"/>
      <c r="X926" s="523"/>
      <c r="Y926" s="523"/>
      <c r="Z926" s="523"/>
      <c r="AA926" s="523"/>
      <c r="AB926" s="523"/>
      <c r="AC926" s="523"/>
      <c r="AD926" s="523"/>
      <c r="AE926" s="523"/>
      <c r="AF926" s="523"/>
      <c r="AG926" s="523"/>
      <c r="AH926" s="523"/>
      <c r="AI926" s="523"/>
      <c r="AJ926" s="523"/>
      <c r="AK926" s="523"/>
      <c r="AL926" s="523"/>
      <c r="AM926" s="523"/>
      <c r="AN926" s="523"/>
      <c r="AO926" s="523"/>
      <c r="AP926" s="523"/>
      <c r="AQ926" s="523"/>
      <c r="AR926" s="523"/>
      <c r="AS926" s="523"/>
      <c r="AT926" s="523"/>
      <c r="AU926" s="523"/>
      <c r="AV926" s="523"/>
      <c r="AW926" s="523"/>
      <c r="AX926" s="523"/>
      <c r="AY926" s="523"/>
    </row>
    <row r="927" spans="1:51" ht="39.75" customHeight="1">
      <c r="A927" s="523"/>
      <c r="B927" s="523"/>
      <c r="C927" s="523"/>
      <c r="D927" s="523"/>
      <c r="E927" s="523"/>
      <c r="F927" s="523"/>
      <c r="G927" s="523"/>
      <c r="H927" s="523"/>
      <c r="I927" s="523"/>
      <c r="J927" s="523"/>
      <c r="K927" s="523"/>
      <c r="L927" s="523"/>
      <c r="M927" s="523"/>
      <c r="N927" s="523"/>
      <c r="O927" s="523"/>
      <c r="P927" s="523"/>
      <c r="Q927" s="523"/>
      <c r="R927" s="523"/>
      <c r="S927" s="523"/>
      <c r="T927" s="523"/>
      <c r="U927" s="523"/>
      <c r="V927" s="523"/>
      <c r="W927" s="523"/>
      <c r="X927" s="523"/>
      <c r="Y927" s="523"/>
      <c r="Z927" s="523"/>
      <c r="AA927" s="523"/>
      <c r="AB927" s="523"/>
      <c r="AC927" s="523"/>
      <c r="AD927" s="523"/>
      <c r="AE927" s="523"/>
      <c r="AF927" s="523"/>
      <c r="AG927" s="523"/>
      <c r="AH927" s="523"/>
      <c r="AI927" s="523"/>
      <c r="AJ927" s="523"/>
      <c r="AK927" s="523"/>
      <c r="AL927" s="523"/>
      <c r="AM927" s="523"/>
      <c r="AN927" s="523"/>
      <c r="AO927" s="523"/>
      <c r="AP927" s="523"/>
      <c r="AQ927" s="523"/>
      <c r="AR927" s="523"/>
      <c r="AS927" s="523"/>
      <c r="AT927" s="523"/>
      <c r="AU927" s="523"/>
      <c r="AV927" s="523"/>
      <c r="AW927" s="523"/>
      <c r="AX927" s="523"/>
      <c r="AY927" s="523"/>
    </row>
    <row r="928" spans="1:51" ht="39.75" customHeight="1">
      <c r="A928" s="523"/>
      <c r="B928" s="523"/>
      <c r="C928" s="523"/>
      <c r="D928" s="523"/>
      <c r="E928" s="523"/>
      <c r="F928" s="523"/>
      <c r="G928" s="523"/>
      <c r="H928" s="523"/>
      <c r="I928" s="523"/>
      <c r="J928" s="523"/>
      <c r="K928" s="523"/>
      <c r="L928" s="523"/>
      <c r="M928" s="523"/>
      <c r="N928" s="523"/>
      <c r="O928" s="523"/>
      <c r="P928" s="523"/>
      <c r="Q928" s="523"/>
      <c r="R928" s="523"/>
      <c r="S928" s="523"/>
      <c r="T928" s="523"/>
      <c r="U928" s="523"/>
      <c r="V928" s="523"/>
      <c r="W928" s="523"/>
      <c r="X928" s="523"/>
      <c r="Y928" s="523"/>
      <c r="Z928" s="523"/>
      <c r="AA928" s="523"/>
      <c r="AB928" s="523"/>
      <c r="AC928" s="523"/>
      <c r="AD928" s="523"/>
      <c r="AE928" s="523"/>
      <c r="AF928" s="523"/>
      <c r="AG928" s="523"/>
      <c r="AH928" s="523"/>
      <c r="AI928" s="523"/>
      <c r="AJ928" s="523"/>
      <c r="AK928" s="523"/>
      <c r="AL928" s="523"/>
      <c r="AM928" s="523"/>
      <c r="AN928" s="523"/>
      <c r="AO928" s="523"/>
      <c r="AP928" s="523"/>
      <c r="AQ928" s="523"/>
      <c r="AR928" s="523"/>
      <c r="AS928" s="523"/>
      <c r="AT928" s="523"/>
      <c r="AU928" s="523"/>
      <c r="AV928" s="523"/>
      <c r="AW928" s="523"/>
      <c r="AX928" s="523"/>
      <c r="AY928" s="523"/>
    </row>
    <row r="929" spans="1:51" ht="39.75" customHeight="1">
      <c r="A929" s="523"/>
      <c r="B929" s="523"/>
      <c r="C929" s="523"/>
      <c r="D929" s="523"/>
      <c r="E929" s="523"/>
      <c r="F929" s="523"/>
      <c r="G929" s="523"/>
      <c r="H929" s="523"/>
      <c r="I929" s="523"/>
      <c r="J929" s="523"/>
      <c r="K929" s="523"/>
      <c r="L929" s="523"/>
      <c r="M929" s="523"/>
      <c r="N929" s="523"/>
      <c r="O929" s="523"/>
      <c r="P929" s="523"/>
      <c r="Q929" s="523"/>
      <c r="R929" s="523"/>
      <c r="S929" s="523"/>
      <c r="T929" s="523"/>
      <c r="U929" s="523"/>
      <c r="V929" s="523"/>
      <c r="W929" s="523"/>
      <c r="X929" s="523"/>
      <c r="Y929" s="523"/>
      <c r="Z929" s="523"/>
      <c r="AA929" s="523"/>
      <c r="AB929" s="523"/>
      <c r="AC929" s="523"/>
      <c r="AD929" s="523"/>
      <c r="AE929" s="523"/>
      <c r="AF929" s="523"/>
      <c r="AG929" s="523"/>
      <c r="AH929" s="523"/>
      <c r="AI929" s="523"/>
      <c r="AJ929" s="523"/>
      <c r="AK929" s="523"/>
      <c r="AL929" s="523"/>
      <c r="AM929" s="523"/>
      <c r="AN929" s="523"/>
      <c r="AO929" s="523"/>
      <c r="AP929" s="523"/>
      <c r="AQ929" s="523"/>
      <c r="AR929" s="523"/>
      <c r="AS929" s="523"/>
      <c r="AT929" s="523"/>
      <c r="AU929" s="523"/>
      <c r="AV929" s="523"/>
      <c r="AW929" s="523"/>
      <c r="AX929" s="523"/>
      <c r="AY929" s="523"/>
    </row>
    <row r="930" spans="1:51" ht="39.75" customHeight="1">
      <c r="A930" s="523"/>
      <c r="B930" s="523"/>
      <c r="C930" s="523"/>
      <c r="D930" s="523"/>
      <c r="E930" s="523"/>
      <c r="F930" s="523"/>
      <c r="G930" s="523"/>
      <c r="H930" s="523"/>
      <c r="I930" s="523"/>
      <c r="J930" s="523"/>
      <c r="K930" s="523"/>
      <c r="L930" s="523"/>
      <c r="M930" s="523"/>
      <c r="N930" s="523"/>
      <c r="O930" s="523"/>
      <c r="P930" s="523"/>
      <c r="Q930" s="523"/>
      <c r="R930" s="523"/>
      <c r="S930" s="523"/>
      <c r="T930" s="523"/>
      <c r="U930" s="523"/>
      <c r="V930" s="523"/>
      <c r="W930" s="523"/>
      <c r="X930" s="523"/>
      <c r="Y930" s="523"/>
      <c r="Z930" s="523"/>
      <c r="AA930" s="523"/>
      <c r="AB930" s="523"/>
      <c r="AC930" s="523"/>
      <c r="AD930" s="523"/>
      <c r="AE930" s="523"/>
      <c r="AF930" s="523"/>
      <c r="AG930" s="523"/>
      <c r="AH930" s="523"/>
      <c r="AI930" s="523"/>
      <c r="AJ930" s="523"/>
      <c r="AK930" s="523"/>
      <c r="AL930" s="523"/>
      <c r="AM930" s="523"/>
      <c r="AN930" s="523"/>
      <c r="AO930" s="523"/>
      <c r="AP930" s="523"/>
      <c r="AQ930" s="523"/>
      <c r="AR930" s="523"/>
      <c r="AS930" s="523"/>
      <c r="AT930" s="523"/>
      <c r="AU930" s="523"/>
      <c r="AV930" s="523"/>
      <c r="AW930" s="523"/>
      <c r="AX930" s="523"/>
      <c r="AY930" s="523"/>
    </row>
    <row r="931" spans="1:51" ht="39.75" customHeight="1">
      <c r="A931" s="523"/>
      <c r="B931" s="523"/>
      <c r="C931" s="523"/>
      <c r="D931" s="523"/>
      <c r="E931" s="523"/>
      <c r="F931" s="523"/>
      <c r="G931" s="523"/>
      <c r="H931" s="523"/>
      <c r="I931" s="523"/>
      <c r="J931" s="523"/>
      <c r="K931" s="523"/>
      <c r="L931" s="523"/>
      <c r="M931" s="523"/>
      <c r="N931" s="523"/>
      <c r="O931" s="523"/>
      <c r="P931" s="523"/>
      <c r="Q931" s="523"/>
      <c r="R931" s="523"/>
      <c r="S931" s="523"/>
      <c r="T931" s="523"/>
      <c r="U931" s="523"/>
      <c r="V931" s="523"/>
      <c r="W931" s="523"/>
      <c r="X931" s="523"/>
      <c r="Y931" s="523"/>
      <c r="Z931" s="523"/>
      <c r="AA931" s="523"/>
      <c r="AB931" s="523"/>
      <c r="AC931" s="523"/>
      <c r="AD931" s="523"/>
      <c r="AE931" s="523"/>
      <c r="AF931" s="523"/>
      <c r="AG931" s="523"/>
      <c r="AH931" s="523"/>
      <c r="AI931" s="523"/>
      <c r="AJ931" s="523"/>
      <c r="AK931" s="523"/>
      <c r="AL931" s="523"/>
      <c r="AM931" s="523"/>
      <c r="AN931" s="523"/>
      <c r="AO931" s="523"/>
      <c r="AP931" s="523"/>
      <c r="AQ931" s="523"/>
      <c r="AR931" s="523"/>
      <c r="AS931" s="523"/>
      <c r="AT931" s="523"/>
      <c r="AU931" s="523"/>
      <c r="AV931" s="523"/>
      <c r="AW931" s="523"/>
      <c r="AX931" s="523"/>
      <c r="AY931" s="523"/>
    </row>
    <row r="932" spans="1:51" ht="39.75" customHeight="1">
      <c r="A932" s="523"/>
      <c r="B932" s="523"/>
      <c r="C932" s="523"/>
      <c r="D932" s="523"/>
      <c r="E932" s="523"/>
      <c r="F932" s="523"/>
      <c r="G932" s="523"/>
      <c r="H932" s="523"/>
      <c r="I932" s="523"/>
      <c r="J932" s="523"/>
      <c r="K932" s="523"/>
      <c r="L932" s="523"/>
      <c r="M932" s="523"/>
      <c r="N932" s="523"/>
      <c r="O932" s="523"/>
      <c r="P932" s="523"/>
      <c r="Q932" s="523"/>
      <c r="R932" s="523"/>
      <c r="S932" s="523"/>
      <c r="T932" s="523"/>
      <c r="U932" s="523"/>
      <c r="V932" s="523"/>
      <c r="W932" s="523"/>
      <c r="X932" s="523"/>
      <c r="Y932" s="523"/>
      <c r="Z932" s="523"/>
      <c r="AA932" s="523"/>
      <c r="AB932" s="523"/>
      <c r="AC932" s="523"/>
      <c r="AD932" s="523"/>
      <c r="AE932" s="523"/>
      <c r="AF932" s="523"/>
      <c r="AG932" s="523"/>
      <c r="AH932" s="523"/>
      <c r="AI932" s="523"/>
      <c r="AJ932" s="523"/>
      <c r="AK932" s="523"/>
      <c r="AL932" s="523"/>
      <c r="AM932" s="523"/>
      <c r="AN932" s="523"/>
      <c r="AO932" s="523"/>
      <c r="AP932" s="523"/>
      <c r="AQ932" s="523"/>
      <c r="AR932" s="523"/>
      <c r="AS932" s="523"/>
      <c r="AT932" s="523"/>
      <c r="AU932" s="523"/>
      <c r="AV932" s="523"/>
      <c r="AW932" s="523"/>
      <c r="AX932" s="523"/>
      <c r="AY932" s="523"/>
    </row>
    <row r="933" spans="1:51" ht="39.75" customHeight="1">
      <c r="A933" s="523"/>
      <c r="B933" s="523"/>
      <c r="C933" s="523"/>
      <c r="D933" s="523"/>
      <c r="E933" s="523"/>
      <c r="F933" s="523"/>
      <c r="G933" s="523"/>
      <c r="H933" s="523"/>
      <c r="I933" s="523"/>
      <c r="J933" s="523"/>
      <c r="K933" s="523"/>
      <c r="L933" s="523"/>
      <c r="M933" s="523"/>
      <c r="N933" s="523"/>
      <c r="O933" s="523"/>
      <c r="P933" s="523"/>
      <c r="Q933" s="523"/>
      <c r="R933" s="523"/>
      <c r="S933" s="523"/>
      <c r="T933" s="523"/>
      <c r="U933" s="523"/>
      <c r="V933" s="523"/>
      <c r="W933" s="523"/>
      <c r="X933" s="523"/>
      <c r="Y933" s="523"/>
      <c r="Z933" s="523"/>
      <c r="AA933" s="523"/>
      <c r="AB933" s="523"/>
      <c r="AC933" s="523"/>
      <c r="AD933" s="523"/>
      <c r="AE933" s="523"/>
      <c r="AF933" s="523"/>
      <c r="AG933" s="523"/>
      <c r="AH933" s="523"/>
      <c r="AI933" s="523"/>
      <c r="AJ933" s="523"/>
      <c r="AK933" s="523"/>
      <c r="AL933" s="523"/>
      <c r="AM933" s="523"/>
      <c r="AN933" s="523"/>
      <c r="AO933" s="523"/>
      <c r="AP933" s="523"/>
      <c r="AQ933" s="523"/>
      <c r="AR933" s="523"/>
      <c r="AS933" s="523"/>
      <c r="AT933" s="523"/>
      <c r="AU933" s="523"/>
      <c r="AV933" s="523"/>
      <c r="AW933" s="523"/>
      <c r="AX933" s="523"/>
      <c r="AY933" s="523"/>
    </row>
    <row r="934" spans="1:51" ht="39.75" customHeight="1">
      <c r="A934" s="523"/>
      <c r="B934" s="523"/>
      <c r="C934" s="523"/>
      <c r="D934" s="523"/>
      <c r="E934" s="523"/>
      <c r="F934" s="523"/>
      <c r="G934" s="523"/>
      <c r="H934" s="523"/>
      <c r="I934" s="523"/>
      <c r="J934" s="523"/>
      <c r="K934" s="523"/>
      <c r="L934" s="523"/>
      <c r="M934" s="523"/>
      <c r="N934" s="523"/>
      <c r="O934" s="523"/>
      <c r="P934" s="523"/>
      <c r="Q934" s="523"/>
      <c r="R934" s="523"/>
      <c r="S934" s="523"/>
      <c r="T934" s="523"/>
      <c r="U934" s="523"/>
      <c r="V934" s="523"/>
      <c r="W934" s="523"/>
      <c r="X934" s="523"/>
      <c r="Y934" s="523"/>
      <c r="Z934" s="523"/>
      <c r="AA934" s="523"/>
      <c r="AB934" s="523"/>
      <c r="AC934" s="523"/>
      <c r="AD934" s="523"/>
      <c r="AE934" s="523"/>
      <c r="AF934" s="523"/>
      <c r="AG934" s="523"/>
      <c r="AH934" s="523"/>
      <c r="AI934" s="523"/>
      <c r="AJ934" s="523"/>
      <c r="AK934" s="523"/>
      <c r="AL934" s="523"/>
      <c r="AM934" s="523"/>
      <c r="AN934" s="523"/>
      <c r="AO934" s="523"/>
      <c r="AP934" s="523"/>
      <c r="AQ934" s="523"/>
      <c r="AR934" s="523"/>
      <c r="AS934" s="523"/>
      <c r="AT934" s="523"/>
      <c r="AU934" s="523"/>
      <c r="AV934" s="523"/>
      <c r="AW934" s="523"/>
      <c r="AX934" s="523"/>
      <c r="AY934" s="523"/>
    </row>
    <row r="935" spans="1:51" ht="39.75" customHeight="1">
      <c r="A935" s="523"/>
      <c r="B935" s="523"/>
      <c r="C935" s="523"/>
      <c r="D935" s="523"/>
      <c r="E935" s="523"/>
      <c r="F935" s="523"/>
      <c r="G935" s="523"/>
      <c r="H935" s="523"/>
      <c r="I935" s="523"/>
      <c r="J935" s="523"/>
      <c r="K935" s="523"/>
      <c r="L935" s="523"/>
      <c r="M935" s="523"/>
      <c r="N935" s="523"/>
      <c r="O935" s="523"/>
      <c r="P935" s="523"/>
      <c r="Q935" s="523"/>
      <c r="R935" s="523"/>
      <c r="S935" s="523"/>
      <c r="T935" s="523"/>
      <c r="U935" s="523"/>
      <c r="V935" s="523"/>
      <c r="W935" s="523"/>
      <c r="X935" s="523"/>
      <c r="Y935" s="523"/>
      <c r="Z935" s="523"/>
      <c r="AA935" s="523"/>
      <c r="AB935" s="523"/>
      <c r="AC935" s="523"/>
      <c r="AD935" s="523"/>
      <c r="AE935" s="523"/>
      <c r="AF935" s="523"/>
      <c r="AG935" s="523"/>
      <c r="AH935" s="523"/>
      <c r="AI935" s="523"/>
      <c r="AJ935" s="523"/>
      <c r="AK935" s="523"/>
      <c r="AL935" s="523"/>
      <c r="AM935" s="523"/>
      <c r="AN935" s="523"/>
      <c r="AO935" s="523"/>
      <c r="AP935" s="523"/>
      <c r="AQ935" s="523"/>
      <c r="AR935" s="523"/>
      <c r="AS935" s="523"/>
      <c r="AT935" s="523"/>
      <c r="AU935" s="523"/>
      <c r="AV935" s="523"/>
      <c r="AW935" s="523"/>
      <c r="AX935" s="523"/>
      <c r="AY935" s="523"/>
    </row>
    <row r="936" spans="1:51" ht="39.75" customHeight="1">
      <c r="A936" s="523"/>
      <c r="B936" s="523"/>
      <c r="C936" s="523"/>
      <c r="D936" s="523"/>
      <c r="E936" s="523"/>
      <c r="F936" s="523"/>
      <c r="G936" s="523"/>
      <c r="H936" s="523"/>
      <c r="I936" s="523"/>
      <c r="J936" s="523"/>
      <c r="K936" s="523"/>
      <c r="L936" s="523"/>
      <c r="M936" s="523"/>
      <c r="N936" s="523"/>
      <c r="O936" s="523"/>
      <c r="P936" s="523"/>
      <c r="Q936" s="523"/>
      <c r="R936" s="523"/>
      <c r="S936" s="523"/>
      <c r="T936" s="523"/>
      <c r="U936" s="523"/>
      <c r="V936" s="523"/>
      <c r="W936" s="523"/>
      <c r="X936" s="523"/>
      <c r="Y936" s="523"/>
      <c r="Z936" s="523"/>
      <c r="AA936" s="523"/>
      <c r="AB936" s="523"/>
      <c r="AC936" s="523"/>
      <c r="AD936" s="523"/>
      <c r="AE936" s="523"/>
      <c r="AF936" s="523"/>
      <c r="AG936" s="523"/>
      <c r="AH936" s="523"/>
      <c r="AI936" s="523"/>
      <c r="AJ936" s="523"/>
      <c r="AK936" s="523"/>
      <c r="AL936" s="523"/>
      <c r="AM936" s="523"/>
      <c r="AN936" s="523"/>
      <c r="AO936" s="523"/>
      <c r="AP936" s="523"/>
      <c r="AQ936" s="523"/>
      <c r="AR936" s="523"/>
      <c r="AS936" s="523"/>
      <c r="AT936" s="523"/>
      <c r="AU936" s="523"/>
      <c r="AV936" s="523"/>
      <c r="AW936" s="523"/>
      <c r="AX936" s="523"/>
      <c r="AY936" s="523"/>
    </row>
    <row r="937" spans="1:51" ht="39.75" customHeight="1">
      <c r="A937" s="523"/>
      <c r="B937" s="523"/>
      <c r="C937" s="523"/>
      <c r="D937" s="523"/>
      <c r="E937" s="523"/>
      <c r="F937" s="523"/>
      <c r="G937" s="523"/>
      <c r="H937" s="523"/>
      <c r="I937" s="523"/>
      <c r="J937" s="523"/>
      <c r="K937" s="523"/>
      <c r="L937" s="523"/>
      <c r="M937" s="523"/>
      <c r="N937" s="523"/>
      <c r="O937" s="523"/>
      <c r="P937" s="523"/>
      <c r="Q937" s="523"/>
      <c r="R937" s="523"/>
      <c r="S937" s="523"/>
      <c r="T937" s="523"/>
      <c r="U937" s="523"/>
      <c r="V937" s="523"/>
      <c r="W937" s="523"/>
      <c r="X937" s="523"/>
      <c r="Y937" s="523"/>
      <c r="Z937" s="523"/>
      <c r="AA937" s="523"/>
      <c r="AB937" s="523"/>
      <c r="AC937" s="523"/>
      <c r="AD937" s="523"/>
      <c r="AE937" s="523"/>
      <c r="AF937" s="523"/>
      <c r="AG937" s="523"/>
      <c r="AH937" s="523"/>
      <c r="AI937" s="523"/>
      <c r="AJ937" s="523"/>
      <c r="AK937" s="523"/>
      <c r="AL937" s="523"/>
      <c r="AM937" s="523"/>
      <c r="AN937" s="523"/>
      <c r="AO937" s="523"/>
      <c r="AP937" s="523"/>
      <c r="AQ937" s="523"/>
      <c r="AR937" s="523"/>
      <c r="AS937" s="523"/>
      <c r="AT937" s="523"/>
      <c r="AU937" s="523"/>
      <c r="AV937" s="523"/>
      <c r="AW937" s="523"/>
      <c r="AX937" s="523"/>
      <c r="AY937" s="523"/>
    </row>
    <row r="938" spans="1:51" ht="39.75" customHeight="1">
      <c r="A938" s="523"/>
      <c r="B938" s="523"/>
      <c r="C938" s="523"/>
      <c r="D938" s="523"/>
      <c r="E938" s="523"/>
      <c r="F938" s="523"/>
      <c r="G938" s="523"/>
      <c r="H938" s="523"/>
      <c r="I938" s="523"/>
      <c r="J938" s="523"/>
      <c r="K938" s="523"/>
      <c r="L938" s="523"/>
      <c r="M938" s="523"/>
      <c r="N938" s="523"/>
      <c r="O938" s="523"/>
      <c r="P938" s="523"/>
      <c r="Q938" s="523"/>
      <c r="R938" s="523"/>
      <c r="S938" s="523"/>
      <c r="T938" s="523"/>
      <c r="U938" s="523"/>
      <c r="V938" s="523"/>
      <c r="W938" s="523"/>
      <c r="X938" s="523"/>
      <c r="Y938" s="523"/>
      <c r="Z938" s="523"/>
      <c r="AA938" s="523"/>
      <c r="AB938" s="523"/>
      <c r="AC938" s="523"/>
      <c r="AD938" s="523"/>
      <c r="AE938" s="523"/>
      <c r="AF938" s="523"/>
      <c r="AG938" s="523"/>
      <c r="AH938" s="523"/>
      <c r="AI938" s="523"/>
      <c r="AJ938" s="523"/>
      <c r="AK938" s="523"/>
      <c r="AL938" s="523"/>
      <c r="AM938" s="523"/>
      <c r="AN938" s="523"/>
      <c r="AO938" s="523"/>
      <c r="AP938" s="523"/>
      <c r="AQ938" s="523"/>
      <c r="AR938" s="523"/>
      <c r="AS938" s="523"/>
      <c r="AT938" s="523"/>
      <c r="AU938" s="523"/>
      <c r="AV938" s="523"/>
      <c r="AW938" s="523"/>
      <c r="AX938" s="523"/>
      <c r="AY938" s="523"/>
    </row>
    <row r="939" spans="1:51" ht="39.75" customHeight="1">
      <c r="A939" s="523"/>
      <c r="B939" s="523"/>
      <c r="C939" s="523"/>
      <c r="D939" s="523"/>
      <c r="E939" s="523"/>
      <c r="F939" s="523"/>
      <c r="G939" s="523"/>
      <c r="H939" s="523"/>
      <c r="I939" s="523"/>
      <c r="J939" s="523"/>
      <c r="K939" s="523"/>
      <c r="L939" s="523"/>
      <c r="M939" s="523"/>
      <c r="N939" s="523"/>
      <c r="O939" s="523"/>
      <c r="P939" s="523"/>
      <c r="Q939" s="523"/>
      <c r="R939" s="523"/>
      <c r="S939" s="523"/>
      <c r="T939" s="523"/>
      <c r="U939" s="523"/>
      <c r="V939" s="523"/>
      <c r="W939" s="523"/>
      <c r="X939" s="523"/>
      <c r="Y939" s="523"/>
      <c r="Z939" s="523"/>
      <c r="AA939" s="523"/>
      <c r="AB939" s="523"/>
      <c r="AC939" s="523"/>
      <c r="AD939" s="523"/>
      <c r="AE939" s="523"/>
      <c r="AF939" s="523"/>
      <c r="AG939" s="523"/>
      <c r="AH939" s="523"/>
      <c r="AI939" s="523"/>
      <c r="AJ939" s="523"/>
      <c r="AK939" s="523"/>
      <c r="AL939" s="523"/>
      <c r="AM939" s="523"/>
      <c r="AN939" s="523"/>
      <c r="AO939" s="523"/>
      <c r="AP939" s="523"/>
      <c r="AQ939" s="523"/>
      <c r="AR939" s="523"/>
      <c r="AS939" s="523"/>
      <c r="AT939" s="523"/>
      <c r="AU939" s="523"/>
      <c r="AV939" s="523"/>
      <c r="AW939" s="523"/>
      <c r="AX939" s="523"/>
      <c r="AY939" s="523"/>
    </row>
    <row r="940" spans="1:51" ht="39.75" customHeight="1">
      <c r="A940" s="523"/>
      <c r="B940" s="523"/>
      <c r="C940" s="523"/>
      <c r="D940" s="523"/>
      <c r="E940" s="523"/>
      <c r="F940" s="523"/>
      <c r="G940" s="523"/>
      <c r="H940" s="523"/>
      <c r="I940" s="523"/>
      <c r="J940" s="523"/>
      <c r="K940" s="523"/>
      <c r="L940" s="523"/>
      <c r="M940" s="523"/>
      <c r="N940" s="523"/>
      <c r="O940" s="523"/>
      <c r="P940" s="523"/>
      <c r="Q940" s="523"/>
      <c r="R940" s="523"/>
      <c r="S940" s="523"/>
      <c r="T940" s="523"/>
      <c r="U940" s="523"/>
      <c r="V940" s="523"/>
      <c r="W940" s="523"/>
      <c r="X940" s="523"/>
      <c r="Y940" s="523"/>
      <c r="Z940" s="523"/>
      <c r="AA940" s="523"/>
      <c r="AB940" s="523"/>
      <c r="AC940" s="523"/>
      <c r="AD940" s="523"/>
      <c r="AE940" s="523"/>
      <c r="AF940" s="523"/>
      <c r="AG940" s="523"/>
      <c r="AH940" s="523"/>
      <c r="AI940" s="523"/>
      <c r="AJ940" s="523"/>
      <c r="AK940" s="523"/>
      <c r="AL940" s="523"/>
      <c r="AM940" s="523"/>
      <c r="AN940" s="523"/>
      <c r="AO940" s="523"/>
      <c r="AP940" s="523"/>
      <c r="AQ940" s="523"/>
      <c r="AR940" s="523"/>
      <c r="AS940" s="523"/>
      <c r="AT940" s="523"/>
      <c r="AU940" s="523"/>
      <c r="AV940" s="523"/>
      <c r="AW940" s="523"/>
      <c r="AX940" s="523"/>
      <c r="AY940" s="523"/>
    </row>
    <row r="941" spans="1:51" ht="39.75" customHeight="1">
      <c r="A941" s="523"/>
      <c r="B941" s="523"/>
      <c r="C941" s="523"/>
      <c r="D941" s="523"/>
      <c r="E941" s="523"/>
      <c r="F941" s="523"/>
      <c r="G941" s="523"/>
      <c r="H941" s="523"/>
      <c r="I941" s="523"/>
      <c r="J941" s="523"/>
      <c r="K941" s="523"/>
      <c r="L941" s="523"/>
      <c r="M941" s="523"/>
      <c r="N941" s="523"/>
      <c r="O941" s="523"/>
      <c r="P941" s="523"/>
      <c r="Q941" s="523"/>
      <c r="R941" s="523"/>
      <c r="S941" s="523"/>
      <c r="T941" s="523"/>
      <c r="U941" s="523"/>
      <c r="V941" s="523"/>
      <c r="W941" s="523"/>
      <c r="X941" s="523"/>
      <c r="Y941" s="523"/>
      <c r="Z941" s="523"/>
      <c r="AA941" s="523"/>
      <c r="AB941" s="523"/>
      <c r="AC941" s="523"/>
      <c r="AD941" s="523"/>
      <c r="AE941" s="523"/>
      <c r="AF941" s="523"/>
      <c r="AG941" s="523"/>
      <c r="AH941" s="523"/>
      <c r="AI941" s="523"/>
      <c r="AJ941" s="523"/>
      <c r="AK941" s="523"/>
      <c r="AL941" s="523"/>
      <c r="AM941" s="523"/>
      <c r="AN941" s="523"/>
      <c r="AO941" s="523"/>
      <c r="AP941" s="523"/>
      <c r="AQ941" s="523"/>
      <c r="AR941" s="523"/>
      <c r="AS941" s="523"/>
      <c r="AT941" s="523"/>
      <c r="AU941" s="523"/>
      <c r="AV941" s="523"/>
      <c r="AW941" s="523"/>
      <c r="AX941" s="523"/>
      <c r="AY941" s="523"/>
    </row>
    <row r="942" spans="1:51" ht="39.75" customHeight="1">
      <c r="A942" s="523"/>
      <c r="B942" s="523"/>
      <c r="C942" s="523"/>
      <c r="D942" s="523"/>
      <c r="E942" s="523"/>
      <c r="F942" s="523"/>
      <c r="G942" s="523"/>
      <c r="H942" s="523"/>
      <c r="I942" s="523"/>
      <c r="J942" s="523"/>
      <c r="K942" s="523"/>
      <c r="L942" s="523"/>
      <c r="M942" s="523"/>
      <c r="N942" s="523"/>
      <c r="O942" s="523"/>
      <c r="P942" s="523"/>
      <c r="Q942" s="523"/>
      <c r="R942" s="523"/>
      <c r="S942" s="523"/>
      <c r="T942" s="523"/>
      <c r="U942" s="523"/>
      <c r="V942" s="523"/>
      <c r="W942" s="523"/>
      <c r="X942" s="523"/>
      <c r="Y942" s="523"/>
      <c r="Z942" s="523"/>
      <c r="AA942" s="523"/>
      <c r="AB942" s="523"/>
      <c r="AC942" s="523"/>
      <c r="AD942" s="523"/>
      <c r="AE942" s="523"/>
      <c r="AF942" s="523"/>
      <c r="AG942" s="523"/>
      <c r="AH942" s="523"/>
      <c r="AI942" s="523"/>
      <c r="AJ942" s="523"/>
      <c r="AK942" s="523"/>
      <c r="AL942" s="523"/>
      <c r="AM942" s="523"/>
      <c r="AN942" s="523"/>
      <c r="AO942" s="523"/>
      <c r="AP942" s="523"/>
      <c r="AQ942" s="523"/>
      <c r="AR942" s="523"/>
      <c r="AS942" s="523"/>
      <c r="AT942" s="523"/>
      <c r="AU942" s="523"/>
      <c r="AV942" s="523"/>
      <c r="AW942" s="523"/>
      <c r="AX942" s="523"/>
      <c r="AY942" s="523"/>
    </row>
    <row r="943" spans="1:51" ht="39.75" customHeight="1">
      <c r="A943" s="523"/>
      <c r="B943" s="523"/>
      <c r="C943" s="523"/>
      <c r="D943" s="523"/>
      <c r="E943" s="523"/>
      <c r="F943" s="523"/>
      <c r="G943" s="523"/>
      <c r="H943" s="523"/>
      <c r="I943" s="523"/>
      <c r="J943" s="523"/>
      <c r="K943" s="523"/>
      <c r="L943" s="523"/>
      <c r="M943" s="523"/>
      <c r="N943" s="523"/>
      <c r="O943" s="523"/>
      <c r="P943" s="523"/>
      <c r="Q943" s="523"/>
      <c r="R943" s="523"/>
      <c r="S943" s="523"/>
      <c r="T943" s="523"/>
      <c r="U943" s="523"/>
      <c r="V943" s="523"/>
      <c r="W943" s="523"/>
      <c r="X943" s="523"/>
      <c r="Y943" s="523"/>
      <c r="Z943" s="523"/>
      <c r="AA943" s="523"/>
      <c r="AB943" s="523"/>
      <c r="AC943" s="523"/>
      <c r="AD943" s="523"/>
      <c r="AE943" s="523"/>
      <c r="AF943" s="523"/>
      <c r="AG943" s="523"/>
      <c r="AH943" s="523"/>
      <c r="AI943" s="523"/>
      <c r="AJ943" s="523"/>
      <c r="AK943" s="523"/>
      <c r="AL943" s="523"/>
      <c r="AM943" s="523"/>
      <c r="AN943" s="523"/>
      <c r="AO943" s="523"/>
      <c r="AP943" s="523"/>
      <c r="AQ943" s="523"/>
      <c r="AR943" s="523"/>
      <c r="AS943" s="523"/>
      <c r="AT943" s="523"/>
      <c r="AU943" s="523"/>
      <c r="AV943" s="523"/>
      <c r="AW943" s="523"/>
      <c r="AX943" s="523"/>
      <c r="AY943" s="523"/>
    </row>
    <row r="944" spans="1:51" ht="39.75" customHeight="1">
      <c r="A944" s="523"/>
      <c r="B944" s="523"/>
      <c r="C944" s="523"/>
      <c r="D944" s="523"/>
      <c r="E944" s="523"/>
      <c r="F944" s="523"/>
      <c r="G944" s="523"/>
      <c r="H944" s="523"/>
      <c r="I944" s="523"/>
      <c r="J944" s="523"/>
      <c r="K944" s="523"/>
      <c r="L944" s="523"/>
      <c r="M944" s="523"/>
      <c r="N944" s="523"/>
      <c r="O944" s="523"/>
      <c r="P944" s="523"/>
      <c r="Q944" s="523"/>
      <c r="R944" s="523"/>
      <c r="S944" s="523"/>
      <c r="T944" s="523"/>
      <c r="U944" s="523"/>
      <c r="V944" s="523"/>
      <c r="W944" s="523"/>
      <c r="X944" s="523"/>
      <c r="Y944" s="523"/>
      <c r="Z944" s="523"/>
      <c r="AA944" s="523"/>
      <c r="AB944" s="523"/>
      <c r="AC944" s="523"/>
      <c r="AD944" s="523"/>
      <c r="AE944" s="523"/>
      <c r="AF944" s="523"/>
      <c r="AG944" s="523"/>
      <c r="AH944" s="523"/>
      <c r="AI944" s="523"/>
      <c r="AJ944" s="523"/>
      <c r="AK944" s="523"/>
      <c r="AL944" s="523"/>
      <c r="AM944" s="523"/>
      <c r="AN944" s="523"/>
      <c r="AO944" s="523"/>
      <c r="AP944" s="523"/>
      <c r="AQ944" s="523"/>
      <c r="AR944" s="523"/>
      <c r="AS944" s="523"/>
      <c r="AT944" s="523"/>
      <c r="AU944" s="523"/>
      <c r="AV944" s="523"/>
      <c r="AW944" s="523"/>
      <c r="AX944" s="523"/>
      <c r="AY944" s="523"/>
    </row>
    <row r="945" spans="1:51" ht="39.75" customHeight="1">
      <c r="A945" s="523"/>
      <c r="B945" s="523"/>
      <c r="C945" s="523"/>
      <c r="D945" s="523"/>
      <c r="E945" s="523"/>
      <c r="F945" s="523"/>
      <c r="G945" s="523"/>
      <c r="H945" s="523"/>
      <c r="I945" s="523"/>
      <c r="J945" s="523"/>
      <c r="K945" s="523"/>
      <c r="L945" s="523"/>
      <c r="M945" s="523"/>
      <c r="N945" s="523"/>
      <c r="O945" s="523"/>
      <c r="P945" s="523"/>
      <c r="Q945" s="523"/>
      <c r="R945" s="523"/>
      <c r="S945" s="523"/>
      <c r="T945" s="523"/>
      <c r="U945" s="523"/>
      <c r="V945" s="523"/>
      <c r="W945" s="523"/>
      <c r="X945" s="523"/>
      <c r="Y945" s="523"/>
      <c r="Z945" s="523"/>
      <c r="AA945" s="523"/>
      <c r="AB945" s="523"/>
      <c r="AC945" s="523"/>
      <c r="AD945" s="523"/>
      <c r="AE945" s="523"/>
      <c r="AF945" s="523"/>
      <c r="AG945" s="523"/>
      <c r="AH945" s="523"/>
      <c r="AI945" s="523"/>
      <c r="AJ945" s="523"/>
      <c r="AK945" s="523"/>
      <c r="AL945" s="523"/>
      <c r="AM945" s="523"/>
      <c r="AN945" s="523"/>
      <c r="AO945" s="523"/>
      <c r="AP945" s="523"/>
      <c r="AQ945" s="523"/>
      <c r="AR945" s="523"/>
      <c r="AS945" s="523"/>
      <c r="AT945" s="523"/>
      <c r="AU945" s="523"/>
      <c r="AV945" s="523"/>
      <c r="AW945" s="523"/>
      <c r="AX945" s="523"/>
      <c r="AY945" s="523"/>
    </row>
    <row r="946" spans="1:51" ht="39.75" customHeight="1">
      <c r="A946" s="523"/>
      <c r="B946" s="523"/>
      <c r="C946" s="523"/>
      <c r="D946" s="523"/>
      <c r="E946" s="523"/>
      <c r="F946" s="523"/>
      <c r="G946" s="523"/>
      <c r="H946" s="523"/>
      <c r="I946" s="523"/>
      <c r="J946" s="523"/>
      <c r="K946" s="523"/>
      <c r="L946" s="523"/>
      <c r="M946" s="523"/>
      <c r="N946" s="523"/>
      <c r="O946" s="523"/>
      <c r="P946" s="523"/>
      <c r="Q946" s="523"/>
      <c r="R946" s="523"/>
      <c r="S946" s="523"/>
      <c r="T946" s="523"/>
      <c r="U946" s="523"/>
      <c r="V946" s="523"/>
      <c r="W946" s="523"/>
      <c r="X946" s="523"/>
      <c r="Y946" s="523"/>
      <c r="Z946" s="523"/>
      <c r="AA946" s="523"/>
      <c r="AB946" s="523"/>
      <c r="AC946" s="523"/>
      <c r="AD946" s="523"/>
      <c r="AE946" s="523"/>
      <c r="AF946" s="523"/>
      <c r="AG946" s="523"/>
      <c r="AH946" s="523"/>
      <c r="AI946" s="523"/>
      <c r="AJ946" s="523"/>
      <c r="AK946" s="523"/>
      <c r="AL946" s="523"/>
      <c r="AM946" s="523"/>
      <c r="AN946" s="523"/>
      <c r="AO946" s="523"/>
      <c r="AP946" s="523"/>
      <c r="AQ946" s="523"/>
      <c r="AR946" s="523"/>
      <c r="AS946" s="523"/>
      <c r="AT946" s="523"/>
      <c r="AU946" s="523"/>
      <c r="AV946" s="523"/>
      <c r="AW946" s="523"/>
      <c r="AX946" s="523"/>
      <c r="AY946" s="523"/>
    </row>
    <row r="947" spans="1:51" ht="39.75" customHeight="1">
      <c r="A947" s="523"/>
      <c r="B947" s="523"/>
      <c r="C947" s="523"/>
      <c r="D947" s="523"/>
      <c r="E947" s="523"/>
      <c r="F947" s="523"/>
      <c r="G947" s="523"/>
      <c r="H947" s="523"/>
      <c r="I947" s="523"/>
      <c r="J947" s="523"/>
      <c r="K947" s="523"/>
      <c r="L947" s="523"/>
      <c r="M947" s="523"/>
      <c r="N947" s="523"/>
      <c r="O947" s="523"/>
      <c r="P947" s="523"/>
      <c r="Q947" s="523"/>
      <c r="R947" s="523"/>
      <c r="S947" s="523"/>
      <c r="T947" s="523"/>
      <c r="U947" s="523"/>
      <c r="V947" s="523"/>
      <c r="W947" s="523"/>
      <c r="X947" s="523"/>
      <c r="Y947" s="523"/>
      <c r="Z947" s="523"/>
      <c r="AA947" s="523"/>
      <c r="AB947" s="523"/>
      <c r="AC947" s="523"/>
      <c r="AD947" s="523"/>
      <c r="AE947" s="523"/>
      <c r="AF947" s="523"/>
      <c r="AG947" s="523"/>
      <c r="AH947" s="523"/>
      <c r="AI947" s="523"/>
      <c r="AJ947" s="523"/>
      <c r="AK947" s="523"/>
      <c r="AL947" s="523"/>
      <c r="AM947" s="523"/>
      <c r="AN947" s="523"/>
      <c r="AO947" s="523"/>
      <c r="AP947" s="523"/>
      <c r="AQ947" s="523"/>
      <c r="AR947" s="523"/>
      <c r="AS947" s="523"/>
      <c r="AT947" s="523"/>
      <c r="AU947" s="523"/>
      <c r="AV947" s="523"/>
      <c r="AW947" s="523"/>
      <c r="AX947" s="523"/>
      <c r="AY947" s="523"/>
    </row>
    <row r="948" spans="1:51" ht="39.75" customHeight="1">
      <c r="A948" s="523"/>
      <c r="B948" s="523"/>
      <c r="C948" s="523"/>
      <c r="D948" s="523"/>
      <c r="E948" s="523"/>
      <c r="F948" s="523"/>
      <c r="G948" s="523"/>
      <c r="H948" s="523"/>
      <c r="I948" s="523"/>
      <c r="J948" s="523"/>
      <c r="K948" s="523"/>
      <c r="L948" s="523"/>
      <c r="M948" s="523"/>
      <c r="N948" s="523"/>
      <c r="O948" s="523"/>
      <c r="P948" s="523"/>
      <c r="Q948" s="523"/>
      <c r="R948" s="523"/>
      <c r="S948" s="523"/>
      <c r="T948" s="523"/>
      <c r="U948" s="523"/>
      <c r="V948" s="523"/>
      <c r="W948" s="523"/>
      <c r="X948" s="523"/>
      <c r="Y948" s="523"/>
      <c r="Z948" s="523"/>
      <c r="AA948" s="523"/>
      <c r="AB948" s="523"/>
      <c r="AC948" s="523"/>
      <c r="AD948" s="523"/>
      <c r="AE948" s="523"/>
      <c r="AF948" s="523"/>
      <c r="AG948" s="523"/>
      <c r="AH948" s="523"/>
      <c r="AI948" s="523"/>
      <c r="AJ948" s="523"/>
      <c r="AK948" s="523"/>
      <c r="AL948" s="523"/>
      <c r="AM948" s="523"/>
      <c r="AN948" s="523"/>
      <c r="AO948" s="523"/>
      <c r="AP948" s="523"/>
      <c r="AQ948" s="523"/>
      <c r="AR948" s="523"/>
      <c r="AS948" s="523"/>
      <c r="AT948" s="523"/>
      <c r="AU948" s="523"/>
      <c r="AV948" s="523"/>
      <c r="AW948" s="523"/>
      <c r="AX948" s="523"/>
      <c r="AY948" s="523"/>
    </row>
    <row r="949" spans="1:51" ht="39.75" customHeight="1">
      <c r="A949" s="523"/>
      <c r="B949" s="523"/>
      <c r="C949" s="523"/>
      <c r="D949" s="523"/>
      <c r="E949" s="523"/>
      <c r="F949" s="523"/>
      <c r="G949" s="523"/>
      <c r="H949" s="523"/>
      <c r="I949" s="523"/>
      <c r="J949" s="523"/>
      <c r="K949" s="523"/>
      <c r="L949" s="523"/>
      <c r="M949" s="523"/>
      <c r="N949" s="523"/>
      <c r="O949" s="523"/>
      <c r="P949" s="523"/>
      <c r="Q949" s="523"/>
      <c r="R949" s="523"/>
      <c r="S949" s="523"/>
      <c r="T949" s="523"/>
      <c r="U949" s="523"/>
      <c r="V949" s="523"/>
      <c r="W949" s="523"/>
      <c r="X949" s="523"/>
      <c r="Y949" s="523"/>
      <c r="Z949" s="523"/>
      <c r="AA949" s="523"/>
      <c r="AB949" s="523"/>
      <c r="AC949" s="523"/>
      <c r="AD949" s="523"/>
      <c r="AE949" s="523"/>
      <c r="AF949" s="523"/>
      <c r="AG949" s="523"/>
      <c r="AH949" s="523"/>
      <c r="AI949" s="523"/>
      <c r="AJ949" s="523"/>
      <c r="AK949" s="523"/>
      <c r="AL949" s="523"/>
      <c r="AM949" s="523"/>
      <c r="AN949" s="523"/>
      <c r="AO949" s="523"/>
      <c r="AP949" s="523"/>
      <c r="AQ949" s="523"/>
      <c r="AR949" s="523"/>
      <c r="AS949" s="523"/>
      <c r="AT949" s="523"/>
      <c r="AU949" s="523"/>
      <c r="AV949" s="523"/>
      <c r="AW949" s="523"/>
      <c r="AX949" s="523"/>
      <c r="AY949" s="523"/>
    </row>
    <row r="950" spans="1:51" ht="39.75" customHeight="1">
      <c r="A950" s="523"/>
      <c r="B950" s="523"/>
      <c r="C950" s="523"/>
      <c r="D950" s="523"/>
      <c r="E950" s="523"/>
      <c r="F950" s="523"/>
      <c r="G950" s="523"/>
      <c r="H950" s="523"/>
      <c r="I950" s="523"/>
      <c r="J950" s="523"/>
      <c r="K950" s="523"/>
      <c r="L950" s="523"/>
      <c r="M950" s="523"/>
      <c r="N950" s="523"/>
      <c r="O950" s="523"/>
      <c r="P950" s="523"/>
      <c r="Q950" s="523"/>
      <c r="R950" s="523"/>
      <c r="S950" s="523"/>
      <c r="T950" s="523"/>
      <c r="U950" s="523"/>
      <c r="V950" s="523"/>
      <c r="W950" s="523"/>
      <c r="X950" s="523"/>
      <c r="Y950" s="523"/>
      <c r="Z950" s="523"/>
      <c r="AA950" s="523"/>
      <c r="AB950" s="523"/>
      <c r="AC950" s="523"/>
      <c r="AD950" s="523"/>
      <c r="AE950" s="523"/>
      <c r="AF950" s="523"/>
      <c r="AG950" s="523"/>
      <c r="AH950" s="523"/>
      <c r="AI950" s="523"/>
      <c r="AJ950" s="523"/>
      <c r="AK950" s="523"/>
      <c r="AL950" s="523"/>
      <c r="AM950" s="523"/>
      <c r="AN950" s="523"/>
      <c r="AO950" s="523"/>
      <c r="AP950" s="523"/>
      <c r="AQ950" s="523"/>
      <c r="AR950" s="523"/>
      <c r="AS950" s="523"/>
      <c r="AT950" s="523"/>
      <c r="AU950" s="523"/>
      <c r="AV950" s="523"/>
      <c r="AW950" s="523"/>
      <c r="AX950" s="523"/>
      <c r="AY950" s="523"/>
    </row>
    <row r="951" spans="1:51" ht="39.75" customHeight="1">
      <c r="A951" s="523"/>
      <c r="B951" s="523"/>
      <c r="C951" s="523"/>
      <c r="D951" s="523"/>
      <c r="E951" s="523"/>
      <c r="F951" s="523"/>
      <c r="G951" s="523"/>
      <c r="H951" s="523"/>
      <c r="I951" s="523"/>
      <c r="J951" s="523"/>
      <c r="K951" s="523"/>
      <c r="L951" s="523"/>
      <c r="M951" s="523"/>
      <c r="N951" s="523"/>
      <c r="O951" s="523"/>
      <c r="P951" s="523"/>
      <c r="Q951" s="523"/>
      <c r="R951" s="523"/>
      <c r="S951" s="523"/>
      <c r="T951" s="523"/>
      <c r="U951" s="523"/>
      <c r="V951" s="523"/>
      <c r="W951" s="523"/>
      <c r="X951" s="523"/>
      <c r="Y951" s="523"/>
      <c r="Z951" s="523"/>
      <c r="AA951" s="523"/>
      <c r="AB951" s="523"/>
      <c r="AC951" s="523"/>
      <c r="AD951" s="523"/>
      <c r="AE951" s="523"/>
      <c r="AF951" s="523"/>
      <c r="AG951" s="523"/>
      <c r="AH951" s="523"/>
      <c r="AI951" s="523"/>
      <c r="AJ951" s="523"/>
      <c r="AK951" s="523"/>
      <c r="AL951" s="523"/>
      <c r="AM951" s="523"/>
      <c r="AN951" s="523"/>
      <c r="AO951" s="523"/>
      <c r="AP951" s="523"/>
      <c r="AQ951" s="523"/>
      <c r="AR951" s="523"/>
      <c r="AS951" s="523"/>
      <c r="AT951" s="523"/>
      <c r="AU951" s="523"/>
      <c r="AV951" s="523"/>
      <c r="AW951" s="523"/>
      <c r="AX951" s="523"/>
      <c r="AY951" s="523"/>
    </row>
    <row r="952" spans="1:51" ht="39.75" customHeight="1">
      <c r="A952" s="523"/>
      <c r="B952" s="523"/>
      <c r="C952" s="523"/>
      <c r="D952" s="523"/>
      <c r="E952" s="523"/>
      <c r="F952" s="523"/>
      <c r="G952" s="523"/>
      <c r="H952" s="523"/>
      <c r="I952" s="523"/>
      <c r="J952" s="523"/>
      <c r="K952" s="523"/>
      <c r="L952" s="523"/>
      <c r="M952" s="523"/>
      <c r="N952" s="523"/>
      <c r="O952" s="523"/>
      <c r="P952" s="523"/>
      <c r="Q952" s="523"/>
      <c r="R952" s="523"/>
      <c r="S952" s="523"/>
      <c r="T952" s="523"/>
      <c r="U952" s="523"/>
      <c r="V952" s="523"/>
      <c r="W952" s="523"/>
      <c r="X952" s="523"/>
      <c r="Y952" s="523"/>
      <c r="Z952" s="523"/>
      <c r="AA952" s="523"/>
      <c r="AB952" s="523"/>
      <c r="AC952" s="523"/>
      <c r="AD952" s="523"/>
      <c r="AE952" s="523"/>
      <c r="AF952" s="523"/>
      <c r="AG952" s="523"/>
      <c r="AH952" s="523"/>
      <c r="AI952" s="523"/>
      <c r="AJ952" s="523"/>
      <c r="AK952" s="523"/>
      <c r="AL952" s="523"/>
      <c r="AM952" s="523"/>
      <c r="AN952" s="523"/>
      <c r="AO952" s="523"/>
      <c r="AP952" s="523"/>
      <c r="AQ952" s="523"/>
      <c r="AR952" s="523"/>
      <c r="AS952" s="523"/>
      <c r="AT952" s="523"/>
      <c r="AU952" s="523"/>
      <c r="AV952" s="523"/>
      <c r="AW952" s="523"/>
      <c r="AX952" s="523"/>
      <c r="AY952" s="523"/>
    </row>
    <row r="953" spans="1:51" ht="39.75" customHeight="1">
      <c r="A953" s="523"/>
      <c r="B953" s="523"/>
      <c r="C953" s="523"/>
      <c r="D953" s="523"/>
      <c r="E953" s="523"/>
      <c r="F953" s="523"/>
      <c r="G953" s="523"/>
      <c r="H953" s="523"/>
      <c r="I953" s="523"/>
      <c r="J953" s="523"/>
      <c r="K953" s="523"/>
      <c r="L953" s="523"/>
      <c r="M953" s="523"/>
      <c r="N953" s="523"/>
      <c r="O953" s="523"/>
      <c r="P953" s="523"/>
      <c r="Q953" s="523"/>
      <c r="R953" s="523"/>
      <c r="S953" s="523"/>
      <c r="T953" s="523"/>
      <c r="U953" s="523"/>
      <c r="V953" s="523"/>
      <c r="W953" s="523"/>
      <c r="X953" s="523"/>
      <c r="Y953" s="523"/>
      <c r="Z953" s="523"/>
      <c r="AA953" s="523"/>
      <c r="AB953" s="523"/>
      <c r="AC953" s="523"/>
      <c r="AD953" s="523"/>
      <c r="AE953" s="523"/>
      <c r="AF953" s="523"/>
      <c r="AG953" s="523"/>
      <c r="AH953" s="523"/>
      <c r="AI953" s="523"/>
      <c r="AJ953" s="523"/>
      <c r="AK953" s="523"/>
      <c r="AL953" s="523"/>
      <c r="AM953" s="523"/>
      <c r="AN953" s="523"/>
      <c r="AO953" s="523"/>
      <c r="AP953" s="523"/>
      <c r="AQ953" s="523"/>
      <c r="AR953" s="523"/>
      <c r="AS953" s="523"/>
      <c r="AT953" s="523"/>
      <c r="AU953" s="523"/>
      <c r="AV953" s="523"/>
      <c r="AW953" s="523"/>
      <c r="AX953" s="523"/>
      <c r="AY953" s="523"/>
    </row>
    <row r="954" spans="1:51" ht="39.75" customHeight="1">
      <c r="A954" s="523"/>
      <c r="B954" s="523"/>
      <c r="C954" s="523"/>
      <c r="D954" s="523"/>
      <c r="E954" s="523"/>
      <c r="F954" s="523"/>
      <c r="G954" s="523"/>
      <c r="H954" s="523"/>
      <c r="I954" s="523"/>
      <c r="J954" s="523"/>
      <c r="K954" s="523"/>
      <c r="L954" s="523"/>
      <c r="M954" s="523"/>
      <c r="N954" s="523"/>
      <c r="O954" s="523"/>
      <c r="P954" s="523"/>
      <c r="Q954" s="523"/>
      <c r="R954" s="523"/>
      <c r="S954" s="523"/>
      <c r="T954" s="523"/>
      <c r="U954" s="523"/>
      <c r="V954" s="523"/>
      <c r="W954" s="523"/>
      <c r="X954" s="523"/>
      <c r="Y954" s="523"/>
      <c r="Z954" s="523"/>
      <c r="AA954" s="523"/>
      <c r="AB954" s="523"/>
      <c r="AC954" s="523"/>
      <c r="AD954" s="523"/>
      <c r="AE954" s="523"/>
      <c r="AF954" s="523"/>
      <c r="AG954" s="523"/>
      <c r="AH954" s="523"/>
      <c r="AI954" s="523"/>
      <c r="AJ954" s="523"/>
      <c r="AK954" s="523"/>
      <c r="AL954" s="523"/>
      <c r="AM954" s="523"/>
      <c r="AN954" s="523"/>
      <c r="AO954" s="523"/>
      <c r="AP954" s="523"/>
      <c r="AQ954" s="523"/>
      <c r="AR954" s="523"/>
      <c r="AS954" s="523"/>
      <c r="AT954" s="523"/>
      <c r="AU954" s="523"/>
      <c r="AV954" s="523"/>
      <c r="AW954" s="523"/>
      <c r="AX954" s="523"/>
      <c r="AY954" s="523"/>
    </row>
    <row r="955" spans="1:51" ht="39.75" customHeight="1">
      <c r="A955" s="523"/>
      <c r="B955" s="523"/>
      <c r="C955" s="523"/>
      <c r="D955" s="523"/>
      <c r="E955" s="523"/>
      <c r="F955" s="523"/>
      <c r="G955" s="523"/>
      <c r="H955" s="523"/>
      <c r="I955" s="523"/>
      <c r="J955" s="523"/>
      <c r="K955" s="523"/>
      <c r="L955" s="523"/>
      <c r="M955" s="523"/>
      <c r="N955" s="523"/>
      <c r="O955" s="523"/>
      <c r="P955" s="523"/>
      <c r="Q955" s="523"/>
      <c r="R955" s="523"/>
      <c r="S955" s="523"/>
      <c r="T955" s="523"/>
      <c r="U955" s="523"/>
      <c r="V955" s="523"/>
      <c r="W955" s="523"/>
      <c r="X955" s="523"/>
      <c r="Y955" s="523"/>
      <c r="Z955" s="523"/>
      <c r="AA955" s="523"/>
      <c r="AB955" s="523"/>
      <c r="AC955" s="523"/>
      <c r="AD955" s="523"/>
      <c r="AE955" s="523"/>
      <c r="AF955" s="523"/>
      <c r="AG955" s="523"/>
      <c r="AH955" s="523"/>
      <c r="AI955" s="523"/>
      <c r="AJ955" s="523"/>
      <c r="AK955" s="523"/>
      <c r="AL955" s="523"/>
      <c r="AM955" s="523"/>
      <c r="AN955" s="523"/>
      <c r="AO955" s="523"/>
      <c r="AP955" s="523"/>
      <c r="AQ955" s="523"/>
      <c r="AR955" s="523"/>
      <c r="AS955" s="523"/>
      <c r="AT955" s="523"/>
      <c r="AU955" s="523"/>
      <c r="AV955" s="523"/>
      <c r="AW955" s="523"/>
      <c r="AX955" s="523"/>
      <c r="AY955" s="523"/>
    </row>
    <row r="956" spans="1:51" ht="39.75" customHeight="1">
      <c r="A956" s="523"/>
      <c r="B956" s="523"/>
      <c r="C956" s="523"/>
      <c r="D956" s="523"/>
      <c r="E956" s="523"/>
      <c r="F956" s="523"/>
      <c r="G956" s="523"/>
      <c r="H956" s="523"/>
      <c r="I956" s="523"/>
      <c r="J956" s="523"/>
      <c r="K956" s="523"/>
      <c r="L956" s="523"/>
      <c r="M956" s="523"/>
      <c r="N956" s="523"/>
      <c r="O956" s="523"/>
      <c r="P956" s="523"/>
      <c r="Q956" s="523"/>
      <c r="R956" s="523"/>
      <c r="S956" s="523"/>
      <c r="T956" s="523"/>
      <c r="U956" s="523"/>
      <c r="V956" s="523"/>
      <c r="W956" s="523"/>
      <c r="X956" s="523"/>
      <c r="Y956" s="523"/>
      <c r="Z956" s="523"/>
      <c r="AA956" s="523"/>
      <c r="AB956" s="523"/>
      <c r="AC956" s="523"/>
      <c r="AD956" s="523"/>
      <c r="AE956" s="523"/>
      <c r="AF956" s="523"/>
      <c r="AG956" s="523"/>
      <c r="AH956" s="523"/>
      <c r="AI956" s="523"/>
      <c r="AJ956" s="523"/>
      <c r="AK956" s="523"/>
      <c r="AL956" s="523"/>
      <c r="AM956" s="523"/>
      <c r="AN956" s="523"/>
      <c r="AO956" s="523"/>
      <c r="AP956" s="523"/>
      <c r="AQ956" s="523"/>
      <c r="AR956" s="523"/>
      <c r="AS956" s="523"/>
      <c r="AT956" s="523"/>
      <c r="AU956" s="523"/>
      <c r="AV956" s="523"/>
      <c r="AW956" s="523"/>
      <c r="AX956" s="523"/>
      <c r="AY956" s="523"/>
    </row>
    <row r="957" spans="1:51" ht="39.75" customHeight="1">
      <c r="A957" s="523"/>
      <c r="B957" s="523"/>
      <c r="C957" s="523"/>
      <c r="D957" s="523"/>
      <c r="E957" s="523"/>
      <c r="F957" s="523"/>
      <c r="G957" s="523"/>
      <c r="H957" s="523"/>
      <c r="I957" s="523"/>
      <c r="J957" s="523"/>
      <c r="K957" s="523"/>
      <c r="L957" s="523"/>
      <c r="M957" s="523"/>
      <c r="N957" s="523"/>
      <c r="O957" s="523"/>
      <c r="P957" s="523"/>
      <c r="Q957" s="523"/>
      <c r="R957" s="523"/>
      <c r="S957" s="523"/>
      <c r="T957" s="523"/>
      <c r="U957" s="523"/>
      <c r="V957" s="523"/>
      <c r="W957" s="523"/>
      <c r="X957" s="523"/>
      <c r="Y957" s="523"/>
      <c r="Z957" s="523"/>
      <c r="AA957" s="523"/>
      <c r="AB957" s="523"/>
      <c r="AC957" s="523"/>
      <c r="AD957" s="523"/>
      <c r="AE957" s="523"/>
      <c r="AF957" s="523"/>
      <c r="AG957" s="523"/>
      <c r="AH957" s="523"/>
      <c r="AI957" s="523"/>
      <c r="AJ957" s="523"/>
      <c r="AK957" s="523"/>
      <c r="AL957" s="523"/>
      <c r="AM957" s="523"/>
      <c r="AN957" s="523"/>
      <c r="AO957" s="523"/>
      <c r="AP957" s="523"/>
      <c r="AQ957" s="523"/>
      <c r="AR957" s="523"/>
      <c r="AS957" s="523"/>
      <c r="AT957" s="523"/>
      <c r="AU957" s="523"/>
      <c r="AV957" s="523"/>
      <c r="AW957" s="523"/>
      <c r="AX957" s="523"/>
      <c r="AY957" s="523"/>
    </row>
    <row r="958" spans="1:51" ht="39.75" customHeight="1">
      <c r="A958" s="523"/>
      <c r="B958" s="523"/>
      <c r="C958" s="523"/>
      <c r="D958" s="523"/>
      <c r="E958" s="523"/>
      <c r="F958" s="523"/>
      <c r="G958" s="523"/>
      <c r="H958" s="523"/>
      <c r="I958" s="523"/>
      <c r="J958" s="523"/>
      <c r="K958" s="523"/>
      <c r="L958" s="523"/>
      <c r="M958" s="523"/>
      <c r="N958" s="523"/>
      <c r="O958" s="523"/>
      <c r="P958" s="523"/>
      <c r="Q958" s="523"/>
      <c r="R958" s="523"/>
      <c r="S958" s="523"/>
      <c r="T958" s="523"/>
      <c r="U958" s="523"/>
      <c r="V958" s="523"/>
      <c r="W958" s="523"/>
      <c r="X958" s="523"/>
      <c r="Y958" s="523"/>
      <c r="Z958" s="523"/>
      <c r="AA958" s="523"/>
      <c r="AB958" s="523"/>
      <c r="AC958" s="523"/>
      <c r="AD958" s="523"/>
      <c r="AE958" s="523"/>
      <c r="AF958" s="523"/>
      <c r="AG958" s="523"/>
      <c r="AH958" s="523"/>
      <c r="AI958" s="523"/>
      <c r="AJ958" s="523"/>
      <c r="AK958" s="523"/>
      <c r="AL958" s="523"/>
      <c r="AM958" s="523"/>
      <c r="AN958" s="523"/>
      <c r="AO958" s="523"/>
      <c r="AP958" s="523"/>
      <c r="AQ958" s="523"/>
      <c r="AR958" s="523"/>
      <c r="AS958" s="523"/>
      <c r="AT958" s="523"/>
      <c r="AU958" s="523"/>
      <c r="AV958" s="523"/>
      <c r="AW958" s="523"/>
      <c r="AX958" s="523"/>
      <c r="AY958" s="523"/>
    </row>
    <row r="959" spans="1:51" ht="39.75" customHeight="1">
      <c r="A959" s="523"/>
      <c r="B959" s="523"/>
      <c r="C959" s="523"/>
      <c r="D959" s="523"/>
      <c r="E959" s="523"/>
      <c r="F959" s="523"/>
      <c r="G959" s="523"/>
      <c r="H959" s="523"/>
      <c r="I959" s="523"/>
      <c r="J959" s="523"/>
      <c r="K959" s="523"/>
      <c r="L959" s="523"/>
      <c r="M959" s="523"/>
      <c r="N959" s="523"/>
      <c r="O959" s="523"/>
      <c r="P959" s="523"/>
      <c r="Q959" s="523"/>
      <c r="R959" s="523"/>
      <c r="S959" s="523"/>
      <c r="T959" s="523"/>
      <c r="U959" s="523"/>
      <c r="V959" s="523"/>
      <c r="W959" s="523"/>
      <c r="X959" s="523"/>
      <c r="Y959" s="523"/>
      <c r="Z959" s="523"/>
      <c r="AA959" s="523"/>
      <c r="AB959" s="523"/>
      <c r="AC959" s="523"/>
      <c r="AD959" s="523"/>
      <c r="AE959" s="523"/>
      <c r="AF959" s="523"/>
      <c r="AG959" s="523"/>
      <c r="AH959" s="523"/>
      <c r="AI959" s="523"/>
      <c r="AJ959" s="523"/>
      <c r="AK959" s="523"/>
      <c r="AL959" s="523"/>
      <c r="AM959" s="523"/>
      <c r="AN959" s="523"/>
      <c r="AO959" s="523"/>
      <c r="AP959" s="523"/>
      <c r="AQ959" s="523"/>
      <c r="AR959" s="523"/>
      <c r="AS959" s="523"/>
      <c r="AT959" s="523"/>
      <c r="AU959" s="523"/>
      <c r="AV959" s="523"/>
      <c r="AW959" s="523"/>
      <c r="AX959" s="523"/>
      <c r="AY959" s="523"/>
    </row>
    <row r="960" spans="1:51" ht="39.75" customHeight="1">
      <c r="A960" s="523"/>
      <c r="B960" s="523"/>
      <c r="C960" s="523"/>
      <c r="D960" s="523"/>
      <c r="E960" s="523"/>
      <c r="F960" s="523"/>
      <c r="G960" s="523"/>
      <c r="H960" s="523"/>
      <c r="I960" s="523"/>
      <c r="J960" s="523"/>
      <c r="K960" s="523"/>
      <c r="L960" s="523"/>
      <c r="M960" s="523"/>
      <c r="N960" s="523"/>
      <c r="O960" s="523"/>
      <c r="P960" s="523"/>
      <c r="Q960" s="523"/>
      <c r="R960" s="523"/>
      <c r="S960" s="523"/>
      <c r="T960" s="523"/>
      <c r="U960" s="523"/>
      <c r="V960" s="523"/>
      <c r="W960" s="523"/>
      <c r="X960" s="523"/>
      <c r="Y960" s="523"/>
      <c r="Z960" s="523"/>
      <c r="AA960" s="523"/>
      <c r="AB960" s="523"/>
      <c r="AC960" s="523"/>
      <c r="AD960" s="523"/>
      <c r="AE960" s="523"/>
      <c r="AF960" s="523"/>
      <c r="AG960" s="523"/>
      <c r="AH960" s="523"/>
      <c r="AI960" s="523"/>
      <c r="AJ960" s="523"/>
      <c r="AK960" s="523"/>
      <c r="AL960" s="523"/>
      <c r="AM960" s="523"/>
      <c r="AN960" s="523"/>
      <c r="AO960" s="523"/>
      <c r="AP960" s="523"/>
      <c r="AQ960" s="523"/>
      <c r="AR960" s="523"/>
      <c r="AS960" s="523"/>
      <c r="AT960" s="523"/>
      <c r="AU960" s="523"/>
      <c r="AV960" s="523"/>
      <c r="AW960" s="523"/>
      <c r="AX960" s="523"/>
      <c r="AY960" s="523"/>
    </row>
    <row r="961" spans="1:51" ht="39.75" customHeight="1">
      <c r="A961" s="523"/>
      <c r="B961" s="523"/>
      <c r="C961" s="523"/>
      <c r="D961" s="523"/>
      <c r="E961" s="523"/>
      <c r="F961" s="523"/>
      <c r="G961" s="523"/>
      <c r="H961" s="523"/>
      <c r="I961" s="523"/>
      <c r="J961" s="523"/>
      <c r="K961" s="523"/>
      <c r="L961" s="523"/>
      <c r="M961" s="523"/>
      <c r="N961" s="523"/>
      <c r="O961" s="523"/>
      <c r="P961" s="523"/>
      <c r="Q961" s="523"/>
      <c r="R961" s="523"/>
      <c r="S961" s="523"/>
      <c r="T961" s="523"/>
      <c r="U961" s="523"/>
      <c r="V961" s="523"/>
      <c r="W961" s="523"/>
      <c r="X961" s="523"/>
      <c r="Y961" s="523"/>
      <c r="Z961" s="523"/>
      <c r="AA961" s="523"/>
      <c r="AB961" s="523"/>
      <c r="AC961" s="523"/>
      <c r="AD961" s="523"/>
      <c r="AE961" s="523"/>
      <c r="AF961" s="523"/>
      <c r="AG961" s="523"/>
      <c r="AH961" s="523"/>
      <c r="AI961" s="523"/>
      <c r="AJ961" s="523"/>
      <c r="AK961" s="523"/>
      <c r="AL961" s="523"/>
      <c r="AM961" s="523"/>
      <c r="AN961" s="523"/>
      <c r="AO961" s="523"/>
      <c r="AP961" s="523"/>
      <c r="AQ961" s="523"/>
      <c r="AR961" s="523"/>
      <c r="AS961" s="523"/>
      <c r="AT961" s="523"/>
      <c r="AU961" s="523"/>
      <c r="AV961" s="523"/>
      <c r="AW961" s="523"/>
      <c r="AX961" s="523"/>
      <c r="AY961" s="523"/>
    </row>
    <row r="962" spans="1:51" ht="39.75" customHeight="1">
      <c r="A962" s="523"/>
      <c r="B962" s="523"/>
      <c r="C962" s="523"/>
      <c r="D962" s="523"/>
      <c r="E962" s="523"/>
      <c r="F962" s="523"/>
      <c r="G962" s="523"/>
      <c r="H962" s="523"/>
      <c r="I962" s="523"/>
      <c r="J962" s="523"/>
      <c r="K962" s="523"/>
      <c r="L962" s="523"/>
      <c r="M962" s="523"/>
      <c r="N962" s="523"/>
      <c r="O962" s="523"/>
      <c r="P962" s="523"/>
      <c r="Q962" s="523"/>
      <c r="R962" s="523"/>
      <c r="S962" s="523"/>
      <c r="T962" s="523"/>
      <c r="U962" s="523"/>
      <c r="V962" s="523"/>
      <c r="W962" s="523"/>
      <c r="X962" s="523"/>
      <c r="Y962" s="523"/>
      <c r="Z962" s="523"/>
      <c r="AA962" s="523"/>
      <c r="AB962" s="523"/>
      <c r="AC962" s="523"/>
      <c r="AD962" s="523"/>
      <c r="AE962" s="523"/>
      <c r="AF962" s="523"/>
      <c r="AG962" s="523"/>
      <c r="AH962" s="523"/>
      <c r="AI962" s="523"/>
      <c r="AJ962" s="523"/>
      <c r="AK962" s="523"/>
      <c r="AL962" s="523"/>
      <c r="AM962" s="523"/>
      <c r="AN962" s="523"/>
      <c r="AO962" s="523"/>
      <c r="AP962" s="523"/>
      <c r="AQ962" s="523"/>
      <c r="AR962" s="523"/>
      <c r="AS962" s="523"/>
      <c r="AT962" s="523"/>
      <c r="AU962" s="523"/>
      <c r="AV962" s="523"/>
      <c r="AW962" s="523"/>
      <c r="AX962" s="523"/>
      <c r="AY962" s="523"/>
    </row>
    <row r="963" spans="1:51" ht="39.75" customHeight="1">
      <c r="A963" s="523"/>
      <c r="B963" s="523"/>
      <c r="C963" s="523"/>
      <c r="D963" s="523"/>
      <c r="E963" s="523"/>
      <c r="F963" s="523"/>
      <c r="G963" s="523"/>
      <c r="H963" s="523"/>
      <c r="I963" s="523"/>
      <c r="J963" s="523"/>
      <c r="K963" s="523"/>
      <c r="L963" s="523"/>
      <c r="M963" s="523"/>
      <c r="N963" s="523"/>
      <c r="O963" s="523"/>
      <c r="P963" s="523"/>
      <c r="Q963" s="523"/>
      <c r="R963" s="523"/>
      <c r="S963" s="523"/>
      <c r="T963" s="523"/>
      <c r="U963" s="523"/>
      <c r="V963" s="523"/>
      <c r="W963" s="523"/>
      <c r="X963" s="523"/>
      <c r="Y963" s="523"/>
      <c r="Z963" s="523"/>
      <c r="AA963" s="523"/>
      <c r="AB963" s="523"/>
      <c r="AC963" s="523"/>
      <c r="AD963" s="523"/>
      <c r="AE963" s="523"/>
      <c r="AF963" s="523"/>
      <c r="AG963" s="523"/>
      <c r="AH963" s="523"/>
      <c r="AI963" s="523"/>
      <c r="AJ963" s="523"/>
      <c r="AK963" s="523"/>
      <c r="AL963" s="523"/>
      <c r="AM963" s="523"/>
      <c r="AN963" s="523"/>
      <c r="AO963" s="523"/>
      <c r="AP963" s="523"/>
      <c r="AQ963" s="523"/>
      <c r="AR963" s="523"/>
      <c r="AS963" s="523"/>
      <c r="AT963" s="523"/>
      <c r="AU963" s="523"/>
      <c r="AV963" s="523"/>
      <c r="AW963" s="523"/>
      <c r="AX963" s="523"/>
      <c r="AY963" s="523"/>
    </row>
    <row r="964" spans="1:51" ht="39.75" customHeight="1">
      <c r="A964" s="523"/>
      <c r="B964" s="523"/>
      <c r="C964" s="523"/>
      <c r="D964" s="523"/>
      <c r="E964" s="523"/>
      <c r="F964" s="523"/>
      <c r="G964" s="523"/>
      <c r="H964" s="523"/>
      <c r="I964" s="523"/>
      <c r="J964" s="523"/>
      <c r="K964" s="523"/>
      <c r="L964" s="523"/>
      <c r="M964" s="523"/>
      <c r="N964" s="523"/>
      <c r="O964" s="523"/>
      <c r="P964" s="523"/>
      <c r="Q964" s="523"/>
      <c r="R964" s="523"/>
      <c r="S964" s="523"/>
      <c r="T964" s="523"/>
      <c r="U964" s="523"/>
      <c r="V964" s="523"/>
      <c r="W964" s="523"/>
      <c r="X964" s="523"/>
      <c r="Y964" s="523"/>
      <c r="Z964" s="523"/>
      <c r="AA964" s="523"/>
      <c r="AB964" s="523"/>
      <c r="AC964" s="523"/>
      <c r="AD964" s="523"/>
      <c r="AE964" s="523"/>
      <c r="AF964" s="523"/>
      <c r="AG964" s="523"/>
      <c r="AH964" s="523"/>
      <c r="AI964" s="523"/>
      <c r="AJ964" s="523"/>
      <c r="AK964" s="523"/>
      <c r="AL964" s="523"/>
      <c r="AM964" s="523"/>
      <c r="AN964" s="523"/>
      <c r="AO964" s="523"/>
      <c r="AP964" s="523"/>
      <c r="AQ964" s="523"/>
      <c r="AR964" s="523"/>
      <c r="AS964" s="523"/>
      <c r="AT964" s="523"/>
      <c r="AU964" s="523"/>
      <c r="AV964" s="523"/>
      <c r="AW964" s="523"/>
      <c r="AX964" s="523"/>
      <c r="AY964" s="523"/>
    </row>
    <row r="965" spans="1:51" ht="39.75" customHeight="1">
      <c r="A965" s="523"/>
      <c r="B965" s="523"/>
      <c r="C965" s="523"/>
      <c r="D965" s="523"/>
      <c r="E965" s="523"/>
      <c r="F965" s="523"/>
      <c r="G965" s="523"/>
      <c r="H965" s="523"/>
      <c r="I965" s="523"/>
      <c r="J965" s="523"/>
      <c r="K965" s="523"/>
      <c r="L965" s="523"/>
      <c r="M965" s="523"/>
      <c r="N965" s="523"/>
      <c r="O965" s="523"/>
      <c r="P965" s="523"/>
      <c r="Q965" s="523"/>
      <c r="R965" s="523"/>
      <c r="S965" s="523"/>
      <c r="T965" s="523"/>
      <c r="U965" s="523"/>
      <c r="V965" s="523"/>
      <c r="W965" s="523"/>
      <c r="X965" s="523"/>
      <c r="Y965" s="523"/>
      <c r="Z965" s="523"/>
      <c r="AA965" s="523"/>
      <c r="AB965" s="523"/>
      <c r="AC965" s="523"/>
      <c r="AD965" s="523"/>
      <c r="AE965" s="523"/>
      <c r="AF965" s="523"/>
      <c r="AG965" s="523"/>
      <c r="AH965" s="523"/>
      <c r="AI965" s="523"/>
      <c r="AJ965" s="523"/>
      <c r="AK965" s="523"/>
      <c r="AL965" s="523"/>
      <c r="AM965" s="523"/>
      <c r="AN965" s="523"/>
      <c r="AO965" s="523"/>
      <c r="AP965" s="523"/>
      <c r="AQ965" s="523"/>
      <c r="AR965" s="523"/>
      <c r="AS965" s="523"/>
      <c r="AT965" s="523"/>
      <c r="AU965" s="523"/>
      <c r="AV965" s="523"/>
      <c r="AW965" s="523"/>
      <c r="AX965" s="523"/>
      <c r="AY965" s="523"/>
    </row>
    <row r="966" spans="1:51" ht="39.75" customHeight="1">
      <c r="A966" s="523"/>
      <c r="B966" s="523"/>
      <c r="C966" s="523"/>
      <c r="D966" s="523"/>
      <c r="E966" s="523"/>
      <c r="F966" s="523"/>
      <c r="G966" s="523"/>
      <c r="H966" s="523"/>
      <c r="I966" s="523"/>
      <c r="J966" s="523"/>
      <c r="K966" s="523"/>
      <c r="L966" s="523"/>
      <c r="M966" s="523"/>
      <c r="N966" s="523"/>
      <c r="O966" s="523"/>
      <c r="P966" s="523"/>
      <c r="Q966" s="523"/>
      <c r="R966" s="523"/>
      <c r="S966" s="523"/>
      <c r="T966" s="523"/>
      <c r="U966" s="523"/>
      <c r="V966" s="523"/>
      <c r="W966" s="523"/>
      <c r="X966" s="523"/>
      <c r="Y966" s="523"/>
      <c r="Z966" s="523"/>
      <c r="AA966" s="523"/>
      <c r="AB966" s="523"/>
      <c r="AC966" s="523"/>
      <c r="AD966" s="523"/>
      <c r="AE966" s="523"/>
      <c r="AF966" s="523"/>
      <c r="AG966" s="523"/>
      <c r="AH966" s="523"/>
      <c r="AI966" s="523"/>
      <c r="AJ966" s="523"/>
      <c r="AK966" s="523"/>
      <c r="AL966" s="523"/>
      <c r="AM966" s="523"/>
      <c r="AN966" s="523"/>
      <c r="AO966" s="523"/>
      <c r="AP966" s="523"/>
      <c r="AQ966" s="523"/>
      <c r="AR966" s="523"/>
      <c r="AS966" s="523"/>
      <c r="AT966" s="523"/>
      <c r="AU966" s="523"/>
      <c r="AV966" s="523"/>
      <c r="AW966" s="523"/>
      <c r="AX966" s="523"/>
      <c r="AY966" s="523"/>
    </row>
    <row r="967" spans="1:51" ht="39.75" customHeight="1">
      <c r="A967" s="523"/>
      <c r="B967" s="523"/>
      <c r="C967" s="523"/>
      <c r="D967" s="523"/>
      <c r="E967" s="523"/>
      <c r="F967" s="523"/>
      <c r="G967" s="523"/>
      <c r="H967" s="523"/>
      <c r="I967" s="523"/>
      <c r="J967" s="523"/>
      <c r="K967" s="523"/>
      <c r="L967" s="523"/>
      <c r="M967" s="523"/>
      <c r="N967" s="523"/>
      <c r="O967" s="523"/>
      <c r="P967" s="523"/>
      <c r="Q967" s="523"/>
      <c r="R967" s="523"/>
      <c r="S967" s="523"/>
      <c r="T967" s="523"/>
      <c r="U967" s="523"/>
      <c r="V967" s="523"/>
      <c r="W967" s="523"/>
      <c r="X967" s="523"/>
      <c r="Y967" s="523"/>
      <c r="Z967" s="523"/>
      <c r="AA967" s="523"/>
      <c r="AB967" s="523"/>
      <c r="AC967" s="523"/>
      <c r="AD967" s="523"/>
      <c r="AE967" s="523"/>
      <c r="AF967" s="523"/>
      <c r="AG967" s="523"/>
      <c r="AH967" s="523"/>
      <c r="AI967" s="523"/>
      <c r="AJ967" s="523"/>
      <c r="AK967" s="523"/>
      <c r="AL967" s="523"/>
      <c r="AM967" s="523"/>
      <c r="AN967" s="523"/>
      <c r="AO967" s="523"/>
      <c r="AP967" s="523"/>
      <c r="AQ967" s="523"/>
      <c r="AR967" s="523"/>
      <c r="AS967" s="523"/>
      <c r="AT967" s="523"/>
      <c r="AU967" s="523"/>
      <c r="AV967" s="523"/>
      <c r="AW967" s="523"/>
      <c r="AX967" s="523"/>
      <c r="AY967" s="523"/>
    </row>
    <row r="968" spans="1:51" ht="39.75" customHeight="1">
      <c r="A968" s="523"/>
      <c r="B968" s="523"/>
      <c r="C968" s="523"/>
      <c r="D968" s="523"/>
      <c r="E968" s="523"/>
      <c r="F968" s="523"/>
      <c r="G968" s="523"/>
      <c r="H968" s="523"/>
      <c r="I968" s="523"/>
      <c r="J968" s="523"/>
      <c r="K968" s="523"/>
      <c r="L968" s="523"/>
      <c r="M968" s="523"/>
      <c r="N968" s="523"/>
      <c r="O968" s="523"/>
      <c r="P968" s="523"/>
      <c r="Q968" s="523"/>
      <c r="R968" s="523"/>
      <c r="S968" s="523"/>
      <c r="T968" s="523"/>
      <c r="U968" s="523"/>
      <c r="V968" s="523"/>
      <c r="W968" s="523"/>
      <c r="X968" s="523"/>
      <c r="Y968" s="523"/>
      <c r="Z968" s="523"/>
      <c r="AA968" s="523"/>
      <c r="AB968" s="523"/>
      <c r="AC968" s="523"/>
      <c r="AD968" s="523"/>
      <c r="AE968" s="523"/>
      <c r="AF968" s="523"/>
      <c r="AG968" s="523"/>
      <c r="AH968" s="523"/>
      <c r="AI968" s="523"/>
      <c r="AJ968" s="523"/>
      <c r="AK968" s="523"/>
      <c r="AL968" s="523"/>
      <c r="AM968" s="523"/>
      <c r="AN968" s="523"/>
      <c r="AO968" s="523"/>
      <c r="AP968" s="523"/>
      <c r="AQ968" s="523"/>
      <c r="AR968" s="523"/>
      <c r="AS968" s="523"/>
      <c r="AT968" s="523"/>
      <c r="AU968" s="523"/>
      <c r="AV968" s="523"/>
      <c r="AW968" s="523"/>
      <c r="AX968" s="523"/>
      <c r="AY968" s="523"/>
    </row>
    <row r="969" spans="1:51" ht="39.75" customHeight="1">
      <c r="A969" s="523"/>
      <c r="B969" s="523"/>
      <c r="C969" s="523"/>
      <c r="D969" s="523"/>
      <c r="E969" s="523"/>
      <c r="F969" s="523"/>
      <c r="G969" s="523"/>
      <c r="H969" s="523"/>
      <c r="I969" s="523"/>
      <c r="J969" s="523"/>
      <c r="K969" s="523"/>
      <c r="L969" s="523"/>
      <c r="M969" s="523"/>
      <c r="N969" s="523"/>
      <c r="O969" s="523"/>
      <c r="P969" s="523"/>
      <c r="Q969" s="523"/>
      <c r="R969" s="523"/>
      <c r="S969" s="523"/>
      <c r="T969" s="523"/>
      <c r="U969" s="523"/>
      <c r="V969" s="523"/>
      <c r="W969" s="523"/>
      <c r="X969" s="523"/>
      <c r="Y969" s="523"/>
      <c r="Z969" s="523"/>
      <c r="AA969" s="523"/>
      <c r="AB969" s="523"/>
      <c r="AC969" s="523"/>
      <c r="AD969" s="523"/>
      <c r="AE969" s="523"/>
      <c r="AF969" s="523"/>
      <c r="AG969" s="523"/>
      <c r="AH969" s="523"/>
      <c r="AI969" s="523"/>
      <c r="AJ969" s="523"/>
      <c r="AK969" s="523"/>
      <c r="AL969" s="523"/>
      <c r="AM969" s="523"/>
      <c r="AN969" s="523"/>
      <c r="AO969" s="523"/>
      <c r="AP969" s="523"/>
      <c r="AQ969" s="523"/>
      <c r="AR969" s="523"/>
      <c r="AS969" s="523"/>
      <c r="AT969" s="523"/>
      <c r="AU969" s="523"/>
      <c r="AV969" s="523"/>
      <c r="AW969" s="523"/>
      <c r="AX969" s="523"/>
      <c r="AY969" s="523"/>
    </row>
    <row r="970" spans="1:51" ht="39.75" customHeight="1">
      <c r="A970" s="523"/>
      <c r="B970" s="523"/>
      <c r="C970" s="523"/>
      <c r="D970" s="523"/>
      <c r="E970" s="523"/>
      <c r="F970" s="523"/>
      <c r="G970" s="523"/>
      <c r="H970" s="523"/>
      <c r="I970" s="523"/>
      <c r="J970" s="523"/>
      <c r="K970" s="523"/>
      <c r="L970" s="523"/>
      <c r="M970" s="523"/>
      <c r="N970" s="523"/>
      <c r="O970" s="523"/>
      <c r="P970" s="523"/>
      <c r="Q970" s="523"/>
      <c r="R970" s="523"/>
      <c r="S970" s="523"/>
      <c r="T970" s="523"/>
      <c r="U970" s="523"/>
      <c r="V970" s="523"/>
      <c r="W970" s="523"/>
      <c r="X970" s="523"/>
      <c r="Y970" s="523"/>
      <c r="Z970" s="523"/>
      <c r="AA970" s="523"/>
      <c r="AB970" s="523"/>
      <c r="AC970" s="523"/>
      <c r="AD970" s="523"/>
      <c r="AE970" s="523"/>
      <c r="AF970" s="523"/>
      <c r="AG970" s="523"/>
      <c r="AH970" s="523"/>
      <c r="AI970" s="523"/>
      <c r="AJ970" s="523"/>
      <c r="AK970" s="523"/>
      <c r="AL970" s="523"/>
      <c r="AM970" s="523"/>
      <c r="AN970" s="523"/>
      <c r="AO970" s="523"/>
      <c r="AP970" s="523"/>
      <c r="AQ970" s="523"/>
      <c r="AR970" s="523"/>
      <c r="AS970" s="523"/>
      <c r="AT970" s="523"/>
      <c r="AU970" s="523"/>
      <c r="AV970" s="523"/>
      <c r="AW970" s="523"/>
      <c r="AX970" s="523"/>
      <c r="AY970" s="523"/>
    </row>
    <row r="971" spans="1:51" ht="39.75" customHeight="1">
      <c r="A971" s="523"/>
      <c r="B971" s="523"/>
      <c r="C971" s="523"/>
      <c r="D971" s="523"/>
      <c r="E971" s="523"/>
      <c r="F971" s="523"/>
      <c r="G971" s="523"/>
      <c r="H971" s="523"/>
      <c r="I971" s="523"/>
      <c r="J971" s="523"/>
      <c r="K971" s="523"/>
      <c r="L971" s="523"/>
      <c r="M971" s="523"/>
      <c r="N971" s="523"/>
      <c r="O971" s="523"/>
      <c r="P971" s="523"/>
      <c r="Q971" s="523"/>
      <c r="R971" s="523"/>
      <c r="S971" s="523"/>
      <c r="T971" s="523"/>
      <c r="U971" s="523"/>
      <c r="V971" s="523"/>
      <c r="W971" s="523"/>
      <c r="X971" s="523"/>
      <c r="Y971" s="523"/>
      <c r="Z971" s="523"/>
      <c r="AA971" s="523"/>
      <c r="AB971" s="523"/>
      <c r="AC971" s="523"/>
      <c r="AD971" s="523"/>
      <c r="AE971" s="523"/>
      <c r="AF971" s="523"/>
      <c r="AG971" s="523"/>
      <c r="AH971" s="523"/>
      <c r="AI971" s="523"/>
      <c r="AJ971" s="523"/>
      <c r="AK971" s="523"/>
      <c r="AL971" s="523"/>
      <c r="AM971" s="523"/>
      <c r="AN971" s="523"/>
      <c r="AO971" s="523"/>
      <c r="AP971" s="523"/>
      <c r="AQ971" s="523"/>
      <c r="AR971" s="523"/>
      <c r="AS971" s="523"/>
      <c r="AT971" s="523"/>
      <c r="AU971" s="523"/>
      <c r="AV971" s="523"/>
      <c r="AW971" s="523"/>
      <c r="AX971" s="523"/>
      <c r="AY971" s="523"/>
    </row>
    <row r="972" spans="1:51" ht="39.75" customHeight="1">
      <c r="A972" s="523"/>
      <c r="B972" s="523"/>
      <c r="C972" s="523"/>
      <c r="D972" s="523"/>
      <c r="E972" s="523"/>
      <c r="F972" s="523"/>
      <c r="G972" s="523"/>
      <c r="H972" s="523"/>
      <c r="I972" s="523"/>
      <c r="J972" s="523"/>
      <c r="K972" s="523"/>
      <c r="L972" s="523"/>
      <c r="M972" s="523"/>
      <c r="N972" s="523"/>
      <c r="O972" s="523"/>
      <c r="P972" s="523"/>
      <c r="Q972" s="523"/>
      <c r="R972" s="523"/>
      <c r="S972" s="523"/>
      <c r="T972" s="523"/>
      <c r="U972" s="523"/>
      <c r="V972" s="523"/>
      <c r="W972" s="523"/>
      <c r="X972" s="523"/>
      <c r="Y972" s="523"/>
      <c r="Z972" s="523"/>
      <c r="AA972" s="523"/>
      <c r="AB972" s="523"/>
      <c r="AC972" s="523"/>
      <c r="AD972" s="523"/>
      <c r="AE972" s="523"/>
      <c r="AF972" s="523"/>
      <c r="AG972" s="523"/>
      <c r="AH972" s="523"/>
      <c r="AI972" s="523"/>
      <c r="AJ972" s="523"/>
      <c r="AK972" s="523"/>
      <c r="AL972" s="523"/>
      <c r="AM972" s="523"/>
      <c r="AN972" s="523"/>
      <c r="AO972" s="523"/>
      <c r="AP972" s="523"/>
      <c r="AQ972" s="523"/>
      <c r="AR972" s="523"/>
      <c r="AS972" s="523"/>
      <c r="AT972" s="523"/>
      <c r="AU972" s="523"/>
      <c r="AV972" s="523"/>
      <c r="AW972" s="523"/>
      <c r="AX972" s="523"/>
      <c r="AY972" s="523"/>
    </row>
    <row r="973" spans="1:51" ht="39.75" customHeight="1">
      <c r="A973" s="523"/>
      <c r="B973" s="523"/>
      <c r="C973" s="523"/>
      <c r="D973" s="523"/>
      <c r="E973" s="523"/>
      <c r="F973" s="523"/>
      <c r="G973" s="523"/>
      <c r="H973" s="523"/>
      <c r="I973" s="523"/>
      <c r="J973" s="523"/>
      <c r="K973" s="523"/>
      <c r="L973" s="523"/>
      <c r="M973" s="523"/>
      <c r="N973" s="523"/>
      <c r="O973" s="523"/>
      <c r="P973" s="523"/>
      <c r="Q973" s="523"/>
      <c r="R973" s="523"/>
      <c r="S973" s="523"/>
      <c r="T973" s="523"/>
      <c r="U973" s="523"/>
      <c r="V973" s="523"/>
      <c r="W973" s="523"/>
      <c r="X973" s="523"/>
      <c r="Y973" s="523"/>
      <c r="Z973" s="523"/>
      <c r="AA973" s="523"/>
      <c r="AB973" s="523"/>
      <c r="AC973" s="523"/>
      <c r="AD973" s="523"/>
      <c r="AE973" s="523"/>
      <c r="AF973" s="523"/>
      <c r="AG973" s="523"/>
      <c r="AH973" s="523"/>
      <c r="AI973" s="523"/>
      <c r="AJ973" s="523"/>
      <c r="AK973" s="523"/>
      <c r="AL973" s="523"/>
      <c r="AM973" s="523"/>
      <c r="AN973" s="523"/>
      <c r="AO973" s="523"/>
      <c r="AP973" s="523"/>
      <c r="AQ973" s="523"/>
      <c r="AR973" s="523"/>
      <c r="AS973" s="523"/>
      <c r="AT973" s="523"/>
      <c r="AU973" s="523"/>
      <c r="AV973" s="523"/>
      <c r="AW973" s="523"/>
      <c r="AX973" s="523"/>
      <c r="AY973" s="523"/>
    </row>
    <row r="974" spans="1:51" ht="39.75" customHeight="1">
      <c r="A974" s="523"/>
      <c r="B974" s="523"/>
      <c r="C974" s="523"/>
      <c r="D974" s="523"/>
      <c r="E974" s="523"/>
      <c r="F974" s="523"/>
      <c r="G974" s="523"/>
      <c r="H974" s="523"/>
      <c r="I974" s="523"/>
      <c r="J974" s="523"/>
      <c r="K974" s="523"/>
      <c r="L974" s="523"/>
      <c r="M974" s="523"/>
      <c r="N974" s="523"/>
      <c r="O974" s="523"/>
      <c r="P974" s="523"/>
      <c r="Q974" s="523"/>
      <c r="R974" s="523"/>
      <c r="S974" s="523"/>
      <c r="T974" s="523"/>
      <c r="U974" s="523"/>
      <c r="V974" s="523"/>
      <c r="W974" s="523"/>
      <c r="X974" s="523"/>
      <c r="Y974" s="523"/>
      <c r="Z974" s="523"/>
      <c r="AA974" s="523"/>
      <c r="AB974" s="523"/>
      <c r="AC974" s="523"/>
      <c r="AD974" s="523"/>
      <c r="AE974" s="523"/>
      <c r="AF974" s="523"/>
      <c r="AG974" s="523"/>
      <c r="AH974" s="523"/>
      <c r="AI974" s="523"/>
      <c r="AJ974" s="523"/>
      <c r="AK974" s="523"/>
      <c r="AL974" s="523"/>
      <c r="AM974" s="523"/>
      <c r="AN974" s="523"/>
      <c r="AO974" s="523"/>
      <c r="AP974" s="523"/>
      <c r="AQ974" s="523"/>
      <c r="AR974" s="523"/>
      <c r="AS974" s="523"/>
      <c r="AT974" s="523"/>
      <c r="AU974" s="523"/>
      <c r="AV974" s="523"/>
      <c r="AW974" s="523"/>
      <c r="AX974" s="523"/>
      <c r="AY974" s="523"/>
    </row>
    <row r="975" spans="1:51" ht="39.75" customHeight="1">
      <c r="A975" s="523"/>
      <c r="B975" s="523"/>
      <c r="C975" s="523"/>
      <c r="D975" s="523"/>
      <c r="E975" s="523"/>
      <c r="F975" s="523"/>
      <c r="G975" s="523"/>
      <c r="H975" s="523"/>
      <c r="I975" s="523"/>
      <c r="J975" s="523"/>
      <c r="K975" s="523"/>
      <c r="L975" s="523"/>
      <c r="M975" s="523"/>
      <c r="N975" s="523"/>
      <c r="O975" s="523"/>
      <c r="P975" s="523"/>
      <c r="Q975" s="523"/>
      <c r="R975" s="523"/>
      <c r="S975" s="523"/>
      <c r="T975" s="523"/>
      <c r="U975" s="523"/>
      <c r="V975" s="523"/>
      <c r="W975" s="523"/>
      <c r="X975" s="523"/>
      <c r="Y975" s="523"/>
      <c r="Z975" s="523"/>
      <c r="AA975" s="523"/>
      <c r="AB975" s="523"/>
      <c r="AC975" s="523"/>
      <c r="AD975" s="523"/>
      <c r="AE975" s="523"/>
      <c r="AF975" s="523"/>
      <c r="AG975" s="523"/>
      <c r="AH975" s="523"/>
      <c r="AI975" s="523"/>
      <c r="AJ975" s="523"/>
      <c r="AK975" s="523"/>
      <c r="AL975" s="523"/>
      <c r="AM975" s="523"/>
      <c r="AN975" s="523"/>
      <c r="AO975" s="523"/>
      <c r="AP975" s="523"/>
      <c r="AQ975" s="523"/>
      <c r="AR975" s="523"/>
      <c r="AS975" s="523"/>
      <c r="AT975" s="523"/>
      <c r="AU975" s="523"/>
      <c r="AV975" s="523"/>
      <c r="AW975" s="523"/>
      <c r="AX975" s="523"/>
      <c r="AY975" s="523"/>
    </row>
    <row r="976" spans="1:51" ht="39.75" customHeight="1">
      <c r="A976" s="523"/>
      <c r="B976" s="523"/>
      <c r="C976" s="523"/>
      <c r="D976" s="523"/>
      <c r="E976" s="523"/>
      <c r="F976" s="523"/>
      <c r="G976" s="523"/>
      <c r="H976" s="523"/>
      <c r="I976" s="523"/>
      <c r="J976" s="523"/>
      <c r="K976" s="523"/>
      <c r="L976" s="523"/>
      <c r="M976" s="523"/>
      <c r="N976" s="523"/>
      <c r="O976" s="523"/>
      <c r="P976" s="523"/>
      <c r="Q976" s="523"/>
      <c r="R976" s="523"/>
      <c r="S976" s="523"/>
      <c r="T976" s="523"/>
      <c r="U976" s="523"/>
      <c r="V976" s="523"/>
      <c r="W976" s="523"/>
      <c r="X976" s="523"/>
      <c r="Y976" s="523"/>
      <c r="Z976" s="523"/>
      <c r="AA976" s="523"/>
      <c r="AB976" s="523"/>
      <c r="AC976" s="523"/>
      <c r="AD976" s="523"/>
      <c r="AE976" s="523"/>
      <c r="AF976" s="523"/>
      <c r="AG976" s="523"/>
      <c r="AH976" s="523"/>
      <c r="AI976" s="523"/>
      <c r="AJ976" s="523"/>
      <c r="AK976" s="523"/>
      <c r="AL976" s="523"/>
      <c r="AM976" s="523"/>
      <c r="AN976" s="523"/>
      <c r="AO976" s="523"/>
      <c r="AP976" s="523"/>
      <c r="AQ976" s="523"/>
      <c r="AR976" s="523"/>
      <c r="AS976" s="523"/>
      <c r="AT976" s="523"/>
      <c r="AU976" s="523"/>
      <c r="AV976" s="523"/>
      <c r="AW976" s="523"/>
      <c r="AX976" s="523"/>
      <c r="AY976" s="523"/>
    </row>
    <row r="977" spans="1:51" ht="39.75" customHeight="1">
      <c r="A977" s="523"/>
      <c r="B977" s="523"/>
      <c r="C977" s="523"/>
      <c r="D977" s="523"/>
      <c r="E977" s="523"/>
      <c r="F977" s="523"/>
      <c r="G977" s="523"/>
      <c r="H977" s="523"/>
      <c r="I977" s="523"/>
      <c r="J977" s="523"/>
      <c r="K977" s="523"/>
      <c r="L977" s="523"/>
      <c r="M977" s="523"/>
      <c r="N977" s="523"/>
      <c r="O977" s="523"/>
      <c r="P977" s="523"/>
      <c r="Q977" s="523"/>
      <c r="R977" s="523"/>
      <c r="S977" s="523"/>
      <c r="T977" s="523"/>
      <c r="U977" s="523"/>
      <c r="V977" s="523"/>
      <c r="W977" s="523"/>
      <c r="X977" s="523"/>
      <c r="Y977" s="523"/>
      <c r="Z977" s="523"/>
      <c r="AA977" s="523"/>
      <c r="AB977" s="523"/>
      <c r="AC977" s="523"/>
      <c r="AD977" s="523"/>
      <c r="AE977" s="523"/>
      <c r="AF977" s="523"/>
      <c r="AG977" s="523"/>
      <c r="AH977" s="523"/>
      <c r="AI977" s="523"/>
      <c r="AJ977" s="523"/>
      <c r="AK977" s="523"/>
      <c r="AL977" s="523"/>
      <c r="AM977" s="523"/>
      <c r="AN977" s="523"/>
      <c r="AO977" s="523"/>
      <c r="AP977" s="523"/>
      <c r="AQ977" s="523"/>
      <c r="AR977" s="523"/>
      <c r="AS977" s="523"/>
      <c r="AT977" s="523"/>
      <c r="AU977" s="523"/>
      <c r="AV977" s="523"/>
      <c r="AW977" s="523"/>
      <c r="AX977" s="523"/>
      <c r="AY977" s="523"/>
    </row>
    <row r="978" spans="1:51" ht="39.75" customHeight="1">
      <c r="A978" s="523"/>
      <c r="B978" s="523"/>
      <c r="C978" s="523"/>
      <c r="D978" s="523"/>
      <c r="E978" s="523"/>
      <c r="F978" s="523"/>
      <c r="G978" s="523"/>
      <c r="H978" s="523"/>
      <c r="I978" s="523"/>
      <c r="J978" s="523"/>
      <c r="K978" s="523"/>
      <c r="L978" s="523"/>
      <c r="M978" s="523"/>
      <c r="N978" s="523"/>
      <c r="O978" s="523"/>
      <c r="P978" s="523"/>
      <c r="Q978" s="523"/>
      <c r="R978" s="523"/>
      <c r="S978" s="523"/>
      <c r="T978" s="523"/>
      <c r="U978" s="523"/>
      <c r="V978" s="523"/>
      <c r="W978" s="523"/>
      <c r="X978" s="523"/>
      <c r="Y978" s="523"/>
      <c r="Z978" s="523"/>
      <c r="AA978" s="523"/>
      <c r="AB978" s="523"/>
      <c r="AC978" s="523"/>
      <c r="AD978" s="523"/>
      <c r="AE978" s="523"/>
      <c r="AF978" s="523"/>
      <c r="AG978" s="523"/>
      <c r="AH978" s="523"/>
      <c r="AI978" s="523"/>
      <c r="AJ978" s="523"/>
      <c r="AK978" s="523"/>
      <c r="AL978" s="523"/>
      <c r="AM978" s="523"/>
      <c r="AN978" s="523"/>
      <c r="AO978" s="523"/>
      <c r="AP978" s="523"/>
      <c r="AQ978" s="523"/>
      <c r="AR978" s="523"/>
      <c r="AS978" s="523"/>
      <c r="AT978" s="523"/>
      <c r="AU978" s="523"/>
      <c r="AV978" s="523"/>
      <c r="AW978" s="523"/>
      <c r="AX978" s="523"/>
      <c r="AY978" s="523"/>
    </row>
    <row r="979" spans="1:51" ht="39.75" customHeight="1">
      <c r="A979" s="523"/>
      <c r="B979" s="523"/>
      <c r="C979" s="523"/>
      <c r="D979" s="523"/>
      <c r="E979" s="523"/>
      <c r="F979" s="523"/>
      <c r="G979" s="523"/>
      <c r="H979" s="523"/>
      <c r="I979" s="523"/>
      <c r="J979" s="523"/>
      <c r="K979" s="523"/>
      <c r="L979" s="523"/>
      <c r="M979" s="523"/>
      <c r="N979" s="523"/>
      <c r="O979" s="523"/>
      <c r="P979" s="523"/>
      <c r="Q979" s="523"/>
      <c r="R979" s="523"/>
      <c r="S979" s="523"/>
      <c r="T979" s="523"/>
      <c r="U979" s="523"/>
      <c r="V979" s="523"/>
      <c r="W979" s="523"/>
      <c r="X979" s="523"/>
      <c r="Y979" s="523"/>
      <c r="Z979" s="523"/>
      <c r="AA979" s="523"/>
      <c r="AB979" s="523"/>
      <c r="AC979" s="523"/>
      <c r="AD979" s="523"/>
      <c r="AE979" s="523"/>
      <c r="AF979" s="523"/>
      <c r="AG979" s="523"/>
      <c r="AH979" s="523"/>
      <c r="AI979" s="523"/>
      <c r="AJ979" s="523"/>
      <c r="AK979" s="523"/>
      <c r="AL979" s="523"/>
      <c r="AM979" s="523"/>
      <c r="AN979" s="523"/>
      <c r="AO979" s="523"/>
      <c r="AP979" s="523"/>
      <c r="AQ979" s="523"/>
      <c r="AR979" s="523"/>
      <c r="AS979" s="523"/>
      <c r="AT979" s="523"/>
      <c r="AU979" s="523"/>
      <c r="AV979" s="523"/>
      <c r="AW979" s="523"/>
      <c r="AX979" s="523"/>
      <c r="AY979" s="523"/>
    </row>
    <row r="980" spans="1:51" ht="39.75" customHeight="1">
      <c r="A980" s="523"/>
      <c r="B980" s="523"/>
      <c r="C980" s="523"/>
      <c r="D980" s="523"/>
      <c r="E980" s="523"/>
      <c r="F980" s="523"/>
      <c r="G980" s="523"/>
      <c r="H980" s="523"/>
      <c r="I980" s="523"/>
      <c r="J980" s="523"/>
      <c r="K980" s="523"/>
      <c r="L980" s="523"/>
      <c r="M980" s="523"/>
      <c r="N980" s="523"/>
      <c r="O980" s="523"/>
      <c r="P980" s="523"/>
      <c r="Q980" s="523"/>
      <c r="R980" s="523"/>
      <c r="S980" s="523"/>
      <c r="T980" s="523"/>
      <c r="U980" s="523"/>
      <c r="V980" s="523"/>
      <c r="W980" s="523"/>
      <c r="X980" s="523"/>
      <c r="Y980" s="523"/>
      <c r="Z980" s="523"/>
      <c r="AA980" s="523"/>
      <c r="AB980" s="523"/>
      <c r="AC980" s="523"/>
      <c r="AD980" s="523"/>
      <c r="AE980" s="523"/>
      <c r="AF980" s="523"/>
      <c r="AG980" s="523"/>
      <c r="AH980" s="523"/>
      <c r="AI980" s="523"/>
      <c r="AJ980" s="523"/>
      <c r="AK980" s="523"/>
      <c r="AL980" s="523"/>
      <c r="AM980" s="523"/>
      <c r="AN980" s="523"/>
      <c r="AO980" s="523"/>
      <c r="AP980" s="523"/>
      <c r="AQ980" s="523"/>
      <c r="AR980" s="523"/>
      <c r="AS980" s="523"/>
      <c r="AT980" s="523"/>
      <c r="AU980" s="523"/>
      <c r="AV980" s="523"/>
      <c r="AW980" s="523"/>
      <c r="AX980" s="523"/>
      <c r="AY980" s="523"/>
    </row>
    <row r="981" spans="1:51" ht="39.75" customHeight="1">
      <c r="A981" s="523"/>
      <c r="B981" s="523"/>
      <c r="C981" s="523"/>
      <c r="D981" s="523"/>
      <c r="E981" s="523"/>
      <c r="F981" s="523"/>
      <c r="G981" s="523"/>
      <c r="H981" s="523"/>
      <c r="I981" s="523"/>
      <c r="J981" s="523"/>
      <c r="K981" s="523"/>
      <c r="L981" s="523"/>
      <c r="M981" s="523"/>
      <c r="N981" s="523"/>
      <c r="O981" s="523"/>
      <c r="P981" s="523"/>
      <c r="Q981" s="523"/>
      <c r="R981" s="523"/>
      <c r="S981" s="523"/>
      <c r="T981" s="523"/>
      <c r="U981" s="523"/>
      <c r="V981" s="523"/>
      <c r="W981" s="523"/>
      <c r="X981" s="523"/>
      <c r="Y981" s="523"/>
      <c r="Z981" s="523"/>
      <c r="AA981" s="523"/>
      <c r="AB981" s="523"/>
      <c r="AC981" s="523"/>
      <c r="AD981" s="523"/>
      <c r="AE981" s="523"/>
      <c r="AF981" s="523"/>
      <c r="AG981" s="523"/>
      <c r="AH981" s="523"/>
      <c r="AI981" s="523"/>
      <c r="AJ981" s="523"/>
      <c r="AK981" s="523"/>
      <c r="AL981" s="523"/>
      <c r="AM981" s="523"/>
      <c r="AN981" s="523"/>
      <c r="AO981" s="523"/>
      <c r="AP981" s="523"/>
      <c r="AQ981" s="523"/>
      <c r="AR981" s="523"/>
      <c r="AS981" s="523"/>
      <c r="AT981" s="523"/>
      <c r="AU981" s="523"/>
      <c r="AV981" s="523"/>
      <c r="AW981" s="523"/>
      <c r="AX981" s="523"/>
      <c r="AY981" s="523"/>
    </row>
    <row r="982" spans="1:51" ht="39.75" customHeight="1">
      <c r="A982" s="523"/>
      <c r="B982" s="523"/>
      <c r="C982" s="523"/>
      <c r="D982" s="523"/>
      <c r="E982" s="523"/>
      <c r="F982" s="523"/>
      <c r="G982" s="523"/>
      <c r="H982" s="523"/>
      <c r="I982" s="523"/>
      <c r="J982" s="523"/>
      <c r="K982" s="523"/>
      <c r="L982" s="523"/>
      <c r="M982" s="523"/>
      <c r="N982" s="523"/>
      <c r="O982" s="523"/>
      <c r="P982" s="523"/>
      <c r="Q982" s="523"/>
      <c r="R982" s="523"/>
      <c r="S982" s="523"/>
      <c r="T982" s="523"/>
      <c r="U982" s="523"/>
      <c r="V982" s="523"/>
      <c r="W982" s="523"/>
      <c r="X982" s="523"/>
      <c r="Y982" s="523"/>
      <c r="Z982" s="523"/>
      <c r="AA982" s="523"/>
      <c r="AB982" s="523"/>
      <c r="AC982" s="523"/>
      <c r="AD982" s="523"/>
      <c r="AE982" s="523"/>
      <c r="AF982" s="523"/>
      <c r="AG982" s="523"/>
      <c r="AH982" s="523"/>
      <c r="AI982" s="523"/>
      <c r="AJ982" s="523"/>
      <c r="AK982" s="523"/>
      <c r="AL982" s="523"/>
      <c r="AM982" s="523"/>
      <c r="AN982" s="523"/>
      <c r="AO982" s="523"/>
      <c r="AP982" s="523"/>
      <c r="AQ982" s="523"/>
      <c r="AR982" s="523"/>
      <c r="AS982" s="523"/>
      <c r="AT982" s="523"/>
      <c r="AU982" s="523"/>
      <c r="AV982" s="523"/>
      <c r="AW982" s="523"/>
      <c r="AX982" s="523"/>
      <c r="AY982" s="523"/>
    </row>
    <row r="983" spans="1:51" ht="39.75" customHeight="1">
      <c r="A983" s="523"/>
      <c r="B983" s="523"/>
      <c r="C983" s="523"/>
      <c r="D983" s="523"/>
      <c r="E983" s="523"/>
      <c r="F983" s="523"/>
      <c r="G983" s="523"/>
      <c r="H983" s="523"/>
      <c r="I983" s="523"/>
      <c r="J983" s="523"/>
      <c r="K983" s="523"/>
      <c r="L983" s="523"/>
      <c r="M983" s="523"/>
      <c r="N983" s="523"/>
      <c r="O983" s="523"/>
      <c r="P983" s="523"/>
      <c r="Q983" s="523"/>
      <c r="R983" s="523"/>
      <c r="S983" s="523"/>
      <c r="T983" s="523"/>
      <c r="U983" s="523"/>
      <c r="V983" s="523"/>
      <c r="W983" s="523"/>
      <c r="X983" s="523"/>
      <c r="Y983" s="523"/>
      <c r="Z983" s="523"/>
      <c r="AA983" s="523"/>
      <c r="AB983" s="523"/>
      <c r="AC983" s="523"/>
      <c r="AD983" s="523"/>
      <c r="AE983" s="523"/>
      <c r="AF983" s="523"/>
      <c r="AG983" s="523"/>
      <c r="AH983" s="523"/>
      <c r="AI983" s="523"/>
      <c r="AJ983" s="523"/>
      <c r="AK983" s="523"/>
      <c r="AL983" s="523"/>
      <c r="AM983" s="523"/>
      <c r="AN983" s="523"/>
      <c r="AO983" s="523"/>
      <c r="AP983" s="523"/>
      <c r="AQ983" s="523"/>
      <c r="AR983" s="523"/>
      <c r="AS983" s="523"/>
      <c r="AT983" s="523"/>
      <c r="AU983" s="523"/>
      <c r="AV983" s="523"/>
      <c r="AW983" s="523"/>
      <c r="AX983" s="523"/>
      <c r="AY983" s="523"/>
    </row>
    <row r="984" spans="1:51" ht="39.75" customHeight="1">
      <c r="A984" s="523"/>
      <c r="B984" s="523"/>
      <c r="C984" s="523"/>
      <c r="D984" s="523"/>
      <c r="E984" s="523"/>
      <c r="F984" s="523"/>
      <c r="G984" s="523"/>
      <c r="H984" s="523"/>
      <c r="I984" s="523"/>
      <c r="J984" s="523"/>
      <c r="K984" s="523"/>
      <c r="L984" s="523"/>
      <c r="M984" s="523"/>
      <c r="N984" s="523"/>
      <c r="O984" s="523"/>
      <c r="P984" s="523"/>
      <c r="Q984" s="523"/>
      <c r="R984" s="523"/>
      <c r="S984" s="523"/>
      <c r="T984" s="523"/>
      <c r="U984" s="523"/>
      <c r="V984" s="523"/>
      <c r="W984" s="523"/>
      <c r="X984" s="523"/>
      <c r="Y984" s="523"/>
      <c r="Z984" s="523"/>
      <c r="AA984" s="523"/>
      <c r="AB984" s="523"/>
      <c r="AC984" s="523"/>
      <c r="AD984" s="523"/>
      <c r="AE984" s="523"/>
      <c r="AF984" s="523"/>
      <c r="AG984" s="523"/>
      <c r="AH984" s="523"/>
      <c r="AI984" s="523"/>
      <c r="AJ984" s="523"/>
      <c r="AK984" s="523"/>
      <c r="AL984" s="523"/>
      <c r="AM984" s="523"/>
      <c r="AN984" s="523"/>
      <c r="AO984" s="523"/>
      <c r="AP984" s="523"/>
      <c r="AQ984" s="523"/>
      <c r="AR984" s="523"/>
      <c r="AS984" s="523"/>
      <c r="AT984" s="523"/>
      <c r="AU984" s="523"/>
      <c r="AV984" s="523"/>
      <c r="AW984" s="523"/>
      <c r="AX984" s="523"/>
      <c r="AY984" s="523"/>
    </row>
    <row r="985" spans="1:51" ht="39.75" customHeight="1">
      <c r="A985" s="523"/>
      <c r="B985" s="523"/>
      <c r="C985" s="523"/>
      <c r="D985" s="523"/>
      <c r="E985" s="523"/>
      <c r="F985" s="523"/>
      <c r="G985" s="523"/>
      <c r="H985" s="523"/>
      <c r="I985" s="523"/>
      <c r="J985" s="523"/>
      <c r="K985" s="523"/>
      <c r="L985" s="523"/>
      <c r="M985" s="523"/>
      <c r="N985" s="523"/>
      <c r="O985" s="523"/>
      <c r="P985" s="523"/>
      <c r="Q985" s="523"/>
      <c r="R985" s="523"/>
      <c r="S985" s="523"/>
      <c r="T985" s="523"/>
      <c r="U985" s="523"/>
      <c r="V985" s="523"/>
      <c r="W985" s="523"/>
      <c r="X985" s="523"/>
      <c r="Y985" s="523"/>
      <c r="Z985" s="523"/>
      <c r="AA985" s="523"/>
      <c r="AB985" s="523"/>
      <c r="AC985" s="523"/>
      <c r="AD985" s="523"/>
      <c r="AE985" s="523"/>
      <c r="AF985" s="523"/>
      <c r="AG985" s="523"/>
      <c r="AH985" s="523"/>
      <c r="AI985" s="523"/>
      <c r="AJ985" s="523"/>
      <c r="AK985" s="523"/>
      <c r="AL985" s="523"/>
      <c r="AM985" s="523"/>
      <c r="AN985" s="523"/>
      <c r="AO985" s="523"/>
      <c r="AP985" s="523"/>
      <c r="AQ985" s="523"/>
      <c r="AR985" s="523"/>
      <c r="AS985" s="523"/>
      <c r="AT985" s="523"/>
      <c r="AU985" s="523"/>
      <c r="AV985" s="523"/>
      <c r="AW985" s="523"/>
      <c r="AX985" s="523"/>
      <c r="AY985" s="523"/>
    </row>
    <row r="986" spans="1:51" ht="39.75" customHeight="1">
      <c r="A986" s="523"/>
      <c r="B986" s="523"/>
      <c r="C986" s="523"/>
      <c r="D986" s="523"/>
      <c r="E986" s="523"/>
      <c r="F986" s="523"/>
      <c r="G986" s="523"/>
      <c r="H986" s="523"/>
      <c r="I986" s="523"/>
      <c r="J986" s="523"/>
      <c r="K986" s="523"/>
      <c r="L986" s="523"/>
      <c r="M986" s="523"/>
      <c r="N986" s="523"/>
      <c r="O986" s="523"/>
      <c r="P986" s="523"/>
      <c r="Q986" s="523"/>
      <c r="R986" s="523"/>
      <c r="S986" s="523"/>
      <c r="T986" s="523"/>
      <c r="U986" s="523"/>
      <c r="V986" s="523"/>
      <c r="W986" s="523"/>
      <c r="X986" s="523"/>
      <c r="Y986" s="523"/>
      <c r="Z986" s="523"/>
      <c r="AA986" s="523"/>
      <c r="AB986" s="523"/>
      <c r="AC986" s="523"/>
      <c r="AD986" s="523"/>
      <c r="AE986" s="523"/>
      <c r="AF986" s="523"/>
      <c r="AG986" s="523"/>
      <c r="AH986" s="523"/>
      <c r="AI986" s="523"/>
      <c r="AJ986" s="523"/>
      <c r="AK986" s="523"/>
      <c r="AL986" s="523"/>
      <c r="AM986" s="523"/>
      <c r="AN986" s="523"/>
      <c r="AO986" s="523"/>
      <c r="AP986" s="523"/>
      <c r="AQ986" s="523"/>
      <c r="AR986" s="523"/>
      <c r="AS986" s="523"/>
      <c r="AT986" s="523"/>
      <c r="AU986" s="523"/>
      <c r="AV986" s="523"/>
      <c r="AW986" s="523"/>
      <c r="AX986" s="523"/>
      <c r="AY986" s="523"/>
    </row>
    <row r="987" spans="1:51" ht="39.75" customHeight="1">
      <c r="A987" s="523"/>
      <c r="B987" s="523"/>
      <c r="C987" s="523"/>
      <c r="D987" s="523"/>
      <c r="E987" s="523"/>
      <c r="F987" s="523"/>
      <c r="G987" s="523"/>
      <c r="H987" s="523"/>
      <c r="I987" s="523"/>
      <c r="J987" s="523"/>
      <c r="K987" s="523"/>
      <c r="L987" s="523"/>
      <c r="M987" s="523"/>
      <c r="N987" s="523"/>
      <c r="O987" s="523"/>
      <c r="P987" s="523"/>
      <c r="Q987" s="523"/>
      <c r="R987" s="523"/>
      <c r="S987" s="523"/>
      <c r="T987" s="523"/>
      <c r="U987" s="523"/>
      <c r="V987" s="523"/>
      <c r="W987" s="523"/>
      <c r="X987" s="523"/>
      <c r="Y987" s="523"/>
      <c r="Z987" s="523"/>
      <c r="AA987" s="523"/>
      <c r="AB987" s="523"/>
      <c r="AC987" s="523"/>
      <c r="AD987" s="523"/>
      <c r="AE987" s="523"/>
      <c r="AF987" s="523"/>
      <c r="AG987" s="523"/>
      <c r="AH987" s="523"/>
      <c r="AI987" s="523"/>
      <c r="AJ987" s="523"/>
      <c r="AK987" s="523"/>
      <c r="AL987" s="523"/>
      <c r="AM987" s="523"/>
      <c r="AN987" s="523"/>
      <c r="AO987" s="523"/>
      <c r="AP987" s="523"/>
      <c r="AQ987" s="523"/>
      <c r="AR987" s="523"/>
      <c r="AS987" s="523"/>
      <c r="AT987" s="523"/>
      <c r="AU987" s="523"/>
      <c r="AV987" s="523"/>
      <c r="AW987" s="523"/>
      <c r="AX987" s="523"/>
      <c r="AY987" s="523"/>
    </row>
    <row r="988" spans="1:51" ht="39.75" customHeight="1">
      <c r="A988" s="523"/>
      <c r="B988" s="523"/>
      <c r="C988" s="523"/>
      <c r="D988" s="523"/>
      <c r="E988" s="523"/>
      <c r="F988" s="523"/>
      <c r="G988" s="523"/>
      <c r="H988" s="523"/>
      <c r="I988" s="523"/>
      <c r="J988" s="523"/>
      <c r="K988" s="523"/>
      <c r="L988" s="523"/>
      <c r="M988" s="523"/>
      <c r="N988" s="523"/>
      <c r="O988" s="523"/>
      <c r="P988" s="523"/>
      <c r="Q988" s="523"/>
      <c r="R988" s="523"/>
      <c r="S988" s="523"/>
      <c r="T988" s="523"/>
      <c r="U988" s="523"/>
      <c r="V988" s="523"/>
      <c r="W988" s="523"/>
      <c r="X988" s="523"/>
      <c r="Y988" s="523"/>
      <c r="Z988" s="523"/>
      <c r="AA988" s="523"/>
      <c r="AB988" s="523"/>
      <c r="AC988" s="523"/>
      <c r="AD988" s="523"/>
      <c r="AE988" s="523"/>
      <c r="AF988" s="523"/>
      <c r="AG988" s="523"/>
      <c r="AH988" s="523"/>
      <c r="AI988" s="523"/>
      <c r="AJ988" s="523"/>
      <c r="AK988" s="523"/>
      <c r="AL988" s="523"/>
      <c r="AM988" s="523"/>
      <c r="AN988" s="523"/>
      <c r="AO988" s="523"/>
      <c r="AP988" s="523"/>
      <c r="AQ988" s="523"/>
      <c r="AR988" s="523"/>
      <c r="AS988" s="523"/>
      <c r="AT988" s="523"/>
      <c r="AU988" s="523"/>
      <c r="AV988" s="523"/>
      <c r="AW988" s="523"/>
      <c r="AX988" s="523"/>
      <c r="AY988" s="523"/>
    </row>
    <row r="989" spans="1:51" ht="39.75" customHeight="1">
      <c r="A989" s="523"/>
      <c r="B989" s="523"/>
      <c r="C989" s="523"/>
      <c r="D989" s="523"/>
      <c r="E989" s="523"/>
      <c r="F989" s="523"/>
      <c r="G989" s="523"/>
      <c r="H989" s="523"/>
      <c r="I989" s="523"/>
      <c r="J989" s="523"/>
      <c r="K989" s="523"/>
      <c r="L989" s="523"/>
      <c r="M989" s="523"/>
      <c r="N989" s="523"/>
      <c r="O989" s="523"/>
      <c r="P989" s="523"/>
      <c r="Q989" s="523"/>
      <c r="R989" s="523"/>
      <c r="S989" s="523"/>
      <c r="T989" s="523"/>
      <c r="U989" s="523"/>
      <c r="V989" s="523"/>
      <c r="W989" s="523"/>
      <c r="X989" s="523"/>
      <c r="Y989" s="523"/>
      <c r="Z989" s="523"/>
      <c r="AA989" s="523"/>
      <c r="AB989" s="523"/>
      <c r="AC989" s="523"/>
      <c r="AD989" s="523"/>
      <c r="AE989" s="523"/>
      <c r="AF989" s="523"/>
      <c r="AG989" s="523"/>
      <c r="AH989" s="523"/>
      <c r="AI989" s="523"/>
      <c r="AJ989" s="523"/>
      <c r="AK989" s="523"/>
      <c r="AL989" s="523"/>
      <c r="AM989" s="523"/>
      <c r="AN989" s="523"/>
      <c r="AO989" s="523"/>
      <c r="AP989" s="523"/>
      <c r="AQ989" s="523"/>
      <c r="AR989" s="523"/>
      <c r="AS989" s="523"/>
      <c r="AT989" s="523"/>
      <c r="AU989" s="523"/>
      <c r="AV989" s="523"/>
      <c r="AW989" s="523"/>
      <c r="AX989" s="523"/>
      <c r="AY989" s="523"/>
    </row>
    <row r="990" spans="1:51" ht="39.75" customHeight="1">
      <c r="A990" s="523"/>
      <c r="B990" s="523"/>
      <c r="C990" s="523"/>
      <c r="D990" s="523"/>
      <c r="E990" s="523"/>
      <c r="F990" s="523"/>
      <c r="G990" s="523"/>
      <c r="H990" s="523"/>
      <c r="I990" s="523"/>
      <c r="J990" s="523"/>
      <c r="K990" s="523"/>
      <c r="L990" s="523"/>
      <c r="M990" s="523"/>
      <c r="N990" s="523"/>
      <c r="O990" s="523"/>
      <c r="P990" s="523"/>
      <c r="Q990" s="523"/>
      <c r="R990" s="523"/>
      <c r="S990" s="523"/>
      <c r="T990" s="523"/>
      <c r="U990" s="523"/>
      <c r="V990" s="523"/>
      <c r="W990" s="523"/>
      <c r="X990" s="523"/>
      <c r="Y990" s="523"/>
      <c r="Z990" s="523"/>
      <c r="AA990" s="523"/>
      <c r="AB990" s="523"/>
      <c r="AC990" s="523"/>
      <c r="AD990" s="523"/>
      <c r="AE990" s="523"/>
      <c r="AF990" s="523"/>
      <c r="AG990" s="523"/>
      <c r="AH990" s="523"/>
      <c r="AI990" s="523"/>
      <c r="AJ990" s="523"/>
      <c r="AK990" s="523"/>
      <c r="AL990" s="523"/>
      <c r="AM990" s="523"/>
      <c r="AN990" s="523"/>
      <c r="AO990" s="523"/>
      <c r="AP990" s="523"/>
      <c r="AQ990" s="523"/>
      <c r="AR990" s="523"/>
      <c r="AS990" s="523"/>
      <c r="AT990" s="523"/>
      <c r="AU990" s="523"/>
      <c r="AV990" s="523"/>
      <c r="AW990" s="523"/>
      <c r="AX990" s="523"/>
      <c r="AY990" s="523"/>
    </row>
    <row r="991" spans="1:51" ht="39.75" customHeight="1">
      <c r="A991" s="523"/>
      <c r="B991" s="523"/>
      <c r="C991" s="523"/>
      <c r="D991" s="523"/>
      <c r="E991" s="523"/>
      <c r="F991" s="523"/>
      <c r="G991" s="523"/>
      <c r="H991" s="523"/>
      <c r="I991" s="523"/>
      <c r="J991" s="523"/>
      <c r="K991" s="523"/>
      <c r="L991" s="523"/>
      <c r="M991" s="523"/>
      <c r="N991" s="523"/>
      <c r="O991" s="523"/>
      <c r="P991" s="523"/>
      <c r="Q991" s="523"/>
      <c r="R991" s="523"/>
      <c r="S991" s="523"/>
      <c r="T991" s="523"/>
      <c r="U991" s="523"/>
      <c r="V991" s="523"/>
      <c r="W991" s="523"/>
      <c r="X991" s="523"/>
      <c r="Y991" s="523"/>
      <c r="Z991" s="523"/>
      <c r="AA991" s="523"/>
      <c r="AB991" s="523"/>
      <c r="AC991" s="523"/>
      <c r="AD991" s="523"/>
      <c r="AE991" s="523"/>
      <c r="AF991" s="523"/>
      <c r="AG991" s="523"/>
      <c r="AH991" s="523"/>
      <c r="AI991" s="523"/>
      <c r="AJ991" s="523"/>
      <c r="AK991" s="523"/>
      <c r="AL991" s="523"/>
      <c r="AM991" s="523"/>
      <c r="AN991" s="523"/>
      <c r="AO991" s="523"/>
      <c r="AP991" s="523"/>
      <c r="AQ991" s="523"/>
      <c r="AR991" s="523"/>
      <c r="AS991" s="523"/>
      <c r="AT991" s="523"/>
      <c r="AU991" s="523"/>
      <c r="AV991" s="523"/>
      <c r="AW991" s="523"/>
      <c r="AX991" s="523"/>
      <c r="AY991" s="523"/>
    </row>
    <row r="992" spans="1:51" ht="39.75" customHeight="1">
      <c r="A992" s="523"/>
      <c r="B992" s="523"/>
      <c r="C992" s="523"/>
      <c r="D992" s="523"/>
      <c r="E992" s="523"/>
      <c r="F992" s="523"/>
      <c r="G992" s="523"/>
      <c r="H992" s="523"/>
      <c r="I992" s="523"/>
      <c r="J992" s="523"/>
      <c r="K992" s="523"/>
      <c r="L992" s="523"/>
      <c r="M992" s="523"/>
      <c r="N992" s="523"/>
      <c r="O992" s="523"/>
      <c r="P992" s="523"/>
      <c r="Q992" s="523"/>
      <c r="R992" s="523"/>
      <c r="S992" s="523"/>
      <c r="T992" s="523"/>
      <c r="U992" s="523"/>
      <c r="V992" s="523"/>
      <c r="W992" s="523"/>
      <c r="X992" s="523"/>
      <c r="Y992" s="523"/>
      <c r="Z992" s="523"/>
      <c r="AA992" s="523"/>
      <c r="AB992" s="523"/>
      <c r="AC992" s="523"/>
      <c r="AD992" s="523"/>
      <c r="AE992" s="523"/>
      <c r="AF992" s="523"/>
      <c r="AG992" s="523"/>
      <c r="AH992" s="523"/>
      <c r="AI992" s="523"/>
      <c r="AJ992" s="523"/>
      <c r="AK992" s="523"/>
      <c r="AL992" s="523"/>
      <c r="AM992" s="523"/>
      <c r="AN992" s="523"/>
      <c r="AO992" s="523"/>
      <c r="AP992" s="523"/>
      <c r="AQ992" s="523"/>
      <c r="AR992" s="523"/>
      <c r="AS992" s="523"/>
      <c r="AT992" s="523"/>
      <c r="AU992" s="523"/>
      <c r="AV992" s="523"/>
      <c r="AW992" s="523"/>
      <c r="AX992" s="523"/>
      <c r="AY992" s="523"/>
    </row>
    <row r="993" spans="1:51" ht="39.75" customHeight="1">
      <c r="A993" s="523"/>
      <c r="B993" s="523"/>
      <c r="C993" s="523"/>
      <c r="D993" s="523"/>
      <c r="E993" s="523"/>
      <c r="F993" s="523"/>
      <c r="G993" s="523"/>
      <c r="H993" s="523"/>
      <c r="I993" s="523"/>
      <c r="J993" s="523"/>
      <c r="K993" s="523"/>
      <c r="L993" s="523"/>
      <c r="M993" s="523"/>
      <c r="N993" s="523"/>
      <c r="O993" s="523"/>
      <c r="P993" s="523"/>
      <c r="Q993" s="523"/>
      <c r="R993" s="523"/>
      <c r="S993" s="523"/>
      <c r="T993" s="523"/>
      <c r="U993" s="523"/>
      <c r="V993" s="523"/>
      <c r="W993" s="523"/>
      <c r="X993" s="523"/>
      <c r="Y993" s="523"/>
      <c r="Z993" s="523"/>
      <c r="AA993" s="523"/>
      <c r="AB993" s="523"/>
      <c r="AC993" s="523"/>
      <c r="AD993" s="523"/>
      <c r="AE993" s="523"/>
      <c r="AF993" s="523"/>
      <c r="AG993" s="523"/>
      <c r="AH993" s="523"/>
      <c r="AI993" s="523"/>
      <c r="AJ993" s="523"/>
      <c r="AK993" s="523"/>
      <c r="AL993" s="523"/>
      <c r="AM993" s="523"/>
      <c r="AN993" s="523"/>
      <c r="AO993" s="523"/>
      <c r="AP993" s="523"/>
      <c r="AQ993" s="523"/>
      <c r="AR993" s="523"/>
      <c r="AS993" s="523"/>
      <c r="AT993" s="523"/>
      <c r="AU993" s="523"/>
      <c r="AV993" s="523"/>
      <c r="AW993" s="523"/>
      <c r="AX993" s="523"/>
      <c r="AY993" s="523"/>
    </row>
    <row r="994" spans="1:51" ht="39.75" customHeight="1">
      <c r="A994" s="523"/>
      <c r="B994" s="523"/>
      <c r="C994" s="523"/>
      <c r="D994" s="523"/>
      <c r="E994" s="523"/>
      <c r="F994" s="523"/>
      <c r="G994" s="523"/>
      <c r="H994" s="523"/>
      <c r="I994" s="523"/>
      <c r="J994" s="523"/>
      <c r="K994" s="523"/>
      <c r="L994" s="523"/>
      <c r="M994" s="523"/>
      <c r="N994" s="523"/>
      <c r="O994" s="523"/>
      <c r="P994" s="523"/>
      <c r="Q994" s="523"/>
      <c r="R994" s="523"/>
      <c r="S994" s="523"/>
      <c r="T994" s="523"/>
      <c r="U994" s="523"/>
      <c r="V994" s="523"/>
      <c r="W994" s="523"/>
      <c r="X994" s="523"/>
      <c r="Y994" s="523"/>
      <c r="Z994" s="523"/>
      <c r="AA994" s="523"/>
      <c r="AB994" s="523"/>
      <c r="AC994" s="523"/>
      <c r="AD994" s="523"/>
      <c r="AE994" s="523"/>
      <c r="AF994" s="523"/>
      <c r="AG994" s="523"/>
      <c r="AH994" s="523"/>
      <c r="AI994" s="523"/>
      <c r="AJ994" s="523"/>
      <c r="AK994" s="523"/>
      <c r="AL994" s="523"/>
      <c r="AM994" s="523"/>
      <c r="AN994" s="523"/>
      <c r="AO994" s="523"/>
      <c r="AP994" s="523"/>
      <c r="AQ994" s="523"/>
      <c r="AR994" s="523"/>
      <c r="AS994" s="523"/>
      <c r="AT994" s="523"/>
      <c r="AU994" s="523"/>
      <c r="AV994" s="523"/>
      <c r="AW994" s="523"/>
      <c r="AX994" s="523"/>
      <c r="AY994" s="523"/>
    </row>
    <row r="995" spans="1:51" ht="39.75" customHeight="1">
      <c r="A995" s="523"/>
      <c r="B995" s="523"/>
      <c r="C995" s="523"/>
      <c r="D995" s="523"/>
      <c r="E995" s="523"/>
      <c r="F995" s="523"/>
      <c r="G995" s="523"/>
      <c r="H995" s="523"/>
      <c r="I995" s="523"/>
      <c r="J995" s="523"/>
      <c r="K995" s="523"/>
      <c r="L995" s="523"/>
      <c r="M995" s="523"/>
      <c r="N995" s="523"/>
      <c r="O995" s="523"/>
      <c r="P995" s="523"/>
      <c r="Q995" s="523"/>
      <c r="R995" s="523"/>
      <c r="S995" s="523"/>
      <c r="T995" s="523"/>
      <c r="U995" s="523"/>
      <c r="V995" s="523"/>
      <c r="W995" s="523"/>
      <c r="X995" s="523"/>
      <c r="Y995" s="523"/>
      <c r="Z995" s="523"/>
      <c r="AA995" s="523"/>
      <c r="AB995" s="523"/>
      <c r="AC995" s="523"/>
      <c r="AD995" s="523"/>
      <c r="AE995" s="523"/>
      <c r="AF995" s="523"/>
      <c r="AG995" s="523"/>
      <c r="AH995" s="523"/>
      <c r="AI995" s="523"/>
      <c r="AJ995" s="523"/>
      <c r="AK995" s="523"/>
      <c r="AL995" s="523"/>
      <c r="AM995" s="523"/>
      <c r="AN995" s="523"/>
      <c r="AO995" s="523"/>
      <c r="AP995" s="523"/>
      <c r="AQ995" s="523"/>
      <c r="AR995" s="523"/>
      <c r="AS995" s="523"/>
      <c r="AT995" s="523"/>
      <c r="AU995" s="523"/>
      <c r="AV995" s="523"/>
      <c r="AW995" s="523"/>
      <c r="AX995" s="523"/>
      <c r="AY995" s="523"/>
    </row>
    <row r="996" spans="1:51" ht="39.75" customHeight="1">
      <c r="A996" s="523"/>
      <c r="B996" s="523"/>
      <c r="C996" s="523"/>
      <c r="D996" s="523"/>
      <c r="E996" s="523"/>
      <c r="F996" s="523"/>
      <c r="G996" s="523"/>
      <c r="H996" s="523"/>
      <c r="I996" s="523"/>
      <c r="J996" s="523"/>
      <c r="K996" s="523"/>
      <c r="L996" s="523"/>
      <c r="M996" s="523"/>
      <c r="N996" s="523"/>
      <c r="O996" s="523"/>
      <c r="P996" s="523"/>
      <c r="Q996" s="523"/>
      <c r="R996" s="523"/>
      <c r="S996" s="523"/>
      <c r="T996" s="523"/>
      <c r="U996" s="523"/>
      <c r="V996" s="523"/>
      <c r="W996" s="523"/>
      <c r="X996" s="523"/>
      <c r="Y996" s="523"/>
      <c r="Z996" s="523"/>
      <c r="AA996" s="523"/>
      <c r="AB996" s="523"/>
      <c r="AC996" s="523"/>
      <c r="AD996" s="523"/>
      <c r="AE996" s="523"/>
      <c r="AF996" s="523"/>
      <c r="AG996" s="523"/>
      <c r="AH996" s="523"/>
      <c r="AI996" s="523"/>
      <c r="AJ996" s="523"/>
      <c r="AK996" s="523"/>
      <c r="AL996" s="523"/>
      <c r="AM996" s="523"/>
      <c r="AN996" s="523"/>
      <c r="AO996" s="523"/>
      <c r="AP996" s="523"/>
      <c r="AQ996" s="523"/>
      <c r="AR996" s="523"/>
      <c r="AS996" s="523"/>
      <c r="AT996" s="523"/>
      <c r="AU996" s="523"/>
      <c r="AV996" s="523"/>
      <c r="AW996" s="523"/>
      <c r="AX996" s="523"/>
      <c r="AY996" s="523"/>
    </row>
    <row r="997" spans="1:51" ht="39.75" customHeight="1">
      <c r="A997" s="523"/>
      <c r="B997" s="523"/>
      <c r="C997" s="523"/>
      <c r="D997" s="523"/>
      <c r="E997" s="523"/>
      <c r="F997" s="523"/>
      <c r="G997" s="523"/>
      <c r="H997" s="523"/>
      <c r="I997" s="523"/>
      <c r="J997" s="523"/>
      <c r="K997" s="523"/>
      <c r="L997" s="523"/>
      <c r="M997" s="523"/>
      <c r="N997" s="523"/>
      <c r="O997" s="523"/>
      <c r="P997" s="523"/>
      <c r="Q997" s="523"/>
      <c r="R997" s="523"/>
      <c r="S997" s="523"/>
      <c r="T997" s="523"/>
      <c r="U997" s="523"/>
      <c r="V997" s="523"/>
      <c r="W997" s="523"/>
      <c r="X997" s="523"/>
      <c r="Y997" s="523"/>
      <c r="Z997" s="523"/>
      <c r="AA997" s="523"/>
      <c r="AB997" s="523"/>
      <c r="AC997" s="523"/>
      <c r="AD997" s="523"/>
      <c r="AE997" s="523"/>
      <c r="AF997" s="523"/>
      <c r="AG997" s="523"/>
      <c r="AH997" s="523"/>
      <c r="AI997" s="523"/>
      <c r="AJ997" s="523"/>
      <c r="AK997" s="523"/>
      <c r="AL997" s="523"/>
      <c r="AM997" s="523"/>
      <c r="AN997" s="523"/>
      <c r="AO997" s="523"/>
      <c r="AP997" s="523"/>
      <c r="AQ997" s="523"/>
      <c r="AR997" s="523"/>
      <c r="AS997" s="523"/>
      <c r="AT997" s="523"/>
      <c r="AU997" s="523"/>
      <c r="AV997" s="523"/>
      <c r="AW997" s="523"/>
      <c r="AX997" s="523"/>
      <c r="AY997" s="523"/>
    </row>
    <row r="998" spans="1:51" ht="39.75" customHeight="1">
      <c r="A998" s="523"/>
      <c r="B998" s="523"/>
      <c r="C998" s="523"/>
      <c r="D998" s="523"/>
      <c r="E998" s="523"/>
      <c r="F998" s="523"/>
      <c r="G998" s="523"/>
      <c r="H998" s="523"/>
      <c r="I998" s="523"/>
      <c r="J998" s="523"/>
      <c r="K998" s="523"/>
      <c r="L998" s="523"/>
      <c r="M998" s="523"/>
      <c r="N998" s="523"/>
      <c r="O998" s="523"/>
      <c r="P998" s="523"/>
      <c r="Q998" s="523"/>
      <c r="R998" s="523"/>
      <c r="S998" s="523"/>
      <c r="T998" s="523"/>
      <c r="U998" s="523"/>
      <c r="V998" s="523"/>
      <c r="W998" s="523"/>
      <c r="X998" s="523"/>
      <c r="Y998" s="523"/>
      <c r="Z998" s="523"/>
      <c r="AA998" s="523"/>
      <c r="AB998" s="523"/>
      <c r="AC998" s="523"/>
      <c r="AD998" s="523"/>
      <c r="AE998" s="523"/>
      <c r="AF998" s="523"/>
      <c r="AG998" s="523"/>
      <c r="AH998" s="523"/>
      <c r="AI998" s="523"/>
      <c r="AJ998" s="523"/>
      <c r="AK998" s="523"/>
      <c r="AL998" s="523"/>
      <c r="AM998" s="523"/>
      <c r="AN998" s="523"/>
      <c r="AO998" s="523"/>
      <c r="AP998" s="523"/>
      <c r="AQ998" s="523"/>
      <c r="AR998" s="523"/>
      <c r="AS998" s="523"/>
      <c r="AT998" s="523"/>
      <c r="AU998" s="523"/>
      <c r="AV998" s="523"/>
      <c r="AW998" s="523"/>
      <c r="AX998" s="523"/>
      <c r="AY998" s="523"/>
    </row>
    <row r="999" spans="1:51" ht="39.75" customHeight="1">
      <c r="A999" s="523"/>
      <c r="B999" s="523"/>
      <c r="C999" s="523"/>
      <c r="D999" s="523"/>
      <c r="E999" s="523"/>
      <c r="F999" s="523"/>
      <c r="G999" s="523"/>
      <c r="H999" s="523"/>
      <c r="I999" s="523"/>
      <c r="J999" s="523"/>
      <c r="K999" s="523"/>
      <c r="L999" s="523"/>
      <c r="M999" s="523"/>
      <c r="N999" s="523"/>
      <c r="O999" s="523"/>
      <c r="P999" s="523"/>
      <c r="Q999" s="523"/>
      <c r="R999" s="523"/>
      <c r="S999" s="523"/>
      <c r="T999" s="523"/>
      <c r="U999" s="523"/>
      <c r="V999" s="523"/>
      <c r="W999" s="523"/>
      <c r="X999" s="523"/>
      <c r="Y999" s="523"/>
      <c r="Z999" s="523"/>
      <c r="AA999" s="523"/>
      <c r="AB999" s="523"/>
      <c r="AC999" s="523"/>
      <c r="AD999" s="523"/>
      <c r="AE999" s="523"/>
      <c r="AF999" s="523"/>
      <c r="AG999" s="523"/>
      <c r="AH999" s="523"/>
      <c r="AI999" s="523"/>
      <c r="AJ999" s="523"/>
      <c r="AK999" s="523"/>
      <c r="AL999" s="523"/>
      <c r="AM999" s="523"/>
      <c r="AN999" s="523"/>
      <c r="AO999" s="523"/>
      <c r="AP999" s="523"/>
      <c r="AQ999" s="523"/>
      <c r="AR999" s="523"/>
      <c r="AS999" s="523"/>
      <c r="AT999" s="523"/>
      <c r="AU999" s="523"/>
      <c r="AV999" s="523"/>
      <c r="AW999" s="523"/>
      <c r="AX999" s="523"/>
      <c r="AY999" s="523"/>
    </row>
    <row r="1000" spans="1:51" ht="39.75" customHeight="1">
      <c r="A1000" s="523"/>
      <c r="B1000" s="523"/>
      <c r="C1000" s="523"/>
      <c r="D1000" s="523"/>
      <c r="E1000" s="523"/>
      <c r="F1000" s="523"/>
      <c r="G1000" s="523"/>
      <c r="H1000" s="523"/>
      <c r="I1000" s="523"/>
      <c r="J1000" s="523"/>
      <c r="K1000" s="523"/>
      <c r="L1000" s="523"/>
      <c r="M1000" s="523"/>
      <c r="N1000" s="523"/>
      <c r="O1000" s="523"/>
      <c r="P1000" s="523"/>
      <c r="Q1000" s="523"/>
      <c r="R1000" s="523"/>
      <c r="S1000" s="523"/>
      <c r="T1000" s="523"/>
      <c r="U1000" s="523"/>
      <c r="V1000" s="523"/>
      <c r="W1000" s="523"/>
      <c r="X1000" s="523"/>
      <c r="Y1000" s="523"/>
      <c r="Z1000" s="523"/>
      <c r="AA1000" s="523"/>
      <c r="AB1000" s="523"/>
      <c r="AC1000" s="523"/>
      <c r="AD1000" s="523"/>
      <c r="AE1000" s="523"/>
      <c r="AF1000" s="523"/>
      <c r="AG1000" s="523"/>
      <c r="AH1000" s="523"/>
      <c r="AI1000" s="523"/>
      <c r="AJ1000" s="523"/>
      <c r="AK1000" s="523"/>
      <c r="AL1000" s="523"/>
      <c r="AM1000" s="523"/>
      <c r="AN1000" s="523"/>
      <c r="AO1000" s="523"/>
      <c r="AP1000" s="523"/>
      <c r="AQ1000" s="523"/>
      <c r="AR1000" s="523"/>
      <c r="AS1000" s="523"/>
      <c r="AT1000" s="523"/>
      <c r="AU1000" s="523"/>
      <c r="AV1000" s="523"/>
      <c r="AW1000" s="523"/>
      <c r="AX1000" s="523"/>
      <c r="AY1000" s="523"/>
    </row>
    <row r="1001" spans="1:51" ht="39.75" customHeight="1">
      <c r="A1001" s="523"/>
      <c r="B1001" s="523"/>
      <c r="C1001" s="523"/>
      <c r="D1001" s="523"/>
      <c r="E1001" s="523"/>
      <c r="F1001" s="523"/>
      <c r="G1001" s="523"/>
      <c r="H1001" s="523"/>
      <c r="I1001" s="523"/>
      <c r="J1001" s="523"/>
      <c r="K1001" s="523"/>
      <c r="L1001" s="523"/>
      <c r="M1001" s="523"/>
      <c r="N1001" s="523"/>
      <c r="O1001" s="523"/>
      <c r="P1001" s="523"/>
      <c r="Q1001" s="523"/>
      <c r="R1001" s="523"/>
      <c r="S1001" s="523"/>
      <c r="T1001" s="523"/>
      <c r="U1001" s="523"/>
      <c r="V1001" s="523"/>
      <c r="W1001" s="523"/>
      <c r="X1001" s="523"/>
      <c r="Y1001" s="523"/>
      <c r="Z1001" s="523"/>
      <c r="AA1001" s="523"/>
      <c r="AB1001" s="523"/>
      <c r="AC1001" s="523"/>
      <c r="AD1001" s="523"/>
      <c r="AE1001" s="523"/>
      <c r="AF1001" s="523"/>
      <c r="AG1001" s="523"/>
      <c r="AH1001" s="523"/>
      <c r="AI1001" s="523"/>
      <c r="AJ1001" s="523"/>
      <c r="AK1001" s="523"/>
      <c r="AL1001" s="523"/>
      <c r="AM1001" s="523"/>
      <c r="AN1001" s="523"/>
      <c r="AO1001" s="523"/>
      <c r="AP1001" s="523"/>
      <c r="AQ1001" s="523"/>
      <c r="AR1001" s="523"/>
      <c r="AS1001" s="523"/>
      <c r="AT1001" s="523"/>
      <c r="AU1001" s="523"/>
      <c r="AV1001" s="523"/>
      <c r="AW1001" s="523"/>
      <c r="AX1001" s="523"/>
      <c r="AY1001" s="523"/>
    </row>
    <row r="1002" spans="1:51" ht="39.75" customHeight="1">
      <c r="A1002" s="523"/>
      <c r="B1002" s="523"/>
      <c r="C1002" s="523"/>
      <c r="D1002" s="523"/>
      <c r="E1002" s="523"/>
      <c r="F1002" s="523"/>
      <c r="G1002" s="523"/>
      <c r="H1002" s="523"/>
      <c r="I1002" s="523"/>
      <c r="J1002" s="523"/>
      <c r="K1002" s="523"/>
      <c r="L1002" s="523"/>
      <c r="M1002" s="523"/>
      <c r="N1002" s="523"/>
      <c r="O1002" s="523"/>
      <c r="P1002" s="523"/>
      <c r="Q1002" s="523"/>
      <c r="R1002" s="523"/>
      <c r="S1002" s="523"/>
      <c r="T1002" s="523"/>
      <c r="U1002" s="523"/>
      <c r="V1002" s="523"/>
      <c r="W1002" s="523"/>
      <c r="X1002" s="523"/>
      <c r="Y1002" s="523"/>
      <c r="Z1002" s="523"/>
      <c r="AA1002" s="523"/>
      <c r="AB1002" s="523"/>
      <c r="AC1002" s="523"/>
      <c r="AD1002" s="523"/>
      <c r="AE1002" s="523"/>
      <c r="AF1002" s="523"/>
      <c r="AG1002" s="523"/>
      <c r="AH1002" s="523"/>
      <c r="AI1002" s="523"/>
      <c r="AJ1002" s="523"/>
      <c r="AK1002" s="523"/>
      <c r="AL1002" s="523"/>
      <c r="AM1002" s="523"/>
      <c r="AN1002" s="523"/>
      <c r="AO1002" s="523"/>
      <c r="AP1002" s="523"/>
      <c r="AQ1002" s="523"/>
      <c r="AR1002" s="523"/>
      <c r="AS1002" s="523"/>
      <c r="AT1002" s="523"/>
      <c r="AU1002" s="523"/>
      <c r="AV1002" s="523"/>
      <c r="AW1002" s="523"/>
      <c r="AX1002" s="523"/>
      <c r="AY1002" s="523"/>
    </row>
    <row r="1003" spans="1:51" ht="39.75" customHeight="1">
      <c r="A1003" s="523"/>
      <c r="B1003" s="523"/>
      <c r="C1003" s="523"/>
      <c r="D1003" s="523"/>
      <c r="E1003" s="523"/>
      <c r="F1003" s="523"/>
      <c r="G1003" s="523"/>
      <c r="H1003" s="523"/>
      <c r="I1003" s="523"/>
      <c r="J1003" s="523"/>
      <c r="K1003" s="523"/>
      <c r="L1003" s="523"/>
      <c r="M1003" s="523"/>
      <c r="N1003" s="523"/>
      <c r="O1003" s="523"/>
      <c r="P1003" s="523"/>
      <c r="Q1003" s="523"/>
      <c r="R1003" s="523"/>
      <c r="S1003" s="523"/>
      <c r="T1003" s="523"/>
      <c r="U1003" s="523"/>
      <c r="V1003" s="523"/>
      <c r="W1003" s="523"/>
      <c r="X1003" s="523"/>
      <c r="Y1003" s="523"/>
      <c r="Z1003" s="523"/>
      <c r="AA1003" s="523"/>
      <c r="AB1003" s="523"/>
      <c r="AC1003" s="523"/>
      <c r="AD1003" s="523"/>
      <c r="AE1003" s="523"/>
      <c r="AF1003" s="523"/>
      <c r="AG1003" s="523"/>
      <c r="AH1003" s="523"/>
      <c r="AI1003" s="523"/>
      <c r="AJ1003" s="523"/>
      <c r="AK1003" s="523"/>
      <c r="AL1003" s="523"/>
      <c r="AM1003" s="523"/>
      <c r="AN1003" s="523"/>
      <c r="AO1003" s="523"/>
      <c r="AP1003" s="523"/>
      <c r="AQ1003" s="523"/>
      <c r="AR1003" s="523"/>
      <c r="AS1003" s="523"/>
      <c r="AT1003" s="523"/>
      <c r="AU1003" s="523"/>
      <c r="AV1003" s="523"/>
      <c r="AW1003" s="523"/>
      <c r="AX1003" s="523"/>
      <c r="AY1003" s="523"/>
    </row>
    <row r="1004" spans="1:51" ht="39.75" customHeight="1">
      <c r="A1004" s="523"/>
      <c r="B1004" s="523"/>
      <c r="C1004" s="523"/>
      <c r="D1004" s="523"/>
      <c r="E1004" s="523"/>
      <c r="F1004" s="523"/>
      <c r="G1004" s="523"/>
      <c r="H1004" s="523"/>
      <c r="I1004" s="523"/>
      <c r="J1004" s="523"/>
      <c r="K1004" s="523"/>
      <c r="L1004" s="523"/>
      <c r="M1004" s="523"/>
      <c r="N1004" s="523"/>
      <c r="O1004" s="523"/>
      <c r="P1004" s="523"/>
      <c r="Q1004" s="523"/>
      <c r="R1004" s="523"/>
      <c r="S1004" s="523"/>
      <c r="T1004" s="523"/>
      <c r="U1004" s="523"/>
      <c r="V1004" s="523"/>
      <c r="W1004" s="523"/>
      <c r="X1004" s="523"/>
      <c r="Y1004" s="523"/>
      <c r="Z1004" s="523"/>
      <c r="AA1004" s="523"/>
      <c r="AB1004" s="523"/>
      <c r="AC1004" s="523"/>
      <c r="AD1004" s="523"/>
      <c r="AE1004" s="523"/>
      <c r="AF1004" s="523"/>
      <c r="AG1004" s="523"/>
      <c r="AH1004" s="523"/>
      <c r="AI1004" s="523"/>
      <c r="AJ1004" s="523"/>
      <c r="AK1004" s="523"/>
      <c r="AL1004" s="523"/>
      <c r="AM1004" s="523"/>
      <c r="AN1004" s="523"/>
      <c r="AO1004" s="523"/>
      <c r="AP1004" s="523"/>
      <c r="AQ1004" s="523"/>
      <c r="AR1004" s="523"/>
      <c r="AS1004" s="523"/>
      <c r="AT1004" s="523"/>
      <c r="AU1004" s="523"/>
      <c r="AV1004" s="523"/>
      <c r="AW1004" s="523"/>
      <c r="AX1004" s="523"/>
      <c r="AY1004" s="523"/>
    </row>
    <row r="1005" spans="1:51" ht="39.75" customHeight="1">
      <c r="A1005" s="523"/>
      <c r="B1005" s="523"/>
      <c r="C1005" s="523"/>
      <c r="D1005" s="523"/>
      <c r="E1005" s="523"/>
      <c r="F1005" s="523"/>
      <c r="G1005" s="523"/>
      <c r="H1005" s="523"/>
      <c r="I1005" s="523"/>
      <c r="J1005" s="523"/>
      <c r="K1005" s="523"/>
      <c r="L1005" s="523"/>
      <c r="M1005" s="523"/>
      <c r="N1005" s="523"/>
      <c r="O1005" s="523"/>
      <c r="P1005" s="523"/>
      <c r="Q1005" s="523"/>
      <c r="R1005" s="523"/>
      <c r="S1005" s="523"/>
      <c r="T1005" s="523"/>
      <c r="U1005" s="523"/>
      <c r="V1005" s="523"/>
      <c r="W1005" s="523"/>
      <c r="X1005" s="523"/>
      <c r="Y1005" s="523"/>
      <c r="Z1005" s="523"/>
      <c r="AA1005" s="523"/>
      <c r="AB1005" s="523"/>
      <c r="AC1005" s="523"/>
      <c r="AD1005" s="523"/>
      <c r="AE1005" s="523"/>
      <c r="AF1005" s="523"/>
      <c r="AG1005" s="523"/>
      <c r="AH1005" s="523"/>
      <c r="AI1005" s="523"/>
      <c r="AJ1005" s="523"/>
      <c r="AK1005" s="523"/>
      <c r="AL1005" s="523"/>
      <c r="AM1005" s="523"/>
      <c r="AN1005" s="523"/>
      <c r="AO1005" s="523"/>
      <c r="AP1005" s="523"/>
      <c r="AQ1005" s="523"/>
      <c r="AR1005" s="523"/>
      <c r="AS1005" s="523"/>
      <c r="AT1005" s="523"/>
      <c r="AU1005" s="523"/>
      <c r="AV1005" s="523"/>
      <c r="AW1005" s="523"/>
      <c r="AX1005" s="523"/>
      <c r="AY1005" s="523"/>
    </row>
    <row r="1006" spans="1:51" ht="39.75" customHeight="1">
      <c r="A1006" s="523"/>
      <c r="B1006" s="523"/>
      <c r="C1006" s="523"/>
      <c r="D1006" s="523"/>
      <c r="E1006" s="523"/>
      <c r="F1006" s="523"/>
      <c r="G1006" s="523"/>
      <c r="H1006" s="523"/>
      <c r="I1006" s="523"/>
      <c r="J1006" s="523"/>
      <c r="K1006" s="523"/>
      <c r="L1006" s="523"/>
      <c r="M1006" s="523"/>
      <c r="N1006" s="523"/>
      <c r="O1006" s="523"/>
      <c r="P1006" s="523"/>
      <c r="Q1006" s="523"/>
      <c r="R1006" s="523"/>
      <c r="S1006" s="523"/>
      <c r="T1006" s="523"/>
      <c r="U1006" s="523"/>
      <c r="V1006" s="523"/>
      <c r="W1006" s="523"/>
      <c r="X1006" s="523"/>
      <c r="Y1006" s="523"/>
      <c r="Z1006" s="523"/>
      <c r="AA1006" s="523"/>
      <c r="AB1006" s="523"/>
      <c r="AC1006" s="523"/>
      <c r="AD1006" s="523"/>
      <c r="AE1006" s="523"/>
      <c r="AF1006" s="523"/>
      <c r="AG1006" s="523"/>
      <c r="AH1006" s="523"/>
      <c r="AI1006" s="523"/>
      <c r="AJ1006" s="523"/>
      <c r="AK1006" s="523"/>
      <c r="AL1006" s="523"/>
      <c r="AM1006" s="523"/>
      <c r="AN1006" s="523"/>
      <c r="AO1006" s="523"/>
      <c r="AP1006" s="523"/>
      <c r="AQ1006" s="523"/>
      <c r="AR1006" s="523"/>
      <c r="AS1006" s="523"/>
      <c r="AT1006" s="523"/>
      <c r="AU1006" s="523"/>
      <c r="AV1006" s="523"/>
      <c r="AW1006" s="523"/>
      <c r="AX1006" s="523"/>
      <c r="AY1006" s="523"/>
    </row>
    <row r="1007" spans="1:51" ht="39.75" customHeight="1">
      <c r="A1007" s="523"/>
      <c r="B1007" s="523"/>
      <c r="C1007" s="523"/>
      <c r="D1007" s="523"/>
      <c r="E1007" s="523"/>
      <c r="F1007" s="523"/>
      <c r="G1007" s="523"/>
      <c r="H1007" s="523"/>
      <c r="I1007" s="523"/>
      <c r="J1007" s="523"/>
      <c r="K1007" s="523"/>
      <c r="L1007" s="523"/>
      <c r="M1007" s="523"/>
      <c r="N1007" s="523"/>
      <c r="O1007" s="523"/>
      <c r="P1007" s="523"/>
      <c r="Q1007" s="523"/>
      <c r="R1007" s="523"/>
      <c r="S1007" s="523"/>
      <c r="T1007" s="523"/>
      <c r="U1007" s="523"/>
      <c r="V1007" s="523"/>
      <c r="W1007" s="523"/>
      <c r="X1007" s="523"/>
      <c r="Y1007" s="523"/>
      <c r="Z1007" s="523"/>
      <c r="AA1007" s="523"/>
      <c r="AB1007" s="523"/>
      <c r="AC1007" s="523"/>
      <c r="AD1007" s="523"/>
      <c r="AE1007" s="523"/>
      <c r="AF1007" s="523"/>
      <c r="AG1007" s="523"/>
      <c r="AH1007" s="523"/>
      <c r="AI1007" s="523"/>
      <c r="AJ1007" s="523"/>
      <c r="AK1007" s="523"/>
      <c r="AL1007" s="523"/>
      <c r="AM1007" s="523"/>
      <c r="AN1007" s="523"/>
      <c r="AO1007" s="523"/>
      <c r="AP1007" s="523"/>
      <c r="AQ1007" s="523"/>
      <c r="AR1007" s="523"/>
      <c r="AS1007" s="523"/>
      <c r="AT1007" s="523"/>
      <c r="AU1007" s="523"/>
      <c r="AV1007" s="523"/>
      <c r="AW1007" s="523"/>
      <c r="AX1007" s="523"/>
      <c r="AY1007" s="523"/>
    </row>
    <row r="1008" spans="1:51" ht="39.75" customHeight="1">
      <c r="A1008" s="523"/>
      <c r="B1008" s="523"/>
      <c r="C1008" s="523"/>
      <c r="D1008" s="523"/>
      <c r="E1008" s="523"/>
      <c r="F1008" s="523"/>
      <c r="G1008" s="523"/>
      <c r="H1008" s="523"/>
      <c r="I1008" s="523"/>
      <c r="J1008" s="523"/>
      <c r="K1008" s="523"/>
      <c r="L1008" s="523"/>
      <c r="M1008" s="523"/>
      <c r="N1008" s="523"/>
      <c r="O1008" s="523"/>
      <c r="P1008" s="523"/>
      <c r="Q1008" s="523"/>
      <c r="R1008" s="523"/>
      <c r="S1008" s="523"/>
      <c r="T1008" s="523"/>
      <c r="U1008" s="523"/>
      <c r="V1008" s="523"/>
      <c r="W1008" s="523"/>
      <c r="X1008" s="523"/>
      <c r="Y1008" s="523"/>
      <c r="Z1008" s="523"/>
      <c r="AA1008" s="523"/>
      <c r="AB1008" s="523"/>
      <c r="AC1008" s="523"/>
      <c r="AD1008" s="523"/>
      <c r="AE1008" s="523"/>
      <c r="AF1008" s="523"/>
      <c r="AG1008" s="523"/>
      <c r="AH1008" s="523"/>
      <c r="AI1008" s="523"/>
      <c r="AJ1008" s="523"/>
      <c r="AK1008" s="523"/>
      <c r="AL1008" s="523"/>
      <c r="AM1008" s="523"/>
      <c r="AN1008" s="523"/>
      <c r="AO1008" s="523"/>
      <c r="AP1008" s="523"/>
      <c r="AQ1008" s="523"/>
      <c r="AR1008" s="523"/>
      <c r="AS1008" s="523"/>
      <c r="AT1008" s="523"/>
      <c r="AU1008" s="523"/>
      <c r="AV1008" s="523"/>
      <c r="AW1008" s="523"/>
      <c r="AX1008" s="523"/>
      <c r="AY1008" s="523"/>
    </row>
    <row r="1009" spans="1:51" ht="39.75" customHeight="1">
      <c r="A1009" s="523"/>
      <c r="B1009" s="523"/>
      <c r="C1009" s="523"/>
      <c r="D1009" s="523"/>
      <c r="E1009" s="523"/>
      <c r="F1009" s="523"/>
      <c r="G1009" s="523"/>
      <c r="H1009" s="523"/>
      <c r="I1009" s="523"/>
      <c r="J1009" s="523"/>
      <c r="K1009" s="523"/>
      <c r="L1009" s="523"/>
      <c r="M1009" s="523"/>
      <c r="N1009" s="523"/>
      <c r="O1009" s="523"/>
      <c r="P1009" s="523"/>
      <c r="Q1009" s="523"/>
      <c r="R1009" s="523"/>
      <c r="S1009" s="523"/>
      <c r="T1009" s="523"/>
      <c r="U1009" s="523"/>
      <c r="V1009" s="523"/>
      <c r="W1009" s="523"/>
      <c r="X1009" s="523"/>
      <c r="Y1009" s="523"/>
      <c r="Z1009" s="523"/>
      <c r="AA1009" s="523"/>
      <c r="AB1009" s="523"/>
      <c r="AC1009" s="523"/>
      <c r="AD1009" s="523"/>
      <c r="AE1009" s="523"/>
      <c r="AF1009" s="523"/>
      <c r="AG1009" s="523"/>
      <c r="AH1009" s="523"/>
      <c r="AI1009" s="523"/>
      <c r="AJ1009" s="523"/>
      <c r="AK1009" s="523"/>
      <c r="AL1009" s="523"/>
      <c r="AM1009" s="523"/>
      <c r="AN1009" s="523"/>
      <c r="AO1009" s="523"/>
      <c r="AP1009" s="523"/>
      <c r="AQ1009" s="523"/>
      <c r="AR1009" s="523"/>
      <c r="AS1009" s="523"/>
      <c r="AT1009" s="523"/>
      <c r="AU1009" s="523"/>
      <c r="AV1009" s="523"/>
      <c r="AW1009" s="523"/>
      <c r="AX1009" s="523"/>
      <c r="AY1009" s="523"/>
    </row>
    <row r="1010" spans="1:51" ht="39.75" customHeight="1">
      <c r="A1010" s="523"/>
      <c r="B1010" s="523"/>
      <c r="C1010" s="523"/>
      <c r="D1010" s="523"/>
      <c r="E1010" s="523"/>
      <c r="F1010" s="523"/>
      <c r="G1010" s="523"/>
      <c r="H1010" s="523"/>
      <c r="I1010" s="523"/>
      <c r="J1010" s="523"/>
      <c r="K1010" s="523"/>
      <c r="L1010" s="523"/>
      <c r="M1010" s="523"/>
      <c r="N1010" s="523"/>
      <c r="O1010" s="523"/>
      <c r="P1010" s="523"/>
      <c r="Q1010" s="523"/>
      <c r="R1010" s="523"/>
      <c r="S1010" s="523"/>
      <c r="T1010" s="523"/>
      <c r="U1010" s="523"/>
      <c r="V1010" s="523"/>
      <c r="W1010" s="523"/>
      <c r="X1010" s="523"/>
      <c r="Y1010" s="523"/>
      <c r="Z1010" s="523"/>
      <c r="AA1010" s="523"/>
      <c r="AB1010" s="523"/>
      <c r="AC1010" s="523"/>
      <c r="AD1010" s="523"/>
      <c r="AE1010" s="523"/>
      <c r="AF1010" s="523"/>
      <c r="AG1010" s="523"/>
      <c r="AH1010" s="523"/>
      <c r="AI1010" s="523"/>
      <c r="AJ1010" s="523"/>
      <c r="AK1010" s="523"/>
      <c r="AL1010" s="523"/>
      <c r="AM1010" s="523"/>
      <c r="AN1010" s="523"/>
      <c r="AO1010" s="523"/>
      <c r="AP1010" s="523"/>
      <c r="AQ1010" s="523"/>
      <c r="AR1010" s="523"/>
      <c r="AS1010" s="523"/>
      <c r="AT1010" s="523"/>
      <c r="AU1010" s="523"/>
      <c r="AV1010" s="523"/>
      <c r="AW1010" s="523"/>
      <c r="AX1010" s="523"/>
      <c r="AY1010" s="523"/>
    </row>
    <row r="1011" spans="1:51" ht="39.75" customHeight="1">
      <c r="A1011" s="523"/>
      <c r="B1011" s="523"/>
      <c r="C1011" s="523"/>
      <c r="D1011" s="523"/>
      <c r="E1011" s="523"/>
      <c r="F1011" s="523"/>
      <c r="G1011" s="523"/>
      <c r="H1011" s="523"/>
      <c r="I1011" s="523"/>
      <c r="J1011" s="523"/>
      <c r="K1011" s="523"/>
      <c r="L1011" s="523"/>
      <c r="M1011" s="523"/>
      <c r="N1011" s="523"/>
      <c r="O1011" s="523"/>
      <c r="P1011" s="523"/>
      <c r="Q1011" s="523"/>
      <c r="R1011" s="523"/>
      <c r="S1011" s="523"/>
      <c r="T1011" s="523"/>
      <c r="U1011" s="523"/>
      <c r="V1011" s="523"/>
      <c r="W1011" s="523"/>
      <c r="X1011" s="523"/>
      <c r="Y1011" s="523"/>
      <c r="Z1011" s="523"/>
      <c r="AA1011" s="523"/>
      <c r="AB1011" s="523"/>
      <c r="AC1011" s="523"/>
      <c r="AD1011" s="523"/>
      <c r="AE1011" s="523"/>
      <c r="AF1011" s="523"/>
      <c r="AG1011" s="523"/>
      <c r="AH1011" s="523"/>
      <c r="AI1011" s="523"/>
      <c r="AJ1011" s="523"/>
      <c r="AK1011" s="523"/>
      <c r="AL1011" s="523"/>
      <c r="AM1011" s="523"/>
      <c r="AN1011" s="523"/>
      <c r="AO1011" s="523"/>
      <c r="AP1011" s="523"/>
      <c r="AQ1011" s="523"/>
      <c r="AR1011" s="523"/>
      <c r="AS1011" s="523"/>
      <c r="AT1011" s="523"/>
      <c r="AU1011" s="523"/>
      <c r="AV1011" s="523"/>
      <c r="AW1011" s="523"/>
      <c r="AX1011" s="523"/>
      <c r="AY1011" s="523"/>
    </row>
    <row r="1012" spans="1:51" ht="39.75" customHeight="1">
      <c r="A1012" s="523"/>
      <c r="B1012" s="523"/>
      <c r="C1012" s="523"/>
      <c r="D1012" s="523"/>
      <c r="E1012" s="523"/>
      <c r="F1012" s="523"/>
      <c r="G1012" s="523"/>
      <c r="H1012" s="523"/>
      <c r="I1012" s="523"/>
      <c r="J1012" s="523"/>
      <c r="K1012" s="523"/>
      <c r="L1012" s="523"/>
      <c r="M1012" s="523"/>
      <c r="N1012" s="523"/>
      <c r="O1012" s="523"/>
      <c r="P1012" s="523"/>
      <c r="Q1012" s="523"/>
      <c r="R1012" s="523"/>
      <c r="S1012" s="523"/>
      <c r="T1012" s="523"/>
      <c r="U1012" s="523"/>
      <c r="V1012" s="523"/>
      <c r="W1012" s="523"/>
      <c r="X1012" s="523"/>
      <c r="Y1012" s="523"/>
      <c r="Z1012" s="523"/>
      <c r="AA1012" s="523"/>
      <c r="AB1012" s="523"/>
      <c r="AC1012" s="523"/>
      <c r="AD1012" s="523"/>
      <c r="AE1012" s="523"/>
      <c r="AF1012" s="523"/>
      <c r="AG1012" s="523"/>
      <c r="AH1012" s="523"/>
      <c r="AI1012" s="523"/>
      <c r="AJ1012" s="523"/>
      <c r="AK1012" s="523"/>
      <c r="AL1012" s="523"/>
      <c r="AM1012" s="523"/>
      <c r="AN1012" s="523"/>
      <c r="AO1012" s="523"/>
      <c r="AP1012" s="523"/>
      <c r="AQ1012" s="523"/>
      <c r="AR1012" s="523"/>
      <c r="AS1012" s="523"/>
      <c r="AT1012" s="523"/>
      <c r="AU1012" s="523"/>
      <c r="AV1012" s="523"/>
      <c r="AW1012" s="523"/>
      <c r="AX1012" s="523"/>
      <c r="AY1012" s="523"/>
    </row>
    <row r="1013" spans="1:51" ht="39.75" customHeight="1">
      <c r="A1013" s="523"/>
      <c r="B1013" s="523"/>
      <c r="C1013" s="523"/>
      <c r="D1013" s="523"/>
      <c r="E1013" s="523"/>
      <c r="F1013" s="523"/>
      <c r="G1013" s="523"/>
      <c r="H1013" s="523"/>
      <c r="I1013" s="523"/>
      <c r="J1013" s="523"/>
      <c r="K1013" s="523"/>
      <c r="L1013" s="523"/>
      <c r="M1013" s="523"/>
      <c r="N1013" s="523"/>
      <c r="O1013" s="523"/>
      <c r="P1013" s="523"/>
      <c r="Q1013" s="523"/>
      <c r="R1013" s="523"/>
      <c r="S1013" s="523"/>
      <c r="T1013" s="523"/>
      <c r="U1013" s="523"/>
      <c r="V1013" s="523"/>
      <c r="W1013" s="523"/>
      <c r="X1013" s="523"/>
      <c r="Y1013" s="523"/>
      <c r="Z1013" s="523"/>
      <c r="AA1013" s="523"/>
      <c r="AB1013" s="523"/>
      <c r="AC1013" s="523"/>
      <c r="AD1013" s="523"/>
      <c r="AE1013" s="523"/>
      <c r="AF1013" s="523"/>
      <c r="AG1013" s="523"/>
      <c r="AH1013" s="523"/>
      <c r="AI1013" s="523"/>
      <c r="AJ1013" s="523"/>
      <c r="AK1013" s="523"/>
      <c r="AL1013" s="523"/>
      <c r="AM1013" s="523"/>
      <c r="AN1013" s="523"/>
      <c r="AO1013" s="523"/>
      <c r="AP1013" s="523"/>
      <c r="AQ1013" s="523"/>
      <c r="AR1013" s="523"/>
      <c r="AS1013" s="523"/>
      <c r="AT1013" s="523"/>
      <c r="AU1013" s="523"/>
      <c r="AV1013" s="523"/>
      <c r="AW1013" s="523"/>
      <c r="AX1013" s="523"/>
      <c r="AY1013" s="523"/>
    </row>
    <row r="1014" spans="1:51" ht="39.75" customHeight="1">
      <c r="A1014" s="523"/>
      <c r="B1014" s="523"/>
      <c r="C1014" s="523"/>
      <c r="D1014" s="523"/>
      <c r="E1014" s="523"/>
      <c r="F1014" s="523"/>
      <c r="G1014" s="523"/>
      <c r="H1014" s="523"/>
      <c r="I1014" s="523"/>
      <c r="J1014" s="523"/>
      <c r="K1014" s="523"/>
      <c r="L1014" s="523"/>
      <c r="M1014" s="523"/>
      <c r="N1014" s="523"/>
      <c r="O1014" s="523"/>
      <c r="P1014" s="523"/>
      <c r="Q1014" s="523"/>
      <c r="R1014" s="523"/>
      <c r="S1014" s="523"/>
      <c r="T1014" s="523"/>
      <c r="U1014" s="523"/>
      <c r="V1014" s="523"/>
      <c r="W1014" s="523"/>
      <c r="X1014" s="523"/>
      <c r="Y1014" s="523"/>
      <c r="Z1014" s="523"/>
      <c r="AA1014" s="523"/>
      <c r="AB1014" s="523"/>
      <c r="AC1014" s="523"/>
      <c r="AD1014" s="523"/>
      <c r="AE1014" s="523"/>
      <c r="AF1014" s="523"/>
      <c r="AG1014" s="523"/>
      <c r="AH1014" s="523"/>
      <c r="AI1014" s="523"/>
      <c r="AJ1014" s="523"/>
      <c r="AK1014" s="523"/>
      <c r="AL1014" s="523"/>
      <c r="AM1014" s="523"/>
      <c r="AN1014" s="523"/>
      <c r="AO1014" s="523"/>
      <c r="AP1014" s="523"/>
      <c r="AQ1014" s="523"/>
      <c r="AR1014" s="523"/>
      <c r="AS1014" s="523"/>
      <c r="AT1014" s="523"/>
      <c r="AU1014" s="523"/>
      <c r="AV1014" s="523"/>
      <c r="AW1014" s="523"/>
      <c r="AX1014" s="523"/>
      <c r="AY1014" s="523"/>
    </row>
    <row r="1015" spans="1:51" ht="39.75" customHeight="1">
      <c r="A1015" s="523"/>
      <c r="B1015" s="523"/>
      <c r="C1015" s="523"/>
      <c r="D1015" s="523"/>
      <c r="E1015" s="523"/>
      <c r="F1015" s="523"/>
      <c r="G1015" s="523"/>
      <c r="H1015" s="523"/>
      <c r="I1015" s="523"/>
      <c r="J1015" s="523"/>
      <c r="K1015" s="523"/>
      <c r="L1015" s="523"/>
      <c r="M1015" s="523"/>
      <c r="N1015" s="523"/>
      <c r="O1015" s="523"/>
      <c r="P1015" s="523"/>
      <c r="Q1015" s="523"/>
      <c r="R1015" s="523"/>
      <c r="S1015" s="523"/>
      <c r="T1015" s="523"/>
      <c r="U1015" s="523"/>
      <c r="V1015" s="523"/>
      <c r="W1015" s="523"/>
      <c r="X1015" s="523"/>
      <c r="Y1015" s="523"/>
      <c r="Z1015" s="523"/>
      <c r="AA1015" s="523"/>
      <c r="AB1015" s="523"/>
      <c r="AC1015" s="523"/>
      <c r="AD1015" s="523"/>
      <c r="AE1015" s="523"/>
      <c r="AF1015" s="523"/>
      <c r="AG1015" s="523"/>
      <c r="AH1015" s="523"/>
      <c r="AI1015" s="523"/>
      <c r="AJ1015" s="523"/>
      <c r="AK1015" s="523"/>
      <c r="AL1015" s="523"/>
      <c r="AM1015" s="523"/>
      <c r="AN1015" s="523"/>
      <c r="AO1015" s="523"/>
      <c r="AP1015" s="523"/>
      <c r="AQ1015" s="523"/>
      <c r="AR1015" s="523"/>
      <c r="AS1015" s="523"/>
      <c r="AT1015" s="523"/>
      <c r="AU1015" s="523"/>
      <c r="AV1015" s="523"/>
      <c r="AW1015" s="523"/>
      <c r="AX1015" s="523"/>
      <c r="AY1015" s="523"/>
    </row>
    <row r="1016" spans="1:51" ht="39.75" customHeight="1">
      <c r="A1016" s="523"/>
      <c r="B1016" s="523"/>
      <c r="C1016" s="523"/>
      <c r="D1016" s="523"/>
      <c r="E1016" s="523"/>
      <c r="F1016" s="523"/>
      <c r="G1016" s="523"/>
      <c r="H1016" s="523"/>
      <c r="I1016" s="523"/>
      <c r="J1016" s="523"/>
      <c r="K1016" s="523"/>
      <c r="L1016" s="523"/>
      <c r="M1016" s="523"/>
      <c r="N1016" s="523"/>
      <c r="O1016" s="523"/>
      <c r="P1016" s="523"/>
      <c r="Q1016" s="523"/>
      <c r="R1016" s="523"/>
      <c r="S1016" s="523"/>
      <c r="T1016" s="523"/>
      <c r="U1016" s="523"/>
      <c r="V1016" s="523"/>
      <c r="W1016" s="523"/>
      <c r="X1016" s="523"/>
      <c r="Y1016" s="523"/>
      <c r="Z1016" s="523"/>
      <c r="AA1016" s="523"/>
      <c r="AB1016" s="523"/>
      <c r="AC1016" s="523"/>
      <c r="AD1016" s="523"/>
      <c r="AE1016" s="523"/>
      <c r="AF1016" s="523"/>
      <c r="AG1016" s="523"/>
      <c r="AH1016" s="523"/>
      <c r="AI1016" s="523"/>
      <c r="AJ1016" s="523"/>
      <c r="AK1016" s="523"/>
      <c r="AL1016" s="523"/>
      <c r="AM1016" s="523"/>
      <c r="AN1016" s="523"/>
      <c r="AO1016" s="523"/>
      <c r="AP1016" s="523"/>
      <c r="AQ1016" s="523"/>
      <c r="AR1016" s="523"/>
      <c r="AS1016" s="523"/>
      <c r="AT1016" s="523"/>
      <c r="AU1016" s="523"/>
      <c r="AV1016" s="523"/>
      <c r="AW1016" s="523"/>
      <c r="AX1016" s="523"/>
      <c r="AY1016" s="523"/>
    </row>
  </sheetData>
  <mergeCells count="26">
    <mergeCell ref="AE30:AG30"/>
    <mergeCell ref="D23:AG23"/>
    <mergeCell ref="R26:T26"/>
    <mergeCell ref="W26:X26"/>
    <mergeCell ref="AA26:AB26"/>
    <mergeCell ref="N27:Q27"/>
    <mergeCell ref="A29:B29"/>
    <mergeCell ref="A30:B30"/>
    <mergeCell ref="C30:K30"/>
    <mergeCell ref="L30:T30"/>
    <mergeCell ref="U30:AD30"/>
    <mergeCell ref="D14:AE14"/>
    <mergeCell ref="A2:AG2"/>
    <mergeCell ref="N28:Q28"/>
    <mergeCell ref="AC28:AD28"/>
    <mergeCell ref="R28:AB28"/>
    <mergeCell ref="R27:AD27"/>
    <mergeCell ref="U26:V26"/>
    <mergeCell ref="Y26:Z26"/>
    <mergeCell ref="AC26:AD26"/>
    <mergeCell ref="D5:P5"/>
    <mergeCell ref="D10:AF12"/>
    <mergeCell ref="C4:U4"/>
    <mergeCell ref="C7:AF8"/>
    <mergeCell ref="D16:AF17"/>
    <mergeCell ref="D19:AF21"/>
  </mergeCells>
  <phoneticPr fontId="1"/>
  <pageMargins left="0.62992125984251968" right="0.23622047244094491" top="0.74803149606299213" bottom="0.7480314960629921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A17B-2F37-AE41-A459-1FC35696B781}">
  <sheetPr>
    <pageSetUpPr fitToPage="1"/>
  </sheetPr>
  <dimension ref="A1:CV300"/>
  <sheetViews>
    <sheetView showGridLines="0" showZeros="0" view="pageBreakPreview" zoomScale="145" zoomScaleNormal="130" zoomScaleSheetLayoutView="145" workbookViewId="0">
      <selection activeCell="R16" sqref="R16:BL18"/>
    </sheetView>
  </sheetViews>
  <sheetFormatPr defaultColWidth="0.88671875" defaultRowHeight="5.4" customHeight="1"/>
  <cols>
    <col min="1" max="54" width="0.88671875" style="295" customWidth="1"/>
    <col min="55" max="55" width="1.88671875" style="295" customWidth="1"/>
    <col min="56" max="96" width="0.88671875" style="295" customWidth="1"/>
    <col min="97" max="16384" width="0.88671875" style="295"/>
  </cols>
  <sheetData>
    <row r="1" spans="1:100" ht="5.4" customHeight="1">
      <c r="A1" s="294"/>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row>
    <row r="2" spans="1:100" ht="5.4" customHeight="1">
      <c r="A2" s="294"/>
      <c r="B2" s="1360" t="s">
        <v>84</v>
      </c>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297"/>
      <c r="BE2" s="294"/>
      <c r="BF2" s="298"/>
      <c r="BG2" s="298"/>
      <c r="BH2" s="298"/>
      <c r="BI2" s="298"/>
      <c r="BJ2" s="298"/>
      <c r="BK2" s="298"/>
      <c r="BL2" s="298"/>
      <c r="BM2" s="298"/>
      <c r="BN2" s="298"/>
      <c r="BO2" s="298"/>
      <c r="BP2" s="298"/>
      <c r="BQ2" s="1361" t="s">
        <v>85</v>
      </c>
      <c r="BR2" s="1361"/>
      <c r="BS2" s="1361"/>
      <c r="BT2" s="1361"/>
      <c r="BU2" s="1361"/>
      <c r="BV2" s="1361"/>
      <c r="BW2" s="1361"/>
      <c r="BX2" s="1361"/>
      <c r="BY2" s="1361"/>
      <c r="BZ2" s="1361"/>
      <c r="CA2" s="1361"/>
      <c r="CB2" s="1361"/>
      <c r="CC2" s="1361"/>
      <c r="CD2" s="1361"/>
      <c r="CE2" s="1361"/>
      <c r="CF2" s="1361"/>
      <c r="CG2" s="1361"/>
      <c r="CH2" s="1361"/>
      <c r="CI2" s="1361"/>
      <c r="CJ2" s="1361"/>
      <c r="CK2" s="1361"/>
      <c r="CL2" s="1361"/>
      <c r="CM2" s="1361"/>
      <c r="CN2" s="1361"/>
      <c r="CO2" s="1361"/>
      <c r="CP2" s="1361"/>
      <c r="CQ2" s="1361"/>
      <c r="CR2" s="1361"/>
      <c r="CS2" s="1361"/>
      <c r="CT2" s="1361"/>
      <c r="CU2" s="1361"/>
      <c r="CV2" s="294"/>
    </row>
    <row r="3" spans="1:100" ht="5.4" customHeight="1">
      <c r="A3" s="294"/>
      <c r="B3" s="1360"/>
      <c r="C3" s="1360"/>
      <c r="D3" s="1360"/>
      <c r="E3" s="1360"/>
      <c r="F3" s="1360"/>
      <c r="G3" s="1360"/>
      <c r="H3" s="1360"/>
      <c r="I3" s="1360"/>
      <c r="J3" s="1360"/>
      <c r="K3" s="1360"/>
      <c r="L3" s="1360"/>
      <c r="M3" s="1360"/>
      <c r="N3" s="1360"/>
      <c r="O3" s="1360"/>
      <c r="P3" s="1360"/>
      <c r="Q3" s="1360"/>
      <c r="R3" s="1360"/>
      <c r="S3" s="1360"/>
      <c r="T3" s="1360"/>
      <c r="U3" s="1360"/>
      <c r="V3" s="1360"/>
      <c r="W3" s="1360"/>
      <c r="X3" s="1360"/>
      <c r="Y3" s="1360"/>
      <c r="Z3" s="1360"/>
      <c r="AA3" s="1360"/>
      <c r="AB3" s="1360"/>
      <c r="AC3" s="1360"/>
      <c r="AD3" s="1360"/>
      <c r="AE3" s="1360"/>
      <c r="AF3" s="1360"/>
      <c r="AG3" s="1360"/>
      <c r="AH3" s="1360"/>
      <c r="AI3" s="1360"/>
      <c r="AJ3" s="1360"/>
      <c r="AK3" s="1360"/>
      <c r="AL3" s="1360"/>
      <c r="AM3" s="1360"/>
      <c r="AN3" s="1360"/>
      <c r="AO3" s="1360"/>
      <c r="AP3" s="1360"/>
      <c r="AQ3" s="1360"/>
      <c r="AR3" s="1360"/>
      <c r="AS3" s="1360"/>
      <c r="AT3" s="1360"/>
      <c r="AU3" s="1360"/>
      <c r="AV3" s="1360"/>
      <c r="AW3" s="1360"/>
      <c r="AX3" s="1360"/>
      <c r="AY3" s="1360"/>
      <c r="AZ3" s="1360"/>
      <c r="BA3" s="1360"/>
      <c r="BB3" s="1360"/>
      <c r="BC3" s="1360"/>
      <c r="BD3" s="297"/>
      <c r="BE3" s="298"/>
      <c r="BF3" s="298"/>
      <c r="BG3" s="298"/>
      <c r="BH3" s="298"/>
      <c r="BI3" s="298"/>
      <c r="BJ3" s="298"/>
      <c r="BK3" s="298"/>
      <c r="BL3" s="298"/>
      <c r="BM3" s="298"/>
      <c r="BN3" s="298"/>
      <c r="BO3" s="298"/>
      <c r="BP3" s="298"/>
      <c r="BQ3" s="1361"/>
      <c r="BR3" s="1361"/>
      <c r="BS3" s="1361"/>
      <c r="BT3" s="1361"/>
      <c r="BU3" s="1361"/>
      <c r="BV3" s="1361"/>
      <c r="BW3" s="1361"/>
      <c r="BX3" s="1361"/>
      <c r="BY3" s="1361"/>
      <c r="BZ3" s="1361"/>
      <c r="CA3" s="1361"/>
      <c r="CB3" s="1361"/>
      <c r="CC3" s="1361"/>
      <c r="CD3" s="1361"/>
      <c r="CE3" s="1361"/>
      <c r="CF3" s="1361"/>
      <c r="CG3" s="1361"/>
      <c r="CH3" s="1361"/>
      <c r="CI3" s="1361"/>
      <c r="CJ3" s="1361"/>
      <c r="CK3" s="1361"/>
      <c r="CL3" s="1361"/>
      <c r="CM3" s="1361"/>
      <c r="CN3" s="1361"/>
      <c r="CO3" s="1361"/>
      <c r="CP3" s="1361"/>
      <c r="CQ3" s="1361"/>
      <c r="CR3" s="1361"/>
      <c r="CS3" s="1361"/>
      <c r="CT3" s="1361"/>
      <c r="CU3" s="1361"/>
      <c r="CV3" s="294"/>
    </row>
    <row r="4" spans="1:100" ht="5.4" customHeight="1" thickBot="1">
      <c r="A4" s="294"/>
      <c r="B4" s="1360"/>
      <c r="C4" s="1360"/>
      <c r="D4" s="1360"/>
      <c r="E4" s="1360"/>
      <c r="F4" s="1360"/>
      <c r="G4" s="1360"/>
      <c r="H4" s="1360"/>
      <c r="I4" s="1360"/>
      <c r="J4" s="1360"/>
      <c r="K4" s="1360"/>
      <c r="L4" s="1360"/>
      <c r="M4" s="1360"/>
      <c r="N4" s="1360"/>
      <c r="O4" s="1360"/>
      <c r="P4" s="1360"/>
      <c r="Q4" s="1360"/>
      <c r="R4" s="1360"/>
      <c r="S4" s="1360"/>
      <c r="T4" s="1360"/>
      <c r="U4" s="1360"/>
      <c r="V4" s="1360"/>
      <c r="W4" s="1360"/>
      <c r="X4" s="1360"/>
      <c r="Y4" s="1360"/>
      <c r="Z4" s="1360"/>
      <c r="AA4" s="1360"/>
      <c r="AB4" s="1360"/>
      <c r="AC4" s="1360"/>
      <c r="AD4" s="1360"/>
      <c r="AE4" s="1360"/>
      <c r="AF4" s="1360"/>
      <c r="AG4" s="1360"/>
      <c r="AH4" s="1360"/>
      <c r="AI4" s="1360"/>
      <c r="AJ4" s="1360"/>
      <c r="AK4" s="1360"/>
      <c r="AL4" s="1360"/>
      <c r="AM4" s="1360"/>
      <c r="AN4" s="1360"/>
      <c r="AO4" s="1360"/>
      <c r="AP4" s="1360"/>
      <c r="AQ4" s="1360"/>
      <c r="AR4" s="1360"/>
      <c r="AS4" s="1360"/>
      <c r="AT4" s="1360"/>
      <c r="AU4" s="1360"/>
      <c r="AV4" s="1360"/>
      <c r="AW4" s="1360"/>
      <c r="AX4" s="1360"/>
      <c r="AY4" s="1360"/>
      <c r="AZ4" s="1360"/>
      <c r="BA4" s="1360"/>
      <c r="BB4" s="1360"/>
      <c r="BC4" s="1360"/>
      <c r="BD4" s="297"/>
      <c r="BE4" s="298"/>
      <c r="BF4" s="298"/>
      <c r="BG4" s="298"/>
      <c r="BH4" s="298"/>
      <c r="BI4" s="298"/>
      <c r="BJ4" s="298"/>
      <c r="BK4" s="298"/>
      <c r="BL4" s="298"/>
      <c r="BM4" s="298"/>
      <c r="BN4" s="298"/>
      <c r="BO4" s="298"/>
      <c r="BP4" s="298"/>
      <c r="BQ4" s="1361"/>
      <c r="BR4" s="1361"/>
      <c r="BS4" s="1361"/>
      <c r="BT4" s="1361"/>
      <c r="BU4" s="1361"/>
      <c r="BV4" s="1361"/>
      <c r="BW4" s="1361"/>
      <c r="BX4" s="1361"/>
      <c r="BY4" s="1361"/>
      <c r="BZ4" s="1361"/>
      <c r="CA4" s="1361"/>
      <c r="CB4" s="1361"/>
      <c r="CC4" s="1361"/>
      <c r="CD4" s="1361"/>
      <c r="CE4" s="1361"/>
      <c r="CF4" s="1361"/>
      <c r="CG4" s="1361"/>
      <c r="CH4" s="1361"/>
      <c r="CI4" s="1361"/>
      <c r="CJ4" s="1361"/>
      <c r="CK4" s="1361"/>
      <c r="CL4" s="1361"/>
      <c r="CM4" s="1361"/>
      <c r="CN4" s="1361"/>
      <c r="CO4" s="1361"/>
      <c r="CP4" s="1361"/>
      <c r="CQ4" s="1361"/>
      <c r="CR4" s="1361"/>
      <c r="CS4" s="1361"/>
      <c r="CT4" s="1361"/>
      <c r="CU4" s="1361"/>
      <c r="CV4" s="294"/>
    </row>
    <row r="5" spans="1:100" ht="5.4" customHeight="1" thickBot="1">
      <c r="A5" s="294"/>
      <c r="B5" s="299"/>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300"/>
      <c r="AQ5" s="300"/>
      <c r="AR5" s="300"/>
      <c r="AS5" s="300"/>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c r="BT5" s="301"/>
      <c r="BU5" s="301"/>
      <c r="BV5" s="301"/>
      <c r="BW5" s="301"/>
      <c r="BX5" s="301"/>
      <c r="BY5" s="301"/>
      <c r="BZ5" s="301"/>
      <c r="CA5" s="301"/>
      <c r="CB5" s="301"/>
      <c r="CC5" s="301"/>
      <c r="CD5" s="301"/>
      <c r="CE5" s="301"/>
      <c r="CF5" s="301"/>
      <c r="CG5" s="301"/>
      <c r="CH5" s="300"/>
      <c r="CI5" s="300"/>
      <c r="CJ5" s="300"/>
      <c r="CK5" s="300"/>
      <c r="CL5" s="300"/>
      <c r="CM5" s="300"/>
      <c r="CN5" s="300"/>
      <c r="CO5" s="300"/>
      <c r="CP5" s="300"/>
      <c r="CQ5" s="300"/>
      <c r="CR5" s="300"/>
      <c r="CS5" s="300"/>
      <c r="CT5" s="300"/>
      <c r="CU5" s="302"/>
      <c r="CV5" s="294"/>
    </row>
    <row r="6" spans="1:100" ht="5.4" customHeight="1">
      <c r="A6" s="294"/>
      <c r="B6" s="303"/>
      <c r="C6" s="304"/>
      <c r="D6" s="305"/>
      <c r="E6" s="1362" t="s">
        <v>153</v>
      </c>
      <c r="F6" s="1362"/>
      <c r="G6" s="1362"/>
      <c r="H6" s="1362"/>
      <c r="I6" s="1362"/>
      <c r="J6" s="1362"/>
      <c r="K6" s="1362"/>
      <c r="L6" s="1362"/>
      <c r="M6" s="1362"/>
      <c r="N6" s="1362"/>
      <c r="O6" s="1362"/>
      <c r="P6" s="1362"/>
      <c r="Q6" s="1362"/>
      <c r="R6" s="1362"/>
      <c r="S6" s="1362"/>
      <c r="T6" s="1362"/>
      <c r="U6" s="1362"/>
      <c r="V6" s="1362"/>
      <c r="W6" s="1362"/>
      <c r="X6" s="1362"/>
      <c r="Y6" s="1362"/>
      <c r="Z6" s="1362"/>
      <c r="AA6" s="1362"/>
      <c r="AB6" s="1362"/>
      <c r="AC6" s="1362"/>
      <c r="AD6" s="1362"/>
      <c r="AE6" s="1362"/>
      <c r="AF6" s="1362"/>
      <c r="AG6" s="1362"/>
      <c r="AH6" s="1362"/>
      <c r="AI6" s="1362"/>
      <c r="AJ6" s="1362"/>
      <c r="AK6" s="1362"/>
      <c r="AL6" s="1362"/>
      <c r="AM6" s="1362"/>
      <c r="AN6" s="1362"/>
      <c r="AO6" s="1362"/>
      <c r="AP6" s="1362"/>
      <c r="AQ6" s="1362"/>
      <c r="AR6" s="1362"/>
      <c r="AS6" s="1362"/>
      <c r="AT6" s="1362"/>
      <c r="AU6" s="1362"/>
      <c r="AV6" s="1362"/>
      <c r="AW6" s="1362"/>
      <c r="AX6" s="1362"/>
      <c r="AY6" s="1362"/>
      <c r="AZ6" s="1362"/>
      <c r="BA6" s="1362"/>
      <c r="BB6" s="1362"/>
      <c r="BC6" s="1362"/>
      <c r="BD6" s="1362"/>
      <c r="BE6" s="1362"/>
      <c r="BF6" s="1362"/>
      <c r="BG6" s="1362"/>
      <c r="BH6" s="1362"/>
      <c r="BI6" s="1362"/>
      <c r="BJ6" s="1362"/>
      <c r="BK6" s="1362"/>
      <c r="BL6" s="1362"/>
      <c r="BM6" s="1362"/>
      <c r="BN6" s="1362"/>
      <c r="BO6" s="1362"/>
      <c r="BP6" s="1362"/>
      <c r="BQ6" s="1362"/>
      <c r="BR6" s="1362"/>
      <c r="BS6" s="1362"/>
      <c r="BT6" s="1362"/>
      <c r="BU6" s="1362"/>
      <c r="BV6" s="1362"/>
      <c r="BW6" s="1362"/>
      <c r="BX6" s="1362"/>
      <c r="BY6" s="1362"/>
      <c r="BZ6" s="1362"/>
      <c r="CA6" s="1362"/>
      <c r="CB6" s="1362"/>
      <c r="CC6" s="1362"/>
      <c r="CD6" s="1362"/>
      <c r="CE6" s="1362"/>
      <c r="CF6" s="1362"/>
      <c r="CG6" s="1362"/>
      <c r="CH6" s="1362"/>
      <c r="CI6" s="1362"/>
      <c r="CJ6" s="1362"/>
      <c r="CK6" s="1362"/>
      <c r="CL6" s="1362"/>
      <c r="CM6" s="1362"/>
      <c r="CN6" s="1362"/>
      <c r="CO6" s="1362"/>
      <c r="CP6" s="1362"/>
      <c r="CQ6" s="1362"/>
      <c r="CR6" s="1362"/>
      <c r="CS6" s="305"/>
      <c r="CT6" s="306"/>
      <c r="CU6" s="307"/>
      <c r="CV6" s="294"/>
    </row>
    <row r="7" spans="1:100" ht="5.4" customHeight="1">
      <c r="A7" s="294"/>
      <c r="B7" s="303"/>
      <c r="C7" s="308"/>
      <c r="D7" s="309"/>
      <c r="E7" s="1363"/>
      <c r="F7" s="1363"/>
      <c r="G7" s="1363"/>
      <c r="H7" s="1363"/>
      <c r="I7" s="1363"/>
      <c r="J7" s="1363"/>
      <c r="K7" s="1363"/>
      <c r="L7" s="1363"/>
      <c r="M7" s="1363"/>
      <c r="N7" s="1363"/>
      <c r="O7" s="1363"/>
      <c r="P7" s="1363"/>
      <c r="Q7" s="1363"/>
      <c r="R7" s="1363"/>
      <c r="S7" s="1363"/>
      <c r="T7" s="1363"/>
      <c r="U7" s="1363"/>
      <c r="V7" s="1363"/>
      <c r="W7" s="1363"/>
      <c r="X7" s="1363"/>
      <c r="Y7" s="1363"/>
      <c r="Z7" s="1363"/>
      <c r="AA7" s="1363"/>
      <c r="AB7" s="1363"/>
      <c r="AC7" s="1363"/>
      <c r="AD7" s="1363"/>
      <c r="AE7" s="1363"/>
      <c r="AF7" s="1363"/>
      <c r="AG7" s="1363"/>
      <c r="AH7" s="1363"/>
      <c r="AI7" s="1363"/>
      <c r="AJ7" s="1363"/>
      <c r="AK7" s="1363"/>
      <c r="AL7" s="1363"/>
      <c r="AM7" s="1363"/>
      <c r="AN7" s="1363"/>
      <c r="AO7" s="1363"/>
      <c r="AP7" s="1363"/>
      <c r="AQ7" s="1363"/>
      <c r="AR7" s="1363"/>
      <c r="AS7" s="1363"/>
      <c r="AT7" s="1363"/>
      <c r="AU7" s="1363"/>
      <c r="AV7" s="1363"/>
      <c r="AW7" s="1363"/>
      <c r="AX7" s="1363"/>
      <c r="AY7" s="1363"/>
      <c r="AZ7" s="1363"/>
      <c r="BA7" s="1363"/>
      <c r="BB7" s="1363"/>
      <c r="BC7" s="1363"/>
      <c r="BD7" s="1363"/>
      <c r="BE7" s="1363"/>
      <c r="BF7" s="1363"/>
      <c r="BG7" s="1363"/>
      <c r="BH7" s="1363"/>
      <c r="BI7" s="1363"/>
      <c r="BJ7" s="1363"/>
      <c r="BK7" s="1363"/>
      <c r="BL7" s="1363"/>
      <c r="BM7" s="1363"/>
      <c r="BN7" s="1363"/>
      <c r="BO7" s="1363"/>
      <c r="BP7" s="1363"/>
      <c r="BQ7" s="1363"/>
      <c r="BR7" s="1363"/>
      <c r="BS7" s="1363"/>
      <c r="BT7" s="1363"/>
      <c r="BU7" s="1363"/>
      <c r="BV7" s="1363"/>
      <c r="BW7" s="1363"/>
      <c r="BX7" s="1363"/>
      <c r="BY7" s="1363"/>
      <c r="BZ7" s="1363"/>
      <c r="CA7" s="1363"/>
      <c r="CB7" s="1363"/>
      <c r="CC7" s="1363"/>
      <c r="CD7" s="1363"/>
      <c r="CE7" s="1363"/>
      <c r="CF7" s="1363"/>
      <c r="CG7" s="1363"/>
      <c r="CH7" s="1363"/>
      <c r="CI7" s="1363"/>
      <c r="CJ7" s="1363"/>
      <c r="CK7" s="1363"/>
      <c r="CL7" s="1363"/>
      <c r="CM7" s="1363"/>
      <c r="CN7" s="1363"/>
      <c r="CO7" s="1363"/>
      <c r="CP7" s="1363"/>
      <c r="CQ7" s="1363"/>
      <c r="CR7" s="1363"/>
      <c r="CS7" s="309"/>
      <c r="CT7" s="310"/>
      <c r="CU7" s="307"/>
      <c r="CV7" s="294"/>
    </row>
    <row r="8" spans="1:100" ht="5.4" customHeight="1">
      <c r="A8" s="294"/>
      <c r="B8" s="303"/>
      <c r="C8" s="308"/>
      <c r="D8" s="309"/>
      <c r="E8" s="1363"/>
      <c r="F8" s="1363"/>
      <c r="G8" s="1363"/>
      <c r="H8" s="1363"/>
      <c r="I8" s="1363"/>
      <c r="J8" s="1363"/>
      <c r="K8" s="1363"/>
      <c r="L8" s="1363"/>
      <c r="M8" s="1363"/>
      <c r="N8" s="1363"/>
      <c r="O8" s="1363"/>
      <c r="P8" s="1363"/>
      <c r="Q8" s="1363"/>
      <c r="R8" s="1363"/>
      <c r="S8" s="1363"/>
      <c r="T8" s="1363"/>
      <c r="U8" s="1363"/>
      <c r="V8" s="1363"/>
      <c r="W8" s="1363"/>
      <c r="X8" s="1363"/>
      <c r="Y8" s="1363"/>
      <c r="Z8" s="1363"/>
      <c r="AA8" s="1363"/>
      <c r="AB8" s="1363"/>
      <c r="AC8" s="1363"/>
      <c r="AD8" s="1363"/>
      <c r="AE8" s="1363"/>
      <c r="AF8" s="1363"/>
      <c r="AG8" s="1363"/>
      <c r="AH8" s="1363"/>
      <c r="AI8" s="1363"/>
      <c r="AJ8" s="1363"/>
      <c r="AK8" s="1363"/>
      <c r="AL8" s="1363"/>
      <c r="AM8" s="1363"/>
      <c r="AN8" s="1363"/>
      <c r="AO8" s="1363"/>
      <c r="AP8" s="1363"/>
      <c r="AQ8" s="1363"/>
      <c r="AR8" s="1363"/>
      <c r="AS8" s="1363"/>
      <c r="AT8" s="1363"/>
      <c r="AU8" s="1363"/>
      <c r="AV8" s="1363"/>
      <c r="AW8" s="1363"/>
      <c r="AX8" s="1363"/>
      <c r="AY8" s="1363"/>
      <c r="AZ8" s="1363"/>
      <c r="BA8" s="1363"/>
      <c r="BB8" s="1363"/>
      <c r="BC8" s="1363"/>
      <c r="BD8" s="1363"/>
      <c r="BE8" s="1363"/>
      <c r="BF8" s="1363"/>
      <c r="BG8" s="1363"/>
      <c r="BH8" s="1363"/>
      <c r="BI8" s="1363"/>
      <c r="BJ8" s="1363"/>
      <c r="BK8" s="1363"/>
      <c r="BL8" s="1363"/>
      <c r="BM8" s="1363"/>
      <c r="BN8" s="1363"/>
      <c r="BO8" s="1363"/>
      <c r="BP8" s="1363"/>
      <c r="BQ8" s="1363"/>
      <c r="BR8" s="1363"/>
      <c r="BS8" s="1363"/>
      <c r="BT8" s="1363"/>
      <c r="BU8" s="1363"/>
      <c r="BV8" s="1363"/>
      <c r="BW8" s="1363"/>
      <c r="BX8" s="1363"/>
      <c r="BY8" s="1363"/>
      <c r="BZ8" s="1363"/>
      <c r="CA8" s="1363"/>
      <c r="CB8" s="1363"/>
      <c r="CC8" s="1363"/>
      <c r="CD8" s="1363"/>
      <c r="CE8" s="1363"/>
      <c r="CF8" s="1363"/>
      <c r="CG8" s="1363"/>
      <c r="CH8" s="1363"/>
      <c r="CI8" s="1363"/>
      <c r="CJ8" s="1363"/>
      <c r="CK8" s="1363"/>
      <c r="CL8" s="1363"/>
      <c r="CM8" s="1363"/>
      <c r="CN8" s="1363"/>
      <c r="CO8" s="1363"/>
      <c r="CP8" s="1363"/>
      <c r="CQ8" s="1363"/>
      <c r="CR8" s="1363"/>
      <c r="CS8" s="309"/>
      <c r="CT8" s="310"/>
      <c r="CU8" s="307"/>
      <c r="CV8" s="294"/>
    </row>
    <row r="9" spans="1:100" ht="5.4" customHeight="1">
      <c r="A9" s="294"/>
      <c r="B9" s="303"/>
      <c r="C9" s="308"/>
      <c r="D9" s="309"/>
      <c r="E9" s="1363"/>
      <c r="F9" s="1363"/>
      <c r="G9" s="1363"/>
      <c r="H9" s="1363"/>
      <c r="I9" s="1363"/>
      <c r="J9" s="1363"/>
      <c r="K9" s="1363"/>
      <c r="L9" s="1363"/>
      <c r="M9" s="1363"/>
      <c r="N9" s="1363"/>
      <c r="O9" s="1363"/>
      <c r="P9" s="1363"/>
      <c r="Q9" s="1363"/>
      <c r="R9" s="1363"/>
      <c r="S9" s="1363"/>
      <c r="T9" s="1363"/>
      <c r="U9" s="1363"/>
      <c r="V9" s="1363"/>
      <c r="W9" s="1363"/>
      <c r="X9" s="1363"/>
      <c r="Y9" s="1363"/>
      <c r="Z9" s="1363"/>
      <c r="AA9" s="1363"/>
      <c r="AB9" s="1363"/>
      <c r="AC9" s="1363"/>
      <c r="AD9" s="1363"/>
      <c r="AE9" s="1363"/>
      <c r="AF9" s="1363"/>
      <c r="AG9" s="1363"/>
      <c r="AH9" s="1363"/>
      <c r="AI9" s="1363"/>
      <c r="AJ9" s="1363"/>
      <c r="AK9" s="1363"/>
      <c r="AL9" s="1363"/>
      <c r="AM9" s="1363"/>
      <c r="AN9" s="1363"/>
      <c r="AO9" s="1363"/>
      <c r="AP9" s="1363"/>
      <c r="AQ9" s="1363"/>
      <c r="AR9" s="1363"/>
      <c r="AS9" s="1363"/>
      <c r="AT9" s="1363"/>
      <c r="AU9" s="1363"/>
      <c r="AV9" s="1363"/>
      <c r="AW9" s="1363"/>
      <c r="AX9" s="1363"/>
      <c r="AY9" s="1363"/>
      <c r="AZ9" s="1363"/>
      <c r="BA9" s="1363"/>
      <c r="BB9" s="1363"/>
      <c r="BC9" s="1363"/>
      <c r="BD9" s="1363"/>
      <c r="BE9" s="1363"/>
      <c r="BF9" s="1363"/>
      <c r="BG9" s="1363"/>
      <c r="BH9" s="1363"/>
      <c r="BI9" s="1363"/>
      <c r="BJ9" s="1363"/>
      <c r="BK9" s="1363"/>
      <c r="BL9" s="1363"/>
      <c r="BM9" s="1363"/>
      <c r="BN9" s="1363"/>
      <c r="BO9" s="1363"/>
      <c r="BP9" s="1363"/>
      <c r="BQ9" s="1363"/>
      <c r="BR9" s="1363"/>
      <c r="BS9" s="1363"/>
      <c r="BT9" s="1363"/>
      <c r="BU9" s="1363"/>
      <c r="BV9" s="1363"/>
      <c r="BW9" s="1363"/>
      <c r="BX9" s="1363"/>
      <c r="BY9" s="1363"/>
      <c r="BZ9" s="1363"/>
      <c r="CA9" s="1363"/>
      <c r="CB9" s="1363"/>
      <c r="CC9" s="1363"/>
      <c r="CD9" s="1363"/>
      <c r="CE9" s="1363"/>
      <c r="CF9" s="1363"/>
      <c r="CG9" s="1363"/>
      <c r="CH9" s="1363"/>
      <c r="CI9" s="1363"/>
      <c r="CJ9" s="1363"/>
      <c r="CK9" s="1363"/>
      <c r="CL9" s="1363"/>
      <c r="CM9" s="1363"/>
      <c r="CN9" s="1363"/>
      <c r="CO9" s="1363"/>
      <c r="CP9" s="1363"/>
      <c r="CQ9" s="1363"/>
      <c r="CR9" s="1363"/>
      <c r="CS9" s="309"/>
      <c r="CT9" s="310"/>
      <c r="CU9" s="307"/>
      <c r="CV9" s="294"/>
    </row>
    <row r="10" spans="1:100" ht="5.4" customHeight="1">
      <c r="A10" s="294"/>
      <c r="B10" s="303"/>
      <c r="C10" s="308"/>
      <c r="D10" s="309"/>
      <c r="E10" s="1363"/>
      <c r="F10" s="1363"/>
      <c r="G10" s="1363"/>
      <c r="H10" s="1363"/>
      <c r="I10" s="1363"/>
      <c r="J10" s="1363"/>
      <c r="K10" s="1363"/>
      <c r="L10" s="1363"/>
      <c r="M10" s="1363"/>
      <c r="N10" s="1363"/>
      <c r="O10" s="1363"/>
      <c r="P10" s="1363"/>
      <c r="Q10" s="1363"/>
      <c r="R10" s="1363"/>
      <c r="S10" s="1363"/>
      <c r="T10" s="1363"/>
      <c r="U10" s="1363"/>
      <c r="V10" s="1363"/>
      <c r="W10" s="1363"/>
      <c r="X10" s="1363"/>
      <c r="Y10" s="1363"/>
      <c r="Z10" s="1363"/>
      <c r="AA10" s="1363"/>
      <c r="AB10" s="1363"/>
      <c r="AC10" s="1363"/>
      <c r="AD10" s="1363"/>
      <c r="AE10" s="1363"/>
      <c r="AF10" s="1363"/>
      <c r="AG10" s="1363"/>
      <c r="AH10" s="1363"/>
      <c r="AI10" s="1363"/>
      <c r="AJ10" s="1363"/>
      <c r="AK10" s="1363"/>
      <c r="AL10" s="1363"/>
      <c r="AM10" s="1363"/>
      <c r="AN10" s="1363"/>
      <c r="AO10" s="1363"/>
      <c r="AP10" s="1363"/>
      <c r="AQ10" s="1363"/>
      <c r="AR10" s="1363"/>
      <c r="AS10" s="1363"/>
      <c r="AT10" s="1363"/>
      <c r="AU10" s="1363"/>
      <c r="AV10" s="1363"/>
      <c r="AW10" s="1363"/>
      <c r="AX10" s="1363"/>
      <c r="AY10" s="1363"/>
      <c r="AZ10" s="1363"/>
      <c r="BA10" s="1363"/>
      <c r="BB10" s="1363"/>
      <c r="BC10" s="1363"/>
      <c r="BD10" s="1363"/>
      <c r="BE10" s="1363"/>
      <c r="BF10" s="1363"/>
      <c r="BG10" s="1363"/>
      <c r="BH10" s="1363"/>
      <c r="BI10" s="1363"/>
      <c r="BJ10" s="1363"/>
      <c r="BK10" s="1363"/>
      <c r="BL10" s="1363"/>
      <c r="BM10" s="1363"/>
      <c r="BN10" s="1363"/>
      <c r="BO10" s="1363"/>
      <c r="BP10" s="1363"/>
      <c r="BQ10" s="1363"/>
      <c r="BR10" s="1363"/>
      <c r="BS10" s="1363"/>
      <c r="BT10" s="1363"/>
      <c r="BU10" s="1363"/>
      <c r="BV10" s="1363"/>
      <c r="BW10" s="1363"/>
      <c r="BX10" s="1363"/>
      <c r="BY10" s="1363"/>
      <c r="BZ10" s="1363"/>
      <c r="CA10" s="1363"/>
      <c r="CB10" s="1363"/>
      <c r="CC10" s="1363"/>
      <c r="CD10" s="1363"/>
      <c r="CE10" s="1363"/>
      <c r="CF10" s="1363"/>
      <c r="CG10" s="1363"/>
      <c r="CH10" s="1363"/>
      <c r="CI10" s="1363"/>
      <c r="CJ10" s="1363"/>
      <c r="CK10" s="1363"/>
      <c r="CL10" s="1363"/>
      <c r="CM10" s="1363"/>
      <c r="CN10" s="1363"/>
      <c r="CO10" s="1363"/>
      <c r="CP10" s="1363"/>
      <c r="CQ10" s="1363"/>
      <c r="CR10" s="1363"/>
      <c r="CS10" s="309"/>
      <c r="CT10" s="310"/>
      <c r="CU10" s="307"/>
      <c r="CV10" s="294"/>
    </row>
    <row r="11" spans="1:100" ht="5.4" customHeight="1">
      <c r="A11" s="294"/>
      <c r="B11" s="303"/>
      <c r="C11" s="308"/>
      <c r="D11" s="309"/>
      <c r="E11" s="1363"/>
      <c r="F11" s="1363"/>
      <c r="G11" s="1363"/>
      <c r="H11" s="1363"/>
      <c r="I11" s="1363"/>
      <c r="J11" s="1363"/>
      <c r="K11" s="1363"/>
      <c r="L11" s="1363"/>
      <c r="M11" s="1363"/>
      <c r="N11" s="1363"/>
      <c r="O11" s="1363"/>
      <c r="P11" s="1363"/>
      <c r="Q11" s="1363"/>
      <c r="R11" s="1363"/>
      <c r="S11" s="1363"/>
      <c r="T11" s="1363"/>
      <c r="U11" s="1363"/>
      <c r="V11" s="1363"/>
      <c r="W11" s="1363"/>
      <c r="X11" s="1363"/>
      <c r="Y11" s="1363"/>
      <c r="Z11" s="1363"/>
      <c r="AA11" s="1363"/>
      <c r="AB11" s="1363"/>
      <c r="AC11" s="1363"/>
      <c r="AD11" s="1363"/>
      <c r="AE11" s="1363"/>
      <c r="AF11" s="1363"/>
      <c r="AG11" s="1363"/>
      <c r="AH11" s="1363"/>
      <c r="AI11" s="1363"/>
      <c r="AJ11" s="1363"/>
      <c r="AK11" s="1363"/>
      <c r="AL11" s="1363"/>
      <c r="AM11" s="1363"/>
      <c r="AN11" s="1363"/>
      <c r="AO11" s="1363"/>
      <c r="AP11" s="1363"/>
      <c r="AQ11" s="1363"/>
      <c r="AR11" s="1363"/>
      <c r="AS11" s="1363"/>
      <c r="AT11" s="1363"/>
      <c r="AU11" s="1363"/>
      <c r="AV11" s="1363"/>
      <c r="AW11" s="1363"/>
      <c r="AX11" s="1363"/>
      <c r="AY11" s="1363"/>
      <c r="AZ11" s="1363"/>
      <c r="BA11" s="1363"/>
      <c r="BB11" s="1363"/>
      <c r="BC11" s="1363"/>
      <c r="BD11" s="1363"/>
      <c r="BE11" s="1363"/>
      <c r="BF11" s="1363"/>
      <c r="BG11" s="1363"/>
      <c r="BH11" s="1363"/>
      <c r="BI11" s="1363"/>
      <c r="BJ11" s="1363"/>
      <c r="BK11" s="1363"/>
      <c r="BL11" s="1363"/>
      <c r="BM11" s="1363"/>
      <c r="BN11" s="1363"/>
      <c r="BO11" s="1363"/>
      <c r="BP11" s="1363"/>
      <c r="BQ11" s="1363"/>
      <c r="BR11" s="1363"/>
      <c r="BS11" s="1363"/>
      <c r="BT11" s="1363"/>
      <c r="BU11" s="1363"/>
      <c r="BV11" s="1363"/>
      <c r="BW11" s="1363"/>
      <c r="BX11" s="1363"/>
      <c r="BY11" s="1363"/>
      <c r="BZ11" s="1363"/>
      <c r="CA11" s="1363"/>
      <c r="CB11" s="1363"/>
      <c r="CC11" s="1363"/>
      <c r="CD11" s="1363"/>
      <c r="CE11" s="1363"/>
      <c r="CF11" s="1363"/>
      <c r="CG11" s="1363"/>
      <c r="CH11" s="1363"/>
      <c r="CI11" s="1363"/>
      <c r="CJ11" s="1363"/>
      <c r="CK11" s="1363"/>
      <c r="CL11" s="1363"/>
      <c r="CM11" s="1363"/>
      <c r="CN11" s="1363"/>
      <c r="CO11" s="1363"/>
      <c r="CP11" s="1363"/>
      <c r="CQ11" s="1363"/>
      <c r="CR11" s="1363"/>
      <c r="CS11" s="309"/>
      <c r="CT11" s="310"/>
      <c r="CU11" s="307"/>
      <c r="CV11" s="294"/>
    </row>
    <row r="12" spans="1:100" ht="5.4" customHeight="1">
      <c r="A12" s="294"/>
      <c r="B12" s="303"/>
      <c r="C12" s="308"/>
      <c r="D12" s="309"/>
      <c r="E12" s="1363"/>
      <c r="F12" s="1363"/>
      <c r="G12" s="1363"/>
      <c r="H12" s="1363"/>
      <c r="I12" s="1363"/>
      <c r="J12" s="1363"/>
      <c r="K12" s="1363"/>
      <c r="L12" s="1363"/>
      <c r="M12" s="1363"/>
      <c r="N12" s="1363"/>
      <c r="O12" s="1363"/>
      <c r="P12" s="1363"/>
      <c r="Q12" s="1363"/>
      <c r="R12" s="1363"/>
      <c r="S12" s="1363"/>
      <c r="T12" s="1363"/>
      <c r="U12" s="1363"/>
      <c r="V12" s="1363"/>
      <c r="W12" s="1363"/>
      <c r="X12" s="1363"/>
      <c r="Y12" s="1363"/>
      <c r="Z12" s="1363"/>
      <c r="AA12" s="1363"/>
      <c r="AB12" s="1363"/>
      <c r="AC12" s="1363"/>
      <c r="AD12" s="1363"/>
      <c r="AE12" s="1363"/>
      <c r="AF12" s="1363"/>
      <c r="AG12" s="1363"/>
      <c r="AH12" s="1363"/>
      <c r="AI12" s="1363"/>
      <c r="AJ12" s="1363"/>
      <c r="AK12" s="1363"/>
      <c r="AL12" s="1363"/>
      <c r="AM12" s="1363"/>
      <c r="AN12" s="1363"/>
      <c r="AO12" s="1363"/>
      <c r="AP12" s="1363"/>
      <c r="AQ12" s="1363"/>
      <c r="AR12" s="1363"/>
      <c r="AS12" s="1363"/>
      <c r="AT12" s="1363"/>
      <c r="AU12" s="1363"/>
      <c r="AV12" s="1363"/>
      <c r="AW12" s="1363"/>
      <c r="AX12" s="1363"/>
      <c r="AY12" s="1363"/>
      <c r="AZ12" s="1363"/>
      <c r="BA12" s="1363"/>
      <c r="BB12" s="1363"/>
      <c r="BC12" s="1363"/>
      <c r="BD12" s="1363"/>
      <c r="BE12" s="1363"/>
      <c r="BF12" s="1363"/>
      <c r="BG12" s="1363"/>
      <c r="BH12" s="1363"/>
      <c r="BI12" s="1363"/>
      <c r="BJ12" s="1363"/>
      <c r="BK12" s="1363"/>
      <c r="BL12" s="1363"/>
      <c r="BM12" s="1363"/>
      <c r="BN12" s="1363"/>
      <c r="BO12" s="1363"/>
      <c r="BP12" s="1363"/>
      <c r="BQ12" s="1363"/>
      <c r="BR12" s="1363"/>
      <c r="BS12" s="1363"/>
      <c r="BT12" s="1363"/>
      <c r="BU12" s="1363"/>
      <c r="BV12" s="1363"/>
      <c r="BW12" s="1363"/>
      <c r="BX12" s="1363"/>
      <c r="BY12" s="1363"/>
      <c r="BZ12" s="1363"/>
      <c r="CA12" s="1363"/>
      <c r="CB12" s="1363"/>
      <c r="CC12" s="1363"/>
      <c r="CD12" s="1363"/>
      <c r="CE12" s="1363"/>
      <c r="CF12" s="1363"/>
      <c r="CG12" s="1363"/>
      <c r="CH12" s="1363"/>
      <c r="CI12" s="1363"/>
      <c r="CJ12" s="1363"/>
      <c r="CK12" s="1363"/>
      <c r="CL12" s="1363"/>
      <c r="CM12" s="1363"/>
      <c r="CN12" s="1363"/>
      <c r="CO12" s="1363"/>
      <c r="CP12" s="1363"/>
      <c r="CQ12" s="1363"/>
      <c r="CR12" s="1363"/>
      <c r="CS12" s="309"/>
      <c r="CT12" s="310"/>
      <c r="CU12" s="307"/>
      <c r="CV12" s="294"/>
    </row>
    <row r="13" spans="1:100" ht="5.4" customHeight="1" thickBot="1">
      <c r="A13" s="294"/>
      <c r="B13" s="303"/>
      <c r="C13" s="311"/>
      <c r="D13" s="312"/>
      <c r="E13" s="1364"/>
      <c r="F13" s="1364"/>
      <c r="G13" s="1364"/>
      <c r="H13" s="1364"/>
      <c r="I13" s="1364"/>
      <c r="J13" s="1364"/>
      <c r="K13" s="1364"/>
      <c r="L13" s="1364"/>
      <c r="M13" s="1364"/>
      <c r="N13" s="1364"/>
      <c r="O13" s="1364"/>
      <c r="P13" s="1364"/>
      <c r="Q13" s="1364"/>
      <c r="R13" s="1364"/>
      <c r="S13" s="1364"/>
      <c r="T13" s="1364"/>
      <c r="U13" s="1364"/>
      <c r="V13" s="1364"/>
      <c r="W13" s="1364"/>
      <c r="X13" s="1364"/>
      <c r="Y13" s="1364"/>
      <c r="Z13" s="1364"/>
      <c r="AA13" s="1364"/>
      <c r="AB13" s="1364"/>
      <c r="AC13" s="1364"/>
      <c r="AD13" s="1364"/>
      <c r="AE13" s="1364"/>
      <c r="AF13" s="1364"/>
      <c r="AG13" s="1364"/>
      <c r="AH13" s="1364"/>
      <c r="AI13" s="1364"/>
      <c r="AJ13" s="1364"/>
      <c r="AK13" s="1364"/>
      <c r="AL13" s="1364"/>
      <c r="AM13" s="1364"/>
      <c r="AN13" s="1364"/>
      <c r="AO13" s="1364"/>
      <c r="AP13" s="1364"/>
      <c r="AQ13" s="1364"/>
      <c r="AR13" s="1364"/>
      <c r="AS13" s="1364"/>
      <c r="AT13" s="1364"/>
      <c r="AU13" s="1364"/>
      <c r="AV13" s="1364"/>
      <c r="AW13" s="1364"/>
      <c r="AX13" s="1364"/>
      <c r="AY13" s="1364"/>
      <c r="AZ13" s="1364"/>
      <c r="BA13" s="1364"/>
      <c r="BB13" s="1364"/>
      <c r="BC13" s="1364"/>
      <c r="BD13" s="1364"/>
      <c r="BE13" s="1364"/>
      <c r="BF13" s="1364"/>
      <c r="BG13" s="1364"/>
      <c r="BH13" s="1364"/>
      <c r="BI13" s="1364"/>
      <c r="BJ13" s="1364"/>
      <c r="BK13" s="1364"/>
      <c r="BL13" s="1364"/>
      <c r="BM13" s="1364"/>
      <c r="BN13" s="1364"/>
      <c r="BO13" s="1364"/>
      <c r="BP13" s="1364"/>
      <c r="BQ13" s="1364"/>
      <c r="BR13" s="1364"/>
      <c r="BS13" s="1364"/>
      <c r="BT13" s="1364"/>
      <c r="BU13" s="1364"/>
      <c r="BV13" s="1364"/>
      <c r="BW13" s="1364"/>
      <c r="BX13" s="1364"/>
      <c r="BY13" s="1364"/>
      <c r="BZ13" s="1364"/>
      <c r="CA13" s="1364"/>
      <c r="CB13" s="1364"/>
      <c r="CC13" s="1364"/>
      <c r="CD13" s="1364"/>
      <c r="CE13" s="1364"/>
      <c r="CF13" s="1364"/>
      <c r="CG13" s="1364"/>
      <c r="CH13" s="1364"/>
      <c r="CI13" s="1364"/>
      <c r="CJ13" s="1364"/>
      <c r="CK13" s="1364"/>
      <c r="CL13" s="1364"/>
      <c r="CM13" s="1364"/>
      <c r="CN13" s="1364"/>
      <c r="CO13" s="1364"/>
      <c r="CP13" s="1364"/>
      <c r="CQ13" s="1364"/>
      <c r="CR13" s="1364"/>
      <c r="CS13" s="312"/>
      <c r="CT13" s="313"/>
      <c r="CU13" s="307"/>
      <c r="CV13" s="294"/>
    </row>
    <row r="14" spans="1:100" ht="5.4" customHeight="1" thickBot="1">
      <c r="A14" s="294"/>
      <c r="B14" s="314"/>
      <c r="C14" s="315"/>
      <c r="D14" s="315"/>
      <c r="E14" s="315"/>
      <c r="F14" s="315"/>
      <c r="G14" s="315"/>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6"/>
      <c r="CV14" s="294"/>
    </row>
    <row r="15" spans="1:100" ht="5.4" customHeight="1">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row>
    <row r="16" spans="1:100" ht="5.4" customHeight="1">
      <c r="A16" s="296"/>
      <c r="B16" s="1365">
        <v>1</v>
      </c>
      <c r="C16" s="1366"/>
      <c r="D16" s="1366"/>
      <c r="E16" s="318"/>
      <c r="F16" s="1367" t="s">
        <v>88</v>
      </c>
      <c r="G16" s="1367"/>
      <c r="H16" s="1367"/>
      <c r="I16" s="1367"/>
      <c r="J16" s="1367"/>
      <c r="K16" s="1367"/>
      <c r="L16" s="1367"/>
      <c r="M16" s="1367"/>
      <c r="N16" s="1367"/>
      <c r="O16" s="1367"/>
      <c r="P16" s="319"/>
      <c r="Q16" s="319"/>
      <c r="R16" s="1368">
        <f>'01 宿泊利用申込書'!AG23</f>
        <v>0</v>
      </c>
      <c r="S16" s="1368"/>
      <c r="T16" s="1368"/>
      <c r="U16" s="1368"/>
      <c r="V16" s="1368"/>
      <c r="W16" s="1368"/>
      <c r="X16" s="1368"/>
      <c r="Y16" s="1368"/>
      <c r="Z16" s="1368"/>
      <c r="AA16" s="1368"/>
      <c r="AB16" s="1368"/>
      <c r="AC16" s="1368"/>
      <c r="AD16" s="1368"/>
      <c r="AE16" s="1368"/>
      <c r="AF16" s="1368"/>
      <c r="AG16" s="1368"/>
      <c r="AH16" s="1368"/>
      <c r="AI16" s="1368"/>
      <c r="AJ16" s="1368"/>
      <c r="AK16" s="1368"/>
      <c r="AL16" s="1368"/>
      <c r="AM16" s="1368"/>
      <c r="AN16" s="1368"/>
      <c r="AO16" s="1368"/>
      <c r="AP16" s="1368"/>
      <c r="AQ16" s="1368"/>
      <c r="AR16" s="1368"/>
      <c r="AS16" s="1368"/>
      <c r="AT16" s="1368"/>
      <c r="AU16" s="1368"/>
      <c r="AV16" s="1368"/>
      <c r="AW16" s="1368"/>
      <c r="AX16" s="1368"/>
      <c r="AY16" s="1368"/>
      <c r="AZ16" s="1368"/>
      <c r="BA16" s="1368"/>
      <c r="BB16" s="1368"/>
      <c r="BC16" s="1368"/>
      <c r="BD16" s="1368"/>
      <c r="BE16" s="1368"/>
      <c r="BF16" s="1368"/>
      <c r="BG16" s="1368"/>
      <c r="BH16" s="1368"/>
      <c r="BI16" s="1368"/>
      <c r="BJ16" s="1368"/>
      <c r="BK16" s="1368"/>
      <c r="BL16" s="1368"/>
      <c r="BM16" s="1365" t="s">
        <v>89</v>
      </c>
      <c r="BN16" s="1360"/>
      <c r="BO16" s="1360"/>
      <c r="BP16" s="1360"/>
      <c r="BQ16" s="1360"/>
      <c r="BR16" s="1360"/>
      <c r="BS16" s="1360"/>
      <c r="BT16" s="1360"/>
      <c r="BU16" s="1360"/>
      <c r="BV16" s="1360"/>
      <c r="BW16" s="1360"/>
      <c r="BX16" s="1360"/>
      <c r="BY16" s="1360"/>
      <c r="BZ16" s="1371">
        <f>'01 宿泊利用申込書'!CZ23</f>
        <v>0</v>
      </c>
      <c r="CA16" s="1372"/>
      <c r="CB16" s="1372"/>
      <c r="CC16" s="1372"/>
      <c r="CD16" s="1372"/>
      <c r="CE16" s="1372"/>
      <c r="CF16" s="1372"/>
      <c r="CG16" s="1372"/>
      <c r="CH16" s="1372"/>
      <c r="CI16" s="1372"/>
      <c r="CJ16" s="1372"/>
      <c r="CK16" s="1372"/>
      <c r="CL16" s="1372"/>
      <c r="CM16" s="1372"/>
      <c r="CN16" s="1372"/>
      <c r="CO16" s="1372"/>
      <c r="CP16" s="1372"/>
      <c r="CQ16" s="1372"/>
      <c r="CR16" s="1372"/>
      <c r="CS16" s="1372"/>
      <c r="CT16" s="318"/>
      <c r="CU16" s="318"/>
      <c r="CV16" s="294"/>
    </row>
    <row r="17" spans="1:100" ht="5.4" customHeight="1">
      <c r="A17" s="296"/>
      <c r="B17" s="1366"/>
      <c r="C17" s="1366"/>
      <c r="D17" s="1366"/>
      <c r="E17" s="318"/>
      <c r="F17" s="1367"/>
      <c r="G17" s="1367"/>
      <c r="H17" s="1367"/>
      <c r="I17" s="1367"/>
      <c r="J17" s="1367"/>
      <c r="K17" s="1367"/>
      <c r="L17" s="1367"/>
      <c r="M17" s="1367"/>
      <c r="N17" s="1367"/>
      <c r="O17" s="1367"/>
      <c r="P17" s="319"/>
      <c r="Q17" s="319"/>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0"/>
      <c r="BN17" s="1360"/>
      <c r="BO17" s="1360"/>
      <c r="BP17" s="1360"/>
      <c r="BQ17" s="1360"/>
      <c r="BR17" s="1360"/>
      <c r="BS17" s="1360"/>
      <c r="BT17" s="1360"/>
      <c r="BU17" s="1360"/>
      <c r="BV17" s="1360"/>
      <c r="BW17" s="1360"/>
      <c r="BX17" s="1360"/>
      <c r="BY17" s="1360"/>
      <c r="BZ17" s="1372"/>
      <c r="CA17" s="1372"/>
      <c r="CB17" s="1372"/>
      <c r="CC17" s="1372"/>
      <c r="CD17" s="1372"/>
      <c r="CE17" s="1372"/>
      <c r="CF17" s="1372"/>
      <c r="CG17" s="1372"/>
      <c r="CH17" s="1372"/>
      <c r="CI17" s="1372"/>
      <c r="CJ17" s="1372"/>
      <c r="CK17" s="1372"/>
      <c r="CL17" s="1372"/>
      <c r="CM17" s="1372"/>
      <c r="CN17" s="1372"/>
      <c r="CO17" s="1372"/>
      <c r="CP17" s="1372"/>
      <c r="CQ17" s="1372"/>
      <c r="CR17" s="1372"/>
      <c r="CS17" s="1372"/>
      <c r="CT17" s="318"/>
      <c r="CU17" s="318"/>
      <c r="CV17" s="294"/>
    </row>
    <row r="18" spans="1:100" ht="5.4" customHeight="1">
      <c r="A18" s="296"/>
      <c r="B18" s="1366"/>
      <c r="C18" s="1366"/>
      <c r="D18" s="1366"/>
      <c r="E18" s="318"/>
      <c r="F18" s="1367"/>
      <c r="G18" s="1367"/>
      <c r="H18" s="1367"/>
      <c r="I18" s="1367"/>
      <c r="J18" s="1367"/>
      <c r="K18" s="1367"/>
      <c r="L18" s="1367"/>
      <c r="M18" s="1367"/>
      <c r="N18" s="1367"/>
      <c r="O18" s="1367"/>
      <c r="P18" s="319"/>
      <c r="Q18" s="31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70"/>
      <c r="BN18" s="1370"/>
      <c r="BO18" s="1370"/>
      <c r="BP18" s="1370"/>
      <c r="BQ18" s="1370"/>
      <c r="BR18" s="1370"/>
      <c r="BS18" s="1370"/>
      <c r="BT18" s="1370"/>
      <c r="BU18" s="1370"/>
      <c r="BV18" s="1370"/>
      <c r="BW18" s="1370"/>
      <c r="BX18" s="1370"/>
      <c r="BY18" s="1370"/>
      <c r="BZ18" s="1373"/>
      <c r="CA18" s="1373"/>
      <c r="CB18" s="1373"/>
      <c r="CC18" s="1373"/>
      <c r="CD18" s="1373"/>
      <c r="CE18" s="1373"/>
      <c r="CF18" s="1373"/>
      <c r="CG18" s="1373"/>
      <c r="CH18" s="1373"/>
      <c r="CI18" s="1373"/>
      <c r="CJ18" s="1373"/>
      <c r="CK18" s="1373"/>
      <c r="CL18" s="1373"/>
      <c r="CM18" s="1373"/>
      <c r="CN18" s="1373"/>
      <c r="CO18" s="1373"/>
      <c r="CP18" s="1373"/>
      <c r="CQ18" s="1373"/>
      <c r="CR18" s="1373"/>
      <c r="CS18" s="1373"/>
      <c r="CT18" s="318"/>
      <c r="CU18" s="318"/>
      <c r="CV18" s="294"/>
    </row>
    <row r="19" spans="1:100" ht="5.4" customHeight="1">
      <c r="A19" s="294"/>
      <c r="B19" s="317"/>
      <c r="C19" s="317"/>
      <c r="D19" s="317"/>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Q19" s="318"/>
      <c r="BR19" s="318"/>
      <c r="BS19" s="318"/>
      <c r="BT19" s="318"/>
      <c r="BU19" s="318"/>
      <c r="BV19" s="318"/>
      <c r="BW19" s="318"/>
      <c r="BX19" s="318"/>
      <c r="BY19" s="318"/>
      <c r="BZ19" s="318"/>
      <c r="CA19" s="318"/>
      <c r="CB19" s="318"/>
      <c r="CC19" s="318"/>
      <c r="CD19" s="318"/>
      <c r="CE19" s="318"/>
      <c r="CF19" s="318"/>
      <c r="CG19" s="318"/>
      <c r="CH19" s="318"/>
      <c r="CI19" s="318"/>
      <c r="CJ19" s="318"/>
      <c r="CK19" s="318"/>
      <c r="CL19" s="318"/>
      <c r="CM19" s="318"/>
      <c r="CN19" s="318"/>
      <c r="CO19" s="318"/>
      <c r="CP19" s="318"/>
      <c r="CQ19" s="318"/>
      <c r="CR19" s="318"/>
      <c r="CS19" s="318"/>
      <c r="CT19" s="318"/>
      <c r="CU19" s="318"/>
      <c r="CV19" s="294"/>
    </row>
    <row r="20" spans="1:100" ht="5.4" customHeight="1">
      <c r="A20" s="296"/>
      <c r="B20" s="1365">
        <v>2</v>
      </c>
      <c r="C20" s="1366"/>
      <c r="D20" s="1366"/>
      <c r="E20" s="318"/>
      <c r="F20" s="1367" t="s">
        <v>90</v>
      </c>
      <c r="G20" s="1367"/>
      <c r="H20" s="1367"/>
      <c r="I20" s="1367"/>
      <c r="J20" s="1367"/>
      <c r="K20" s="1367"/>
      <c r="L20" s="1367"/>
      <c r="M20" s="1367"/>
      <c r="N20" s="1367"/>
      <c r="O20" s="1367"/>
      <c r="P20" s="319"/>
      <c r="Q20" s="319"/>
      <c r="R20" s="356"/>
      <c r="S20" s="356"/>
      <c r="T20" s="356"/>
      <c r="U20" s="1581"/>
      <c r="V20" s="1581"/>
      <c r="W20" s="1581"/>
      <c r="X20" s="1581"/>
      <c r="Y20" s="1581"/>
      <c r="Z20" s="1581"/>
      <c r="AA20" s="1581"/>
      <c r="AB20" s="1581" t="s">
        <v>209</v>
      </c>
      <c r="AC20" s="1581"/>
      <c r="AD20" s="1581"/>
      <c r="AE20" s="1581"/>
      <c r="AF20" s="356"/>
      <c r="AG20" s="356"/>
      <c r="AH20" s="356"/>
      <c r="AI20" s="1581"/>
      <c r="AJ20" s="1581"/>
      <c r="AK20" s="1581"/>
      <c r="AL20" s="1581"/>
      <c r="AM20" s="1581"/>
      <c r="AN20" s="1581"/>
      <c r="AO20" s="1581"/>
      <c r="AP20" s="1581" t="s">
        <v>210</v>
      </c>
      <c r="AQ20" s="1581"/>
      <c r="AR20" s="1581"/>
      <c r="AS20" s="1581"/>
      <c r="AT20" s="1581"/>
      <c r="AU20" s="1381" t="s">
        <v>33</v>
      </c>
      <c r="AV20" s="1381"/>
      <c r="AW20" s="1383"/>
      <c r="AX20" s="1383"/>
      <c r="AY20" s="1383"/>
      <c r="AZ20" s="1385" t="s">
        <v>34</v>
      </c>
      <c r="BA20" s="1385"/>
      <c r="BB20" s="318"/>
      <c r="BC20" s="318"/>
      <c r="BD20" s="1374"/>
      <c r="BE20" s="1374"/>
      <c r="BF20" s="1374"/>
      <c r="BG20" s="1374"/>
      <c r="BH20" s="1374"/>
      <c r="BI20" s="1376" t="s">
        <v>154</v>
      </c>
      <c r="BJ20" s="1376"/>
      <c r="BK20" s="1376"/>
      <c r="BL20" s="1374"/>
      <c r="BM20" s="1374"/>
      <c r="BN20" s="1374"/>
      <c r="BO20" s="1374"/>
      <c r="BP20" s="1374"/>
      <c r="BQ20" s="1376" t="s">
        <v>155</v>
      </c>
      <c r="BR20" s="1376"/>
      <c r="BS20" s="1376"/>
      <c r="BT20" s="318"/>
      <c r="BU20" s="318"/>
      <c r="BV20" s="294"/>
      <c r="BW20" s="1378" t="s">
        <v>156</v>
      </c>
      <c r="BX20" s="1378"/>
      <c r="BY20" s="1378"/>
      <c r="BZ20" s="1378"/>
      <c r="CA20" s="1378"/>
      <c r="CB20" s="1378"/>
      <c r="CC20" s="1378"/>
      <c r="CD20" s="1378"/>
      <c r="CE20" s="1378"/>
      <c r="CF20" s="1378"/>
      <c r="CG20" s="1378"/>
      <c r="CH20" s="1378"/>
      <c r="CI20" s="1378"/>
      <c r="CJ20" s="1378"/>
      <c r="CK20" s="1378"/>
      <c r="CL20" s="1378"/>
      <c r="CM20" s="1378"/>
      <c r="CN20" s="1378"/>
      <c r="CO20" s="1378"/>
      <c r="CP20" s="1378"/>
      <c r="CQ20" s="1378"/>
      <c r="CR20" s="1378"/>
      <c r="CS20" s="1378"/>
      <c r="CT20" s="1378"/>
      <c r="CU20" s="1378"/>
      <c r="CV20" s="294"/>
    </row>
    <row r="21" spans="1:100" ht="5.4" customHeight="1">
      <c r="A21" s="296"/>
      <c r="B21" s="1366"/>
      <c r="C21" s="1366"/>
      <c r="D21" s="1366"/>
      <c r="E21" s="318"/>
      <c r="F21" s="1367"/>
      <c r="G21" s="1367"/>
      <c r="H21" s="1367"/>
      <c r="I21" s="1367"/>
      <c r="J21" s="1367"/>
      <c r="K21" s="1367"/>
      <c r="L21" s="1367"/>
      <c r="M21" s="1367"/>
      <c r="N21" s="1367"/>
      <c r="O21" s="1367"/>
      <c r="P21" s="319"/>
      <c r="Q21" s="319"/>
      <c r="R21" s="356"/>
      <c r="S21" s="356"/>
      <c r="T21" s="356"/>
      <c r="U21" s="1581"/>
      <c r="V21" s="1581"/>
      <c r="W21" s="1581"/>
      <c r="X21" s="1581"/>
      <c r="Y21" s="1581"/>
      <c r="Z21" s="1581"/>
      <c r="AA21" s="1581"/>
      <c r="AB21" s="1581"/>
      <c r="AC21" s="1581"/>
      <c r="AD21" s="1581"/>
      <c r="AE21" s="1581"/>
      <c r="AF21" s="356"/>
      <c r="AG21" s="356"/>
      <c r="AH21" s="356"/>
      <c r="AI21" s="1581"/>
      <c r="AJ21" s="1581"/>
      <c r="AK21" s="1581"/>
      <c r="AL21" s="1581"/>
      <c r="AM21" s="1581"/>
      <c r="AN21" s="1581"/>
      <c r="AO21" s="1581"/>
      <c r="AP21" s="1581"/>
      <c r="AQ21" s="1581"/>
      <c r="AR21" s="1581"/>
      <c r="AS21" s="1581"/>
      <c r="AT21" s="1581"/>
      <c r="AU21" s="1381"/>
      <c r="AV21" s="1381"/>
      <c r="AW21" s="1383"/>
      <c r="AX21" s="1383"/>
      <c r="AY21" s="1383"/>
      <c r="AZ21" s="1385"/>
      <c r="BA21" s="1385"/>
      <c r="BB21" s="318"/>
      <c r="BC21" s="318"/>
      <c r="BD21" s="1374"/>
      <c r="BE21" s="1374"/>
      <c r="BF21" s="1374"/>
      <c r="BG21" s="1374"/>
      <c r="BH21" s="1374"/>
      <c r="BI21" s="1376"/>
      <c r="BJ21" s="1376"/>
      <c r="BK21" s="1376"/>
      <c r="BL21" s="1374"/>
      <c r="BM21" s="1374"/>
      <c r="BN21" s="1374"/>
      <c r="BO21" s="1374"/>
      <c r="BP21" s="1374"/>
      <c r="BQ21" s="1376"/>
      <c r="BR21" s="1376"/>
      <c r="BS21" s="1376"/>
      <c r="BT21" s="318"/>
      <c r="BU21" s="318"/>
      <c r="BV21" s="320"/>
      <c r="BW21" s="1378"/>
      <c r="BX21" s="1378"/>
      <c r="BY21" s="1378"/>
      <c r="BZ21" s="1378"/>
      <c r="CA21" s="1378"/>
      <c r="CB21" s="1378"/>
      <c r="CC21" s="1378"/>
      <c r="CD21" s="1378"/>
      <c r="CE21" s="1378"/>
      <c r="CF21" s="1378"/>
      <c r="CG21" s="1378"/>
      <c r="CH21" s="1378"/>
      <c r="CI21" s="1378"/>
      <c r="CJ21" s="1378"/>
      <c r="CK21" s="1378"/>
      <c r="CL21" s="1378"/>
      <c r="CM21" s="1378"/>
      <c r="CN21" s="1378"/>
      <c r="CO21" s="1378"/>
      <c r="CP21" s="1378"/>
      <c r="CQ21" s="1378"/>
      <c r="CR21" s="1378"/>
      <c r="CS21" s="1378"/>
      <c r="CT21" s="1378"/>
      <c r="CU21" s="1378"/>
      <c r="CV21" s="294"/>
    </row>
    <row r="22" spans="1:100" ht="5.4" customHeight="1">
      <c r="A22" s="296"/>
      <c r="B22" s="1366"/>
      <c r="C22" s="1366"/>
      <c r="D22" s="1366"/>
      <c r="E22" s="318"/>
      <c r="F22" s="1367"/>
      <c r="G22" s="1367"/>
      <c r="H22" s="1367"/>
      <c r="I22" s="1367"/>
      <c r="J22" s="1367"/>
      <c r="K22" s="1367"/>
      <c r="L22" s="1367"/>
      <c r="M22" s="1367"/>
      <c r="N22" s="1367"/>
      <c r="O22" s="1367"/>
      <c r="P22" s="319"/>
      <c r="Q22" s="319"/>
      <c r="R22" s="357"/>
      <c r="S22" s="357"/>
      <c r="T22" s="357"/>
      <c r="U22" s="1582"/>
      <c r="V22" s="1582"/>
      <c r="W22" s="1582"/>
      <c r="X22" s="1582"/>
      <c r="Y22" s="1582"/>
      <c r="Z22" s="1582"/>
      <c r="AA22" s="1582"/>
      <c r="AB22" s="1582"/>
      <c r="AC22" s="1582"/>
      <c r="AD22" s="1582"/>
      <c r="AE22" s="1582"/>
      <c r="AF22" s="357"/>
      <c r="AG22" s="357"/>
      <c r="AH22" s="357"/>
      <c r="AI22" s="1582"/>
      <c r="AJ22" s="1582"/>
      <c r="AK22" s="1582"/>
      <c r="AL22" s="1582"/>
      <c r="AM22" s="1582"/>
      <c r="AN22" s="1582"/>
      <c r="AO22" s="1582"/>
      <c r="AP22" s="1582"/>
      <c r="AQ22" s="1582"/>
      <c r="AR22" s="1582"/>
      <c r="AS22" s="1582"/>
      <c r="AT22" s="1582"/>
      <c r="AU22" s="1382"/>
      <c r="AV22" s="1382"/>
      <c r="AW22" s="1384"/>
      <c r="AX22" s="1384"/>
      <c r="AY22" s="1384"/>
      <c r="AZ22" s="1386"/>
      <c r="BA22" s="1386"/>
      <c r="BB22" s="321"/>
      <c r="BC22" s="321"/>
      <c r="BD22" s="1375"/>
      <c r="BE22" s="1375"/>
      <c r="BF22" s="1375"/>
      <c r="BG22" s="1375"/>
      <c r="BH22" s="1375"/>
      <c r="BI22" s="1377"/>
      <c r="BJ22" s="1377"/>
      <c r="BK22" s="1377"/>
      <c r="BL22" s="1375"/>
      <c r="BM22" s="1375"/>
      <c r="BN22" s="1375"/>
      <c r="BO22" s="1375"/>
      <c r="BP22" s="1375"/>
      <c r="BQ22" s="1377"/>
      <c r="BR22" s="1377"/>
      <c r="BS22" s="1377"/>
      <c r="BT22" s="321"/>
      <c r="BU22" s="318"/>
      <c r="BV22" s="320"/>
      <c r="BW22" s="1378"/>
      <c r="BX22" s="1378"/>
      <c r="BY22" s="1378"/>
      <c r="BZ22" s="1378"/>
      <c r="CA22" s="1378"/>
      <c r="CB22" s="1378"/>
      <c r="CC22" s="1378"/>
      <c r="CD22" s="1378"/>
      <c r="CE22" s="1378"/>
      <c r="CF22" s="1378"/>
      <c r="CG22" s="1378"/>
      <c r="CH22" s="1378"/>
      <c r="CI22" s="1378"/>
      <c r="CJ22" s="1378"/>
      <c r="CK22" s="1378"/>
      <c r="CL22" s="1378"/>
      <c r="CM22" s="1378"/>
      <c r="CN22" s="1378"/>
      <c r="CO22" s="1378"/>
      <c r="CP22" s="1378"/>
      <c r="CQ22" s="1378"/>
      <c r="CR22" s="1378"/>
      <c r="CS22" s="1378"/>
      <c r="CT22" s="1378"/>
      <c r="CU22" s="1378"/>
      <c r="CV22" s="294"/>
    </row>
    <row r="23" spans="1:100" ht="5.4" customHeight="1">
      <c r="A23" s="294"/>
      <c r="B23" s="317"/>
      <c r="C23" s="317"/>
      <c r="D23" s="317"/>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Q23" s="318"/>
      <c r="BR23" s="318"/>
      <c r="BS23" s="318"/>
      <c r="BT23" s="318"/>
      <c r="BU23" s="318"/>
      <c r="BV23" s="320"/>
      <c r="BW23" s="1378"/>
      <c r="BX23" s="1378"/>
      <c r="BY23" s="1378"/>
      <c r="BZ23" s="1378"/>
      <c r="CA23" s="1378"/>
      <c r="CB23" s="1378"/>
      <c r="CC23" s="1378"/>
      <c r="CD23" s="1378"/>
      <c r="CE23" s="1378"/>
      <c r="CF23" s="1378"/>
      <c r="CG23" s="1378"/>
      <c r="CH23" s="1378"/>
      <c r="CI23" s="1378"/>
      <c r="CJ23" s="1378"/>
      <c r="CK23" s="1378"/>
      <c r="CL23" s="1378"/>
      <c r="CM23" s="1378"/>
      <c r="CN23" s="1378"/>
      <c r="CO23" s="1378"/>
      <c r="CP23" s="1378"/>
      <c r="CQ23" s="1378"/>
      <c r="CR23" s="1378"/>
      <c r="CS23" s="1378"/>
      <c r="CT23" s="1378"/>
      <c r="CU23" s="1378"/>
      <c r="CV23" s="294"/>
    </row>
    <row r="24" spans="1:100" ht="5.4" customHeight="1">
      <c r="A24" s="296"/>
      <c r="B24" s="1365">
        <v>3</v>
      </c>
      <c r="C24" s="1366"/>
      <c r="D24" s="1366"/>
      <c r="E24" s="318"/>
      <c r="F24" s="1367" t="s">
        <v>126</v>
      </c>
      <c r="G24" s="1367"/>
      <c r="H24" s="1367"/>
      <c r="I24" s="1367"/>
      <c r="J24" s="1367"/>
      <c r="K24" s="1367"/>
      <c r="L24" s="1367"/>
      <c r="M24" s="1367"/>
      <c r="N24" s="1367"/>
      <c r="O24" s="1367"/>
      <c r="P24" s="319"/>
      <c r="Q24" s="319"/>
      <c r="R24" s="1379" t="s">
        <v>157</v>
      </c>
      <c r="S24" s="1372"/>
      <c r="T24" s="1372"/>
      <c r="U24" s="1372"/>
      <c r="V24" s="1372"/>
      <c r="W24" s="1372"/>
      <c r="X24" s="1372"/>
      <c r="Y24" s="1372"/>
      <c r="Z24" s="1372"/>
      <c r="AA24" s="1372"/>
      <c r="AB24" s="1372"/>
      <c r="AC24" s="1372"/>
      <c r="AD24" s="1372"/>
      <c r="AE24" s="1372"/>
      <c r="AF24" s="1372"/>
      <c r="AG24" s="1372"/>
      <c r="AH24" s="1372"/>
      <c r="AI24" s="1372"/>
      <c r="AJ24" s="1372"/>
      <c r="AK24" s="1372"/>
      <c r="AL24" s="1372"/>
      <c r="AM24" s="1372"/>
      <c r="AN24" s="1372"/>
      <c r="AO24" s="1372"/>
      <c r="AP24" s="1372"/>
      <c r="AQ24" s="1372"/>
      <c r="AR24" s="1372"/>
      <c r="AS24" s="1372"/>
      <c r="AT24" s="1372"/>
      <c r="AU24" s="1372"/>
      <c r="AV24" s="1372"/>
      <c r="AW24" s="318"/>
      <c r="AX24" s="318"/>
      <c r="AY24" s="318"/>
      <c r="AZ24" s="318"/>
      <c r="BA24" s="318"/>
      <c r="BB24" s="318"/>
      <c r="BC24" s="318"/>
      <c r="BD24" s="318"/>
      <c r="BE24" s="318"/>
      <c r="BF24" s="318"/>
      <c r="BG24" s="318"/>
      <c r="BH24" s="318"/>
      <c r="BI24" s="318"/>
      <c r="BJ24" s="318"/>
      <c r="BK24" s="318"/>
      <c r="BL24" s="318"/>
      <c r="BM24" s="318"/>
      <c r="BN24" s="318"/>
      <c r="BO24" s="318"/>
      <c r="BP24" s="318"/>
      <c r="BQ24" s="318"/>
      <c r="BR24" s="318"/>
      <c r="BS24" s="318"/>
      <c r="BT24" s="318"/>
      <c r="BU24" s="318"/>
      <c r="BV24" s="322"/>
      <c r="BW24" s="1378"/>
      <c r="BX24" s="1378"/>
      <c r="BY24" s="1378"/>
      <c r="BZ24" s="1378"/>
      <c r="CA24" s="1378"/>
      <c r="CB24" s="1378"/>
      <c r="CC24" s="1378"/>
      <c r="CD24" s="1378"/>
      <c r="CE24" s="1378"/>
      <c r="CF24" s="1378"/>
      <c r="CG24" s="1378"/>
      <c r="CH24" s="1378"/>
      <c r="CI24" s="1378"/>
      <c r="CJ24" s="1378"/>
      <c r="CK24" s="1378"/>
      <c r="CL24" s="1378"/>
      <c r="CM24" s="1378"/>
      <c r="CN24" s="1378"/>
      <c r="CO24" s="1378"/>
      <c r="CP24" s="1378"/>
      <c r="CQ24" s="1378"/>
      <c r="CR24" s="1378"/>
      <c r="CS24" s="1378"/>
      <c r="CT24" s="1378"/>
      <c r="CU24" s="1378"/>
      <c r="CV24" s="294"/>
    </row>
    <row r="25" spans="1:100" ht="5.4" customHeight="1">
      <c r="A25" s="296"/>
      <c r="B25" s="1366"/>
      <c r="C25" s="1366"/>
      <c r="D25" s="1366"/>
      <c r="E25" s="318"/>
      <c r="F25" s="1367"/>
      <c r="G25" s="1367"/>
      <c r="H25" s="1367"/>
      <c r="I25" s="1367"/>
      <c r="J25" s="1367"/>
      <c r="K25" s="1367"/>
      <c r="L25" s="1367"/>
      <c r="M25" s="1367"/>
      <c r="N25" s="1367"/>
      <c r="O25" s="1367"/>
      <c r="P25" s="319"/>
      <c r="Q25" s="319"/>
      <c r="R25" s="1372"/>
      <c r="S25" s="1372"/>
      <c r="T25" s="1372"/>
      <c r="U25" s="1372"/>
      <c r="V25" s="1372"/>
      <c r="W25" s="1372"/>
      <c r="X25" s="1372"/>
      <c r="Y25" s="1372"/>
      <c r="Z25" s="1372"/>
      <c r="AA25" s="1372"/>
      <c r="AB25" s="1372"/>
      <c r="AC25" s="1372"/>
      <c r="AD25" s="1372"/>
      <c r="AE25" s="1372"/>
      <c r="AF25" s="1372"/>
      <c r="AG25" s="1372"/>
      <c r="AH25" s="1372"/>
      <c r="AI25" s="1372"/>
      <c r="AJ25" s="1372"/>
      <c r="AK25" s="1372"/>
      <c r="AL25" s="1372"/>
      <c r="AM25" s="1372"/>
      <c r="AN25" s="1372"/>
      <c r="AO25" s="1372"/>
      <c r="AP25" s="1372"/>
      <c r="AQ25" s="1372"/>
      <c r="AR25" s="1372"/>
      <c r="AS25" s="1372"/>
      <c r="AT25" s="1372"/>
      <c r="AU25" s="1372"/>
      <c r="AV25" s="1372"/>
      <c r="AW25" s="318"/>
      <c r="AX25" s="318"/>
      <c r="AY25" s="318"/>
      <c r="AZ25" s="318"/>
      <c r="BA25" s="318"/>
      <c r="BB25" s="318"/>
      <c r="BC25" s="318"/>
      <c r="BD25" s="318"/>
      <c r="BE25" s="318"/>
      <c r="BF25" s="318"/>
      <c r="BG25" s="318"/>
      <c r="BH25" s="318"/>
      <c r="BI25" s="318"/>
      <c r="BJ25" s="318"/>
      <c r="BK25" s="318"/>
      <c r="BL25" s="323"/>
      <c r="BM25" s="318"/>
      <c r="BN25" s="318"/>
      <c r="BO25" s="318"/>
      <c r="BP25" s="318"/>
      <c r="BQ25" s="318"/>
      <c r="BR25" s="318"/>
      <c r="BS25" s="318"/>
      <c r="BT25" s="318"/>
      <c r="BU25" s="318"/>
      <c r="BV25" s="318"/>
      <c r="BW25" s="1378"/>
      <c r="BX25" s="1378"/>
      <c r="BY25" s="1378"/>
      <c r="BZ25" s="1378"/>
      <c r="CA25" s="1378"/>
      <c r="CB25" s="1378"/>
      <c r="CC25" s="1378"/>
      <c r="CD25" s="1378"/>
      <c r="CE25" s="1378"/>
      <c r="CF25" s="1378"/>
      <c r="CG25" s="1378"/>
      <c r="CH25" s="1378"/>
      <c r="CI25" s="1378"/>
      <c r="CJ25" s="1378"/>
      <c r="CK25" s="1378"/>
      <c r="CL25" s="1378"/>
      <c r="CM25" s="1378"/>
      <c r="CN25" s="1378"/>
      <c r="CO25" s="1378"/>
      <c r="CP25" s="1378"/>
      <c r="CQ25" s="1378"/>
      <c r="CR25" s="1378"/>
      <c r="CS25" s="1378"/>
      <c r="CT25" s="1378"/>
      <c r="CU25" s="1378"/>
      <c r="CV25" s="294"/>
    </row>
    <row r="26" spans="1:100" ht="5.4" customHeight="1" thickBot="1">
      <c r="A26" s="296"/>
      <c r="B26" s="1366"/>
      <c r="C26" s="1366"/>
      <c r="D26" s="1366"/>
      <c r="E26" s="318"/>
      <c r="F26" s="1367"/>
      <c r="G26" s="1367"/>
      <c r="H26" s="1367"/>
      <c r="I26" s="1367"/>
      <c r="J26" s="1367"/>
      <c r="K26" s="1367"/>
      <c r="L26" s="1367"/>
      <c r="M26" s="1367"/>
      <c r="N26" s="1367"/>
      <c r="O26" s="1367"/>
      <c r="P26" s="319"/>
      <c r="Q26" s="319"/>
      <c r="R26" s="1380"/>
      <c r="S26" s="1380"/>
      <c r="T26" s="1380"/>
      <c r="U26" s="1380"/>
      <c r="V26" s="1380"/>
      <c r="W26" s="1380"/>
      <c r="X26" s="1380"/>
      <c r="Y26" s="1380"/>
      <c r="Z26" s="1380"/>
      <c r="AA26" s="1380"/>
      <c r="AB26" s="1380"/>
      <c r="AC26" s="1380"/>
      <c r="AD26" s="1380"/>
      <c r="AE26" s="1380"/>
      <c r="AF26" s="1380"/>
      <c r="AG26" s="1380"/>
      <c r="AH26" s="1380"/>
      <c r="AI26" s="1380"/>
      <c r="AJ26" s="1380"/>
      <c r="AK26" s="1380"/>
      <c r="AL26" s="1380"/>
      <c r="AM26" s="1380"/>
      <c r="AN26" s="1380"/>
      <c r="AO26" s="1380"/>
      <c r="AP26" s="1380"/>
      <c r="AQ26" s="1380"/>
      <c r="AR26" s="1380"/>
      <c r="AS26" s="1380"/>
      <c r="AT26" s="1380"/>
      <c r="AU26" s="1380"/>
      <c r="AV26" s="1380"/>
      <c r="AW26" s="318"/>
      <c r="AX26" s="318"/>
      <c r="AY26" s="318"/>
      <c r="AZ26" s="318"/>
      <c r="BA26" s="318"/>
      <c r="BB26" s="318"/>
      <c r="BC26" s="318"/>
      <c r="BD26" s="318"/>
      <c r="BE26" s="318"/>
      <c r="BF26" s="318"/>
      <c r="BG26" s="318"/>
      <c r="BH26" s="318"/>
      <c r="BI26" s="318"/>
      <c r="BJ26" s="318"/>
      <c r="BK26" s="318"/>
      <c r="BL26" s="323"/>
      <c r="BM26" s="318"/>
      <c r="BN26" s="318"/>
      <c r="BO26" s="318"/>
      <c r="BP26" s="318"/>
      <c r="BQ26" s="318"/>
      <c r="BR26" s="318"/>
      <c r="BS26" s="318"/>
      <c r="BT26" s="318"/>
      <c r="BU26" s="318"/>
      <c r="BV26" s="318"/>
      <c r="BW26" s="320"/>
      <c r="BX26" s="320"/>
      <c r="BY26" s="320"/>
      <c r="BZ26" s="320"/>
      <c r="CA26" s="320"/>
      <c r="CB26" s="320"/>
      <c r="CC26" s="320"/>
      <c r="CD26" s="320"/>
      <c r="CE26" s="320"/>
      <c r="CF26" s="320"/>
      <c r="CG26" s="320"/>
      <c r="CH26" s="320"/>
      <c r="CI26" s="320"/>
      <c r="CJ26" s="320"/>
      <c r="CK26" s="320"/>
      <c r="CL26" s="320"/>
      <c r="CM26" s="320"/>
      <c r="CN26" s="320"/>
      <c r="CO26" s="320"/>
      <c r="CP26" s="320"/>
      <c r="CQ26" s="320"/>
      <c r="CR26" s="320"/>
      <c r="CS26" s="320"/>
      <c r="CT26" s="320"/>
      <c r="CU26" s="320"/>
      <c r="CV26" s="294"/>
    </row>
    <row r="27" spans="1:100" ht="5.4" customHeight="1">
      <c r="A27" s="324"/>
      <c r="B27" s="1387" t="s">
        <v>158</v>
      </c>
      <c r="C27" s="1388"/>
      <c r="D27" s="1388"/>
      <c r="E27" s="1388"/>
      <c r="F27" s="1388"/>
      <c r="G27" s="1388"/>
      <c r="H27" s="1388"/>
      <c r="I27" s="1388"/>
      <c r="J27" s="1388"/>
      <c r="K27" s="1388"/>
      <c r="L27" s="1388"/>
      <c r="M27" s="1388"/>
      <c r="N27" s="1388"/>
      <c r="O27" s="1388"/>
      <c r="P27" s="1388"/>
      <c r="Q27" s="1388"/>
      <c r="R27" s="1388"/>
      <c r="S27" s="1388"/>
      <c r="T27" s="1388"/>
      <c r="U27" s="1388"/>
      <c r="V27" s="1388"/>
      <c r="W27" s="1388"/>
      <c r="X27" s="1388"/>
      <c r="Y27" s="1388"/>
      <c r="Z27" s="1388"/>
      <c r="AA27" s="1388"/>
      <c r="AB27" s="1388"/>
      <c r="AC27" s="1388"/>
      <c r="AD27" s="1388"/>
      <c r="AE27" s="1389"/>
      <c r="AF27" s="1396" t="s">
        <v>125</v>
      </c>
      <c r="AG27" s="1397"/>
      <c r="AH27" s="1397"/>
      <c r="AI27" s="1397"/>
      <c r="AJ27" s="1397"/>
      <c r="AK27" s="1397"/>
      <c r="AL27" s="1397"/>
      <c r="AM27" s="1397"/>
      <c r="AN27" s="1397"/>
      <c r="AO27" s="1397"/>
      <c r="AP27" s="1397"/>
      <c r="AQ27" s="1397"/>
      <c r="AR27" s="1397"/>
      <c r="AS27" s="1397"/>
      <c r="AT27" s="1397"/>
      <c r="AU27" s="1397"/>
      <c r="AV27" s="1397"/>
      <c r="AW27" s="1397"/>
      <c r="AX27" s="1397"/>
      <c r="AY27" s="1397"/>
      <c r="AZ27" s="1397"/>
      <c r="BA27" s="1397"/>
      <c r="BB27" s="1397"/>
      <c r="BC27" s="1397"/>
      <c r="BD27" s="1397" t="s">
        <v>127</v>
      </c>
      <c r="BE27" s="1397"/>
      <c r="BF27" s="1397"/>
      <c r="BG27" s="1397"/>
      <c r="BH27" s="1397"/>
      <c r="BI27" s="1397"/>
      <c r="BJ27" s="1397"/>
      <c r="BK27" s="1397"/>
      <c r="BL27" s="1397"/>
      <c r="BM27" s="1397"/>
      <c r="BN27" s="1397"/>
      <c r="BO27" s="1397"/>
      <c r="BP27" s="1397"/>
      <c r="BQ27" s="1397"/>
      <c r="BR27" s="1397" t="s">
        <v>108</v>
      </c>
      <c r="BS27" s="1397"/>
      <c r="BT27" s="1397"/>
      <c r="BU27" s="1397"/>
      <c r="BV27" s="1397"/>
      <c r="BW27" s="1397"/>
      <c r="BX27" s="1397"/>
      <c r="BY27" s="1397"/>
      <c r="BZ27" s="1397"/>
      <c r="CA27" s="1397"/>
      <c r="CB27" s="1397"/>
      <c r="CC27" s="1397"/>
      <c r="CD27" s="1397"/>
      <c r="CE27" s="1397"/>
      <c r="CF27" s="1397"/>
      <c r="CG27" s="1397"/>
      <c r="CH27" s="1397" t="s">
        <v>106</v>
      </c>
      <c r="CI27" s="1397"/>
      <c r="CJ27" s="1397"/>
      <c r="CK27" s="1397"/>
      <c r="CL27" s="1397"/>
      <c r="CM27" s="1397"/>
      <c r="CN27" s="1397"/>
      <c r="CO27" s="1397"/>
      <c r="CP27" s="1397"/>
      <c r="CQ27" s="1397"/>
      <c r="CR27" s="1397"/>
      <c r="CS27" s="1397"/>
      <c r="CT27" s="1397"/>
      <c r="CU27" s="1402"/>
      <c r="CV27" s="294"/>
    </row>
    <row r="28" spans="1:100" ht="5.4" customHeight="1">
      <c r="A28" s="324"/>
      <c r="B28" s="1390"/>
      <c r="C28" s="1391"/>
      <c r="D28" s="1391"/>
      <c r="E28" s="1391"/>
      <c r="F28" s="1391"/>
      <c r="G28" s="1391"/>
      <c r="H28" s="1391"/>
      <c r="I28" s="1391"/>
      <c r="J28" s="1391"/>
      <c r="K28" s="1391"/>
      <c r="L28" s="1391"/>
      <c r="M28" s="1391"/>
      <c r="N28" s="1391"/>
      <c r="O28" s="1391"/>
      <c r="P28" s="1391"/>
      <c r="Q28" s="1391"/>
      <c r="R28" s="1391"/>
      <c r="S28" s="1391"/>
      <c r="T28" s="1391"/>
      <c r="U28" s="1391"/>
      <c r="V28" s="1391"/>
      <c r="W28" s="1391"/>
      <c r="X28" s="1391"/>
      <c r="Y28" s="1391"/>
      <c r="Z28" s="1391"/>
      <c r="AA28" s="1391"/>
      <c r="AB28" s="1391"/>
      <c r="AC28" s="1391"/>
      <c r="AD28" s="1391"/>
      <c r="AE28" s="1392"/>
      <c r="AF28" s="1398"/>
      <c r="AG28" s="1399"/>
      <c r="AH28" s="1399"/>
      <c r="AI28" s="1399"/>
      <c r="AJ28" s="1399"/>
      <c r="AK28" s="1399"/>
      <c r="AL28" s="1399"/>
      <c r="AM28" s="1399"/>
      <c r="AN28" s="1399"/>
      <c r="AO28" s="1399"/>
      <c r="AP28" s="1399"/>
      <c r="AQ28" s="1399"/>
      <c r="AR28" s="1399"/>
      <c r="AS28" s="1399"/>
      <c r="AT28" s="1399"/>
      <c r="AU28" s="1399"/>
      <c r="AV28" s="1399"/>
      <c r="AW28" s="1399"/>
      <c r="AX28" s="1399"/>
      <c r="AY28" s="1399"/>
      <c r="AZ28" s="1399"/>
      <c r="BA28" s="1399"/>
      <c r="BB28" s="1399"/>
      <c r="BC28" s="1399"/>
      <c r="BD28" s="1399"/>
      <c r="BE28" s="1399"/>
      <c r="BF28" s="1399"/>
      <c r="BG28" s="1399"/>
      <c r="BH28" s="1399"/>
      <c r="BI28" s="1399"/>
      <c r="BJ28" s="1399"/>
      <c r="BK28" s="1399"/>
      <c r="BL28" s="1399"/>
      <c r="BM28" s="1399"/>
      <c r="BN28" s="1399"/>
      <c r="BO28" s="1399"/>
      <c r="BP28" s="1399"/>
      <c r="BQ28" s="1399"/>
      <c r="BR28" s="1399"/>
      <c r="BS28" s="1399"/>
      <c r="BT28" s="1399"/>
      <c r="BU28" s="1399"/>
      <c r="BV28" s="1399"/>
      <c r="BW28" s="1399"/>
      <c r="BX28" s="1399"/>
      <c r="BY28" s="1399"/>
      <c r="BZ28" s="1399"/>
      <c r="CA28" s="1399"/>
      <c r="CB28" s="1399"/>
      <c r="CC28" s="1399"/>
      <c r="CD28" s="1399"/>
      <c r="CE28" s="1399"/>
      <c r="CF28" s="1399"/>
      <c r="CG28" s="1399"/>
      <c r="CH28" s="1399"/>
      <c r="CI28" s="1399"/>
      <c r="CJ28" s="1399"/>
      <c r="CK28" s="1399"/>
      <c r="CL28" s="1399"/>
      <c r="CM28" s="1399"/>
      <c r="CN28" s="1399"/>
      <c r="CO28" s="1399"/>
      <c r="CP28" s="1399"/>
      <c r="CQ28" s="1399"/>
      <c r="CR28" s="1399"/>
      <c r="CS28" s="1399"/>
      <c r="CT28" s="1399"/>
      <c r="CU28" s="1403"/>
      <c r="CV28" s="294"/>
    </row>
    <row r="29" spans="1:100" ht="5.4" customHeight="1" thickBot="1">
      <c r="A29" s="294"/>
      <c r="B29" s="1393"/>
      <c r="C29" s="1394"/>
      <c r="D29" s="1394"/>
      <c r="E29" s="1394"/>
      <c r="F29" s="1394"/>
      <c r="G29" s="1394"/>
      <c r="H29" s="1394"/>
      <c r="I29" s="1394"/>
      <c r="J29" s="1394"/>
      <c r="K29" s="1394"/>
      <c r="L29" s="1394"/>
      <c r="M29" s="1394"/>
      <c r="N29" s="1394"/>
      <c r="O29" s="1394"/>
      <c r="P29" s="1394"/>
      <c r="Q29" s="1394"/>
      <c r="R29" s="1394"/>
      <c r="S29" s="1394"/>
      <c r="T29" s="1394"/>
      <c r="U29" s="1394"/>
      <c r="V29" s="1394"/>
      <c r="W29" s="1394"/>
      <c r="X29" s="1394"/>
      <c r="Y29" s="1394"/>
      <c r="Z29" s="1394"/>
      <c r="AA29" s="1394"/>
      <c r="AB29" s="1394"/>
      <c r="AC29" s="1394"/>
      <c r="AD29" s="1394"/>
      <c r="AE29" s="1395"/>
      <c r="AF29" s="1400"/>
      <c r="AG29" s="1401"/>
      <c r="AH29" s="1401"/>
      <c r="AI29" s="1401"/>
      <c r="AJ29" s="1401"/>
      <c r="AK29" s="1401"/>
      <c r="AL29" s="1401"/>
      <c r="AM29" s="1401"/>
      <c r="AN29" s="1401"/>
      <c r="AO29" s="1401"/>
      <c r="AP29" s="1401"/>
      <c r="AQ29" s="1401"/>
      <c r="AR29" s="1401"/>
      <c r="AS29" s="1401"/>
      <c r="AT29" s="1401"/>
      <c r="AU29" s="1401"/>
      <c r="AV29" s="1401"/>
      <c r="AW29" s="1401"/>
      <c r="AX29" s="1401"/>
      <c r="AY29" s="1401"/>
      <c r="AZ29" s="1401"/>
      <c r="BA29" s="1401"/>
      <c r="BB29" s="1401"/>
      <c r="BC29" s="1401"/>
      <c r="BD29" s="1401"/>
      <c r="BE29" s="1401"/>
      <c r="BF29" s="1401"/>
      <c r="BG29" s="1401"/>
      <c r="BH29" s="1401"/>
      <c r="BI29" s="1401"/>
      <c r="BJ29" s="1401"/>
      <c r="BK29" s="1401"/>
      <c r="BL29" s="1401"/>
      <c r="BM29" s="1401"/>
      <c r="BN29" s="1401"/>
      <c r="BO29" s="1401"/>
      <c r="BP29" s="1401"/>
      <c r="BQ29" s="1401"/>
      <c r="BR29" s="1401"/>
      <c r="BS29" s="1401"/>
      <c r="BT29" s="1401"/>
      <c r="BU29" s="1401"/>
      <c r="BV29" s="1401"/>
      <c r="BW29" s="1401"/>
      <c r="BX29" s="1401"/>
      <c r="BY29" s="1401"/>
      <c r="BZ29" s="1401"/>
      <c r="CA29" s="1401"/>
      <c r="CB29" s="1401"/>
      <c r="CC29" s="1401"/>
      <c r="CD29" s="1401"/>
      <c r="CE29" s="1401"/>
      <c r="CF29" s="1401"/>
      <c r="CG29" s="1401"/>
      <c r="CH29" s="1401"/>
      <c r="CI29" s="1401"/>
      <c r="CJ29" s="1401"/>
      <c r="CK29" s="1401"/>
      <c r="CL29" s="1401"/>
      <c r="CM29" s="1401"/>
      <c r="CN29" s="1401"/>
      <c r="CO29" s="1401"/>
      <c r="CP29" s="1401"/>
      <c r="CQ29" s="1401"/>
      <c r="CR29" s="1401"/>
      <c r="CS29" s="1401"/>
      <c r="CT29" s="1401"/>
      <c r="CU29" s="1404"/>
      <c r="CV29" s="294"/>
    </row>
    <row r="30" spans="1:100" ht="5.4" customHeight="1">
      <c r="A30" s="294"/>
      <c r="B30" s="1405"/>
      <c r="C30" s="1407" t="s">
        <v>159</v>
      </c>
      <c r="D30" s="1407"/>
      <c r="E30" s="1407"/>
      <c r="F30" s="1407"/>
      <c r="G30" s="1407"/>
      <c r="H30" s="1407"/>
      <c r="I30" s="1407"/>
      <c r="J30" s="1407"/>
      <c r="K30" s="1407"/>
      <c r="L30" s="1407"/>
      <c r="M30" s="1407"/>
      <c r="N30" s="1407"/>
      <c r="O30" s="1407"/>
      <c r="P30" s="1407"/>
      <c r="Q30" s="1407"/>
      <c r="R30" s="1407"/>
      <c r="S30" s="1407"/>
      <c r="T30" s="1407"/>
      <c r="U30" s="1407"/>
      <c r="V30" s="1407"/>
      <c r="W30" s="1407"/>
      <c r="X30" s="1407"/>
      <c r="Y30" s="1407"/>
      <c r="Z30" s="1407"/>
      <c r="AA30" s="1407"/>
      <c r="AB30" s="1407"/>
      <c r="AC30" s="1407"/>
      <c r="AD30" s="1407"/>
      <c r="AE30" s="325"/>
      <c r="AF30" s="1409" t="s">
        <v>160</v>
      </c>
      <c r="AG30" s="1410"/>
      <c r="AH30" s="1410"/>
      <c r="AI30" s="1410"/>
      <c r="AJ30" s="1410"/>
      <c r="AK30" s="1410"/>
      <c r="AL30" s="1410"/>
      <c r="AM30" s="1410"/>
      <c r="AN30" s="1410"/>
      <c r="AO30" s="1410"/>
      <c r="AP30" s="1410"/>
      <c r="AQ30" s="1410"/>
      <c r="AR30" s="1410"/>
      <c r="AS30" s="1410"/>
      <c r="AT30" s="1410"/>
      <c r="AU30" s="1410"/>
      <c r="AV30" s="1410"/>
      <c r="AW30" s="1410"/>
      <c r="AX30" s="1410"/>
      <c r="AY30" s="1410"/>
      <c r="AZ30" s="1410"/>
      <c r="BA30" s="1410"/>
      <c r="BB30" s="1410"/>
      <c r="BC30" s="1410"/>
      <c r="BD30" s="1413">
        <v>800</v>
      </c>
      <c r="BE30" s="1413"/>
      <c r="BF30" s="1413"/>
      <c r="BG30" s="1413"/>
      <c r="BH30" s="1413"/>
      <c r="BI30" s="1413"/>
      <c r="BJ30" s="1413"/>
      <c r="BK30" s="1413"/>
      <c r="BL30" s="1413"/>
      <c r="BM30" s="1414"/>
      <c r="BN30" s="1419" t="s">
        <v>111</v>
      </c>
      <c r="BO30" s="1420"/>
      <c r="BP30" s="1420"/>
      <c r="BQ30" s="1420"/>
      <c r="BR30" s="1425"/>
      <c r="BS30" s="1425"/>
      <c r="BT30" s="1425"/>
      <c r="BU30" s="1425"/>
      <c r="BV30" s="1425"/>
      <c r="BW30" s="1425"/>
      <c r="BX30" s="1425"/>
      <c r="BY30" s="1425"/>
      <c r="BZ30" s="1425"/>
      <c r="CA30" s="1425"/>
      <c r="CB30" s="1425"/>
      <c r="CC30" s="1426"/>
      <c r="CD30" s="1419" t="s">
        <v>161</v>
      </c>
      <c r="CE30" s="1420"/>
      <c r="CF30" s="1420"/>
      <c r="CG30" s="1420"/>
      <c r="CH30" s="1425">
        <f>BD30*BR30</f>
        <v>0</v>
      </c>
      <c r="CI30" s="1425"/>
      <c r="CJ30" s="1425"/>
      <c r="CK30" s="1425"/>
      <c r="CL30" s="1425"/>
      <c r="CM30" s="1425"/>
      <c r="CN30" s="1425"/>
      <c r="CO30" s="1425"/>
      <c r="CP30" s="1425"/>
      <c r="CQ30" s="1426"/>
      <c r="CR30" s="1419" t="s">
        <v>111</v>
      </c>
      <c r="CS30" s="1420"/>
      <c r="CT30" s="1420"/>
      <c r="CU30" s="1431"/>
      <c r="CV30" s="294"/>
    </row>
    <row r="31" spans="1:100" ht="5.4" customHeight="1">
      <c r="A31" s="294"/>
      <c r="B31" s="1406"/>
      <c r="C31" s="1408"/>
      <c r="D31" s="1408"/>
      <c r="E31" s="1408"/>
      <c r="F31" s="1408"/>
      <c r="G31" s="1408"/>
      <c r="H31" s="1408"/>
      <c r="I31" s="1408"/>
      <c r="J31" s="1408"/>
      <c r="K31" s="1408"/>
      <c r="L31" s="1408"/>
      <c r="M31" s="1408"/>
      <c r="N31" s="1408"/>
      <c r="O31" s="1408"/>
      <c r="P31" s="1408"/>
      <c r="Q31" s="1408"/>
      <c r="R31" s="1408"/>
      <c r="S31" s="1408"/>
      <c r="T31" s="1408"/>
      <c r="U31" s="1408"/>
      <c r="V31" s="1408"/>
      <c r="W31" s="1408"/>
      <c r="X31" s="1408"/>
      <c r="Y31" s="1408"/>
      <c r="Z31" s="1408"/>
      <c r="AA31" s="1408"/>
      <c r="AB31" s="1408"/>
      <c r="AC31" s="1408"/>
      <c r="AD31" s="1408"/>
      <c r="AE31" s="326"/>
      <c r="AF31" s="1411"/>
      <c r="AG31" s="1412"/>
      <c r="AH31" s="1412"/>
      <c r="AI31" s="1412"/>
      <c r="AJ31" s="1412"/>
      <c r="AK31" s="1412"/>
      <c r="AL31" s="1412"/>
      <c r="AM31" s="1412"/>
      <c r="AN31" s="1412"/>
      <c r="AO31" s="1412"/>
      <c r="AP31" s="1412"/>
      <c r="AQ31" s="1412"/>
      <c r="AR31" s="1412"/>
      <c r="AS31" s="1412"/>
      <c r="AT31" s="1412"/>
      <c r="AU31" s="1412"/>
      <c r="AV31" s="1412"/>
      <c r="AW31" s="1412"/>
      <c r="AX31" s="1412"/>
      <c r="AY31" s="1412"/>
      <c r="AZ31" s="1412"/>
      <c r="BA31" s="1412"/>
      <c r="BB31" s="1412"/>
      <c r="BC31" s="1412"/>
      <c r="BD31" s="1415"/>
      <c r="BE31" s="1415"/>
      <c r="BF31" s="1415"/>
      <c r="BG31" s="1415"/>
      <c r="BH31" s="1415"/>
      <c r="BI31" s="1415"/>
      <c r="BJ31" s="1415"/>
      <c r="BK31" s="1415"/>
      <c r="BL31" s="1415"/>
      <c r="BM31" s="1416"/>
      <c r="BN31" s="1421"/>
      <c r="BO31" s="1422"/>
      <c r="BP31" s="1422"/>
      <c r="BQ31" s="1422"/>
      <c r="BR31" s="1427"/>
      <c r="BS31" s="1427"/>
      <c r="BT31" s="1427"/>
      <c r="BU31" s="1427"/>
      <c r="BV31" s="1427"/>
      <c r="BW31" s="1427"/>
      <c r="BX31" s="1427"/>
      <c r="BY31" s="1427"/>
      <c r="BZ31" s="1427"/>
      <c r="CA31" s="1427"/>
      <c r="CB31" s="1427"/>
      <c r="CC31" s="1428"/>
      <c r="CD31" s="1421"/>
      <c r="CE31" s="1422"/>
      <c r="CF31" s="1422"/>
      <c r="CG31" s="1422"/>
      <c r="CH31" s="1427"/>
      <c r="CI31" s="1427"/>
      <c r="CJ31" s="1427"/>
      <c r="CK31" s="1427"/>
      <c r="CL31" s="1427"/>
      <c r="CM31" s="1427"/>
      <c r="CN31" s="1427"/>
      <c r="CO31" s="1427"/>
      <c r="CP31" s="1427"/>
      <c r="CQ31" s="1428"/>
      <c r="CR31" s="1421"/>
      <c r="CS31" s="1422"/>
      <c r="CT31" s="1422"/>
      <c r="CU31" s="1432"/>
      <c r="CV31" s="294"/>
    </row>
    <row r="32" spans="1:100" ht="5.4" customHeight="1">
      <c r="A32" s="294"/>
      <c r="B32" s="1406"/>
      <c r="C32" s="1408"/>
      <c r="D32" s="1408"/>
      <c r="E32" s="1408"/>
      <c r="F32" s="1408"/>
      <c r="G32" s="1408"/>
      <c r="H32" s="1408"/>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326"/>
      <c r="AF32" s="1411"/>
      <c r="AG32" s="1412"/>
      <c r="AH32" s="1412"/>
      <c r="AI32" s="1412"/>
      <c r="AJ32" s="1412"/>
      <c r="AK32" s="1412"/>
      <c r="AL32" s="1412"/>
      <c r="AM32" s="1412"/>
      <c r="AN32" s="1412"/>
      <c r="AO32" s="1412"/>
      <c r="AP32" s="1412"/>
      <c r="AQ32" s="1412"/>
      <c r="AR32" s="1412"/>
      <c r="AS32" s="1412"/>
      <c r="AT32" s="1412"/>
      <c r="AU32" s="1412"/>
      <c r="AV32" s="1412"/>
      <c r="AW32" s="1412"/>
      <c r="AX32" s="1412"/>
      <c r="AY32" s="1412"/>
      <c r="AZ32" s="1412"/>
      <c r="BA32" s="1412"/>
      <c r="BB32" s="1412"/>
      <c r="BC32" s="1412"/>
      <c r="BD32" s="1415"/>
      <c r="BE32" s="1415"/>
      <c r="BF32" s="1415"/>
      <c r="BG32" s="1415"/>
      <c r="BH32" s="1415"/>
      <c r="BI32" s="1415"/>
      <c r="BJ32" s="1415"/>
      <c r="BK32" s="1415"/>
      <c r="BL32" s="1415"/>
      <c r="BM32" s="1416"/>
      <c r="BN32" s="1421"/>
      <c r="BO32" s="1422"/>
      <c r="BP32" s="1422"/>
      <c r="BQ32" s="1422"/>
      <c r="BR32" s="1427"/>
      <c r="BS32" s="1427"/>
      <c r="BT32" s="1427"/>
      <c r="BU32" s="1427"/>
      <c r="BV32" s="1427"/>
      <c r="BW32" s="1427"/>
      <c r="BX32" s="1427"/>
      <c r="BY32" s="1427"/>
      <c r="BZ32" s="1427"/>
      <c r="CA32" s="1427"/>
      <c r="CB32" s="1427"/>
      <c r="CC32" s="1428"/>
      <c r="CD32" s="1421"/>
      <c r="CE32" s="1422"/>
      <c r="CF32" s="1422"/>
      <c r="CG32" s="1422"/>
      <c r="CH32" s="1427"/>
      <c r="CI32" s="1427"/>
      <c r="CJ32" s="1427"/>
      <c r="CK32" s="1427"/>
      <c r="CL32" s="1427"/>
      <c r="CM32" s="1427"/>
      <c r="CN32" s="1427"/>
      <c r="CO32" s="1427"/>
      <c r="CP32" s="1427"/>
      <c r="CQ32" s="1428"/>
      <c r="CR32" s="1421"/>
      <c r="CS32" s="1422"/>
      <c r="CT32" s="1422"/>
      <c r="CU32" s="1432"/>
      <c r="CV32" s="294"/>
    </row>
    <row r="33" spans="1:100" ht="8.4" customHeight="1">
      <c r="A33" s="294"/>
      <c r="B33" s="1406"/>
      <c r="C33" s="1408"/>
      <c r="D33" s="1408"/>
      <c r="E33" s="1408"/>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326"/>
      <c r="AF33" s="1411"/>
      <c r="AG33" s="1412"/>
      <c r="AH33" s="1412"/>
      <c r="AI33" s="1412"/>
      <c r="AJ33" s="1412"/>
      <c r="AK33" s="1412"/>
      <c r="AL33" s="1412"/>
      <c r="AM33" s="1412"/>
      <c r="AN33" s="1412"/>
      <c r="AO33" s="1412"/>
      <c r="AP33" s="1412"/>
      <c r="AQ33" s="1412"/>
      <c r="AR33" s="1412"/>
      <c r="AS33" s="1412"/>
      <c r="AT33" s="1412"/>
      <c r="AU33" s="1412"/>
      <c r="AV33" s="1412"/>
      <c r="AW33" s="1412"/>
      <c r="AX33" s="1412"/>
      <c r="AY33" s="1412"/>
      <c r="AZ33" s="1412"/>
      <c r="BA33" s="1412"/>
      <c r="BB33" s="1412"/>
      <c r="BC33" s="1412"/>
      <c r="BD33" s="1415"/>
      <c r="BE33" s="1415"/>
      <c r="BF33" s="1415"/>
      <c r="BG33" s="1415"/>
      <c r="BH33" s="1415"/>
      <c r="BI33" s="1415"/>
      <c r="BJ33" s="1415"/>
      <c r="BK33" s="1415"/>
      <c r="BL33" s="1415"/>
      <c r="BM33" s="1416"/>
      <c r="BN33" s="1421"/>
      <c r="BO33" s="1422"/>
      <c r="BP33" s="1422"/>
      <c r="BQ33" s="1422"/>
      <c r="BR33" s="1427"/>
      <c r="BS33" s="1427"/>
      <c r="BT33" s="1427"/>
      <c r="BU33" s="1427"/>
      <c r="BV33" s="1427"/>
      <c r="BW33" s="1427"/>
      <c r="BX33" s="1427"/>
      <c r="BY33" s="1427"/>
      <c r="BZ33" s="1427"/>
      <c r="CA33" s="1427"/>
      <c r="CB33" s="1427"/>
      <c r="CC33" s="1428"/>
      <c r="CD33" s="1421"/>
      <c r="CE33" s="1422"/>
      <c r="CF33" s="1422"/>
      <c r="CG33" s="1422"/>
      <c r="CH33" s="1427"/>
      <c r="CI33" s="1427"/>
      <c r="CJ33" s="1427"/>
      <c r="CK33" s="1427"/>
      <c r="CL33" s="1427"/>
      <c r="CM33" s="1427"/>
      <c r="CN33" s="1427"/>
      <c r="CO33" s="1427"/>
      <c r="CP33" s="1427"/>
      <c r="CQ33" s="1428"/>
      <c r="CR33" s="1421"/>
      <c r="CS33" s="1422"/>
      <c r="CT33" s="1422"/>
      <c r="CU33" s="1432"/>
      <c r="CV33" s="294"/>
    </row>
    <row r="34" spans="1:100" ht="5.4" customHeight="1">
      <c r="A34" s="294"/>
      <c r="B34" s="1406"/>
      <c r="C34" s="1434" t="s">
        <v>162</v>
      </c>
      <c r="D34" s="1434"/>
      <c r="E34" s="1434"/>
      <c r="F34" s="1434"/>
      <c r="G34" s="1434"/>
      <c r="H34" s="1434"/>
      <c r="I34" s="1434"/>
      <c r="J34" s="1434"/>
      <c r="K34" s="1434"/>
      <c r="L34" s="1434"/>
      <c r="M34" s="1434"/>
      <c r="N34" s="1434"/>
      <c r="O34" s="1434"/>
      <c r="P34" s="1434"/>
      <c r="Q34" s="1434"/>
      <c r="R34" s="1434"/>
      <c r="S34" s="1434"/>
      <c r="T34" s="1434"/>
      <c r="U34" s="1434"/>
      <c r="V34" s="1434"/>
      <c r="W34" s="1434"/>
      <c r="X34" s="1434"/>
      <c r="Y34" s="1434"/>
      <c r="Z34" s="1434"/>
      <c r="AA34" s="1434"/>
      <c r="AB34" s="1434"/>
      <c r="AC34" s="1434"/>
      <c r="AD34" s="1434"/>
      <c r="AE34" s="327"/>
      <c r="AF34" s="1411"/>
      <c r="AG34" s="1412"/>
      <c r="AH34" s="1412"/>
      <c r="AI34" s="1412"/>
      <c r="AJ34" s="1412"/>
      <c r="AK34" s="1412"/>
      <c r="AL34" s="1412"/>
      <c r="AM34" s="1412"/>
      <c r="AN34" s="1412"/>
      <c r="AO34" s="1412"/>
      <c r="AP34" s="1412"/>
      <c r="AQ34" s="1412"/>
      <c r="AR34" s="1412"/>
      <c r="AS34" s="1412"/>
      <c r="AT34" s="1412"/>
      <c r="AU34" s="1412"/>
      <c r="AV34" s="1412"/>
      <c r="AW34" s="1412"/>
      <c r="AX34" s="1412"/>
      <c r="AY34" s="1412"/>
      <c r="AZ34" s="1412"/>
      <c r="BA34" s="1412"/>
      <c r="BB34" s="1412"/>
      <c r="BC34" s="1412"/>
      <c r="BD34" s="1415"/>
      <c r="BE34" s="1415"/>
      <c r="BF34" s="1415"/>
      <c r="BG34" s="1415"/>
      <c r="BH34" s="1415"/>
      <c r="BI34" s="1415"/>
      <c r="BJ34" s="1415"/>
      <c r="BK34" s="1415"/>
      <c r="BL34" s="1415"/>
      <c r="BM34" s="1416"/>
      <c r="BN34" s="1421"/>
      <c r="BO34" s="1422"/>
      <c r="BP34" s="1422"/>
      <c r="BQ34" s="1422"/>
      <c r="BR34" s="1427"/>
      <c r="BS34" s="1427"/>
      <c r="BT34" s="1427"/>
      <c r="BU34" s="1427"/>
      <c r="BV34" s="1427"/>
      <c r="BW34" s="1427"/>
      <c r="BX34" s="1427"/>
      <c r="BY34" s="1427"/>
      <c r="BZ34" s="1427"/>
      <c r="CA34" s="1427"/>
      <c r="CB34" s="1427"/>
      <c r="CC34" s="1428"/>
      <c r="CD34" s="1421"/>
      <c r="CE34" s="1422"/>
      <c r="CF34" s="1422"/>
      <c r="CG34" s="1422"/>
      <c r="CH34" s="1427"/>
      <c r="CI34" s="1427"/>
      <c r="CJ34" s="1427"/>
      <c r="CK34" s="1427"/>
      <c r="CL34" s="1427"/>
      <c r="CM34" s="1427"/>
      <c r="CN34" s="1427"/>
      <c r="CO34" s="1427"/>
      <c r="CP34" s="1427"/>
      <c r="CQ34" s="1428"/>
      <c r="CR34" s="1421"/>
      <c r="CS34" s="1422"/>
      <c r="CT34" s="1422"/>
      <c r="CU34" s="1432"/>
      <c r="CV34" s="294"/>
    </row>
    <row r="35" spans="1:100" ht="5.4" customHeight="1">
      <c r="A35" s="294"/>
      <c r="B35" s="1406"/>
      <c r="C35" s="1435"/>
      <c r="D35" s="1435"/>
      <c r="E35" s="1435"/>
      <c r="F35" s="1435"/>
      <c r="G35" s="1435"/>
      <c r="H35" s="1435"/>
      <c r="I35" s="1435"/>
      <c r="J35" s="1435"/>
      <c r="K35" s="1435"/>
      <c r="L35" s="1435"/>
      <c r="M35" s="1435"/>
      <c r="N35" s="1435"/>
      <c r="O35" s="1435"/>
      <c r="P35" s="1435"/>
      <c r="Q35" s="1435"/>
      <c r="R35" s="1435"/>
      <c r="S35" s="1435"/>
      <c r="T35" s="1435"/>
      <c r="U35" s="1435"/>
      <c r="V35" s="1435"/>
      <c r="W35" s="1435"/>
      <c r="X35" s="1435"/>
      <c r="Y35" s="1435"/>
      <c r="Z35" s="1435"/>
      <c r="AA35" s="1435"/>
      <c r="AB35" s="1435"/>
      <c r="AC35" s="1435"/>
      <c r="AD35" s="1435"/>
      <c r="AE35" s="328"/>
      <c r="AF35" s="1411"/>
      <c r="AG35" s="1412"/>
      <c r="AH35" s="1412"/>
      <c r="AI35" s="1412"/>
      <c r="AJ35" s="1412"/>
      <c r="AK35" s="1412"/>
      <c r="AL35" s="1412"/>
      <c r="AM35" s="1412"/>
      <c r="AN35" s="1412"/>
      <c r="AO35" s="1412"/>
      <c r="AP35" s="1412"/>
      <c r="AQ35" s="1412"/>
      <c r="AR35" s="1412"/>
      <c r="AS35" s="1412"/>
      <c r="AT35" s="1412"/>
      <c r="AU35" s="1412"/>
      <c r="AV35" s="1412"/>
      <c r="AW35" s="1412"/>
      <c r="AX35" s="1412"/>
      <c r="AY35" s="1412"/>
      <c r="AZ35" s="1412"/>
      <c r="BA35" s="1412"/>
      <c r="BB35" s="1412"/>
      <c r="BC35" s="1412"/>
      <c r="BD35" s="1417"/>
      <c r="BE35" s="1417"/>
      <c r="BF35" s="1417"/>
      <c r="BG35" s="1417"/>
      <c r="BH35" s="1417"/>
      <c r="BI35" s="1417"/>
      <c r="BJ35" s="1417"/>
      <c r="BK35" s="1417"/>
      <c r="BL35" s="1417"/>
      <c r="BM35" s="1418"/>
      <c r="BN35" s="1423"/>
      <c r="BO35" s="1424"/>
      <c r="BP35" s="1424"/>
      <c r="BQ35" s="1424"/>
      <c r="BR35" s="1429"/>
      <c r="BS35" s="1429"/>
      <c r="BT35" s="1429"/>
      <c r="BU35" s="1429"/>
      <c r="BV35" s="1429"/>
      <c r="BW35" s="1429"/>
      <c r="BX35" s="1429"/>
      <c r="BY35" s="1429"/>
      <c r="BZ35" s="1429"/>
      <c r="CA35" s="1429"/>
      <c r="CB35" s="1429"/>
      <c r="CC35" s="1430"/>
      <c r="CD35" s="1423"/>
      <c r="CE35" s="1424"/>
      <c r="CF35" s="1424"/>
      <c r="CG35" s="1424"/>
      <c r="CH35" s="1429"/>
      <c r="CI35" s="1429"/>
      <c r="CJ35" s="1429"/>
      <c r="CK35" s="1429"/>
      <c r="CL35" s="1429"/>
      <c r="CM35" s="1429"/>
      <c r="CN35" s="1429"/>
      <c r="CO35" s="1429"/>
      <c r="CP35" s="1429"/>
      <c r="CQ35" s="1430"/>
      <c r="CR35" s="1423"/>
      <c r="CS35" s="1424"/>
      <c r="CT35" s="1424"/>
      <c r="CU35" s="1433"/>
      <c r="CV35" s="294"/>
    </row>
    <row r="36" spans="1:100" ht="5.4" customHeight="1">
      <c r="A36" s="294"/>
      <c r="B36" s="1436"/>
      <c r="C36" s="1439" t="s">
        <v>163</v>
      </c>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2"/>
      <c r="AE36" s="1443"/>
      <c r="AF36" s="1447" t="s">
        <v>164</v>
      </c>
      <c r="AG36" s="1448"/>
      <c r="AH36" s="1448"/>
      <c r="AI36" s="1448"/>
      <c r="AJ36" s="1448"/>
      <c r="AK36" s="1448"/>
      <c r="AL36" s="1448"/>
      <c r="AM36" s="1448"/>
      <c r="AN36" s="1448"/>
      <c r="AO36" s="1448"/>
      <c r="AP36" s="1448"/>
      <c r="AQ36" s="1448"/>
      <c r="AR36" s="1448"/>
      <c r="AS36" s="1448"/>
      <c r="AT36" s="1448"/>
      <c r="AU36" s="1448"/>
      <c r="AV36" s="1448"/>
      <c r="AW36" s="1448"/>
      <c r="AX36" s="1448"/>
      <c r="AY36" s="1448"/>
      <c r="AZ36" s="1448"/>
      <c r="BA36" s="1448"/>
      <c r="BB36" s="1448"/>
      <c r="BC36" s="1448"/>
      <c r="BD36" s="1415">
        <v>900</v>
      </c>
      <c r="BE36" s="1415"/>
      <c r="BF36" s="1415"/>
      <c r="BG36" s="1415"/>
      <c r="BH36" s="1415"/>
      <c r="BI36" s="1415"/>
      <c r="BJ36" s="1415"/>
      <c r="BK36" s="1415"/>
      <c r="BL36" s="1415"/>
      <c r="BM36" s="1416"/>
      <c r="BN36" s="1421" t="s">
        <v>111</v>
      </c>
      <c r="BO36" s="1422"/>
      <c r="BP36" s="1422"/>
      <c r="BQ36" s="1422"/>
      <c r="BR36" s="1427"/>
      <c r="BS36" s="1427"/>
      <c r="BT36" s="1427"/>
      <c r="BU36" s="1427"/>
      <c r="BV36" s="1427"/>
      <c r="BW36" s="1427"/>
      <c r="BX36" s="1427"/>
      <c r="BY36" s="1427"/>
      <c r="BZ36" s="1427"/>
      <c r="CA36" s="1427"/>
      <c r="CB36" s="1427"/>
      <c r="CC36" s="1428"/>
      <c r="CD36" s="1421" t="s">
        <v>161</v>
      </c>
      <c r="CE36" s="1422"/>
      <c r="CF36" s="1422"/>
      <c r="CG36" s="1422"/>
      <c r="CH36" s="1427">
        <f>BD36*BR36</f>
        <v>0</v>
      </c>
      <c r="CI36" s="1427"/>
      <c r="CJ36" s="1427"/>
      <c r="CK36" s="1427"/>
      <c r="CL36" s="1427"/>
      <c r="CM36" s="1427"/>
      <c r="CN36" s="1427"/>
      <c r="CO36" s="1427"/>
      <c r="CP36" s="1427"/>
      <c r="CQ36" s="1428"/>
      <c r="CR36" s="1421" t="s">
        <v>111</v>
      </c>
      <c r="CS36" s="1422"/>
      <c r="CT36" s="1422"/>
      <c r="CU36" s="1432"/>
      <c r="CV36" s="294"/>
    </row>
    <row r="37" spans="1:100" ht="5.4" customHeight="1">
      <c r="A37" s="294"/>
      <c r="B37" s="1437"/>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4"/>
      <c r="AE37" s="1443"/>
      <c r="AF37" s="1449"/>
      <c r="AG37" s="1450"/>
      <c r="AH37" s="1450"/>
      <c r="AI37" s="1450"/>
      <c r="AJ37" s="1450"/>
      <c r="AK37" s="1450"/>
      <c r="AL37" s="1450"/>
      <c r="AM37" s="1450"/>
      <c r="AN37" s="1450"/>
      <c r="AO37" s="1450"/>
      <c r="AP37" s="1450"/>
      <c r="AQ37" s="1450"/>
      <c r="AR37" s="1450"/>
      <c r="AS37" s="1450"/>
      <c r="AT37" s="1450"/>
      <c r="AU37" s="1450"/>
      <c r="AV37" s="1450"/>
      <c r="AW37" s="1450"/>
      <c r="AX37" s="1450"/>
      <c r="AY37" s="1450"/>
      <c r="AZ37" s="1450"/>
      <c r="BA37" s="1450"/>
      <c r="BB37" s="1450"/>
      <c r="BC37" s="1450"/>
      <c r="BD37" s="1415"/>
      <c r="BE37" s="1415"/>
      <c r="BF37" s="1415"/>
      <c r="BG37" s="1415"/>
      <c r="BH37" s="1415"/>
      <c r="BI37" s="1415"/>
      <c r="BJ37" s="1415"/>
      <c r="BK37" s="1415"/>
      <c r="BL37" s="1415"/>
      <c r="BM37" s="1416"/>
      <c r="BN37" s="1421"/>
      <c r="BO37" s="1422"/>
      <c r="BP37" s="1422"/>
      <c r="BQ37" s="1422"/>
      <c r="BR37" s="1427"/>
      <c r="BS37" s="1427"/>
      <c r="BT37" s="1427"/>
      <c r="BU37" s="1427"/>
      <c r="BV37" s="1427"/>
      <c r="BW37" s="1427"/>
      <c r="BX37" s="1427"/>
      <c r="BY37" s="1427"/>
      <c r="BZ37" s="1427"/>
      <c r="CA37" s="1427"/>
      <c r="CB37" s="1427"/>
      <c r="CC37" s="1428"/>
      <c r="CD37" s="1421"/>
      <c r="CE37" s="1422"/>
      <c r="CF37" s="1422"/>
      <c r="CG37" s="1422"/>
      <c r="CH37" s="1427"/>
      <c r="CI37" s="1427"/>
      <c r="CJ37" s="1427"/>
      <c r="CK37" s="1427"/>
      <c r="CL37" s="1427"/>
      <c r="CM37" s="1427"/>
      <c r="CN37" s="1427"/>
      <c r="CO37" s="1427"/>
      <c r="CP37" s="1427"/>
      <c r="CQ37" s="1428"/>
      <c r="CR37" s="1421"/>
      <c r="CS37" s="1422"/>
      <c r="CT37" s="1422"/>
      <c r="CU37" s="1432"/>
      <c r="CV37" s="294"/>
    </row>
    <row r="38" spans="1:100" ht="5.4" customHeight="1">
      <c r="A38" s="294"/>
      <c r="B38" s="1437"/>
      <c r="C38" s="1440"/>
      <c r="D38" s="1440"/>
      <c r="E38" s="1440"/>
      <c r="F38" s="1440"/>
      <c r="G38" s="1440"/>
      <c r="H38" s="1440"/>
      <c r="I38" s="1440"/>
      <c r="J38" s="1440"/>
      <c r="K38" s="1440"/>
      <c r="L38" s="1440"/>
      <c r="M38" s="1440"/>
      <c r="N38" s="1440"/>
      <c r="O38" s="1440"/>
      <c r="P38" s="1440"/>
      <c r="Q38" s="1440"/>
      <c r="R38" s="1440"/>
      <c r="S38" s="1440"/>
      <c r="T38" s="1440"/>
      <c r="U38" s="1440"/>
      <c r="V38" s="1440"/>
      <c r="W38" s="1440"/>
      <c r="X38" s="1440"/>
      <c r="Y38" s="1440"/>
      <c r="Z38" s="1440"/>
      <c r="AA38" s="1440"/>
      <c r="AB38" s="1440"/>
      <c r="AC38" s="1440"/>
      <c r="AD38" s="1444"/>
      <c r="AE38" s="1443"/>
      <c r="AF38" s="1449"/>
      <c r="AG38" s="1450"/>
      <c r="AH38" s="1450"/>
      <c r="AI38" s="1450"/>
      <c r="AJ38" s="1450"/>
      <c r="AK38" s="1450"/>
      <c r="AL38" s="1450"/>
      <c r="AM38" s="1450"/>
      <c r="AN38" s="1450"/>
      <c r="AO38" s="1450"/>
      <c r="AP38" s="1450"/>
      <c r="AQ38" s="1450"/>
      <c r="AR38" s="1450"/>
      <c r="AS38" s="1450"/>
      <c r="AT38" s="1450"/>
      <c r="AU38" s="1450"/>
      <c r="AV38" s="1450"/>
      <c r="AW38" s="1450"/>
      <c r="AX38" s="1450"/>
      <c r="AY38" s="1450"/>
      <c r="AZ38" s="1450"/>
      <c r="BA38" s="1450"/>
      <c r="BB38" s="1450"/>
      <c r="BC38" s="1450"/>
      <c r="BD38" s="1415"/>
      <c r="BE38" s="1415"/>
      <c r="BF38" s="1415"/>
      <c r="BG38" s="1415"/>
      <c r="BH38" s="1415"/>
      <c r="BI38" s="1415"/>
      <c r="BJ38" s="1415"/>
      <c r="BK38" s="1415"/>
      <c r="BL38" s="1415"/>
      <c r="BM38" s="1416"/>
      <c r="BN38" s="1421"/>
      <c r="BO38" s="1422"/>
      <c r="BP38" s="1422"/>
      <c r="BQ38" s="1422"/>
      <c r="BR38" s="1427"/>
      <c r="BS38" s="1427"/>
      <c r="BT38" s="1427"/>
      <c r="BU38" s="1427"/>
      <c r="BV38" s="1427"/>
      <c r="BW38" s="1427"/>
      <c r="BX38" s="1427"/>
      <c r="BY38" s="1427"/>
      <c r="BZ38" s="1427"/>
      <c r="CA38" s="1427"/>
      <c r="CB38" s="1427"/>
      <c r="CC38" s="1428"/>
      <c r="CD38" s="1421"/>
      <c r="CE38" s="1422"/>
      <c r="CF38" s="1422"/>
      <c r="CG38" s="1422"/>
      <c r="CH38" s="1427"/>
      <c r="CI38" s="1427"/>
      <c r="CJ38" s="1427"/>
      <c r="CK38" s="1427"/>
      <c r="CL38" s="1427"/>
      <c r="CM38" s="1427"/>
      <c r="CN38" s="1427"/>
      <c r="CO38" s="1427"/>
      <c r="CP38" s="1427"/>
      <c r="CQ38" s="1428"/>
      <c r="CR38" s="1421"/>
      <c r="CS38" s="1422"/>
      <c r="CT38" s="1422"/>
      <c r="CU38" s="1432"/>
      <c r="CV38" s="294"/>
    </row>
    <row r="39" spans="1:100" ht="5.4" customHeight="1">
      <c r="A39" s="294"/>
      <c r="B39" s="1437"/>
      <c r="C39" s="1440"/>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440"/>
      <c r="Z39" s="1440"/>
      <c r="AA39" s="1440"/>
      <c r="AB39" s="1440"/>
      <c r="AC39" s="1440"/>
      <c r="AD39" s="1444"/>
      <c r="AE39" s="1443"/>
      <c r="AF39" s="1449"/>
      <c r="AG39" s="1450"/>
      <c r="AH39" s="1450"/>
      <c r="AI39" s="1450"/>
      <c r="AJ39" s="1450"/>
      <c r="AK39" s="1450"/>
      <c r="AL39" s="1450"/>
      <c r="AM39" s="1450"/>
      <c r="AN39" s="1450"/>
      <c r="AO39" s="1450"/>
      <c r="AP39" s="1450"/>
      <c r="AQ39" s="1450"/>
      <c r="AR39" s="1450"/>
      <c r="AS39" s="1450"/>
      <c r="AT39" s="1450"/>
      <c r="AU39" s="1450"/>
      <c r="AV39" s="1450"/>
      <c r="AW39" s="1450"/>
      <c r="AX39" s="1450"/>
      <c r="AY39" s="1450"/>
      <c r="AZ39" s="1450"/>
      <c r="BA39" s="1450"/>
      <c r="BB39" s="1450"/>
      <c r="BC39" s="1450"/>
      <c r="BD39" s="1415"/>
      <c r="BE39" s="1415"/>
      <c r="BF39" s="1415"/>
      <c r="BG39" s="1415"/>
      <c r="BH39" s="1415"/>
      <c r="BI39" s="1415"/>
      <c r="BJ39" s="1415"/>
      <c r="BK39" s="1415"/>
      <c r="BL39" s="1415"/>
      <c r="BM39" s="1416"/>
      <c r="BN39" s="1421"/>
      <c r="BO39" s="1422"/>
      <c r="BP39" s="1422"/>
      <c r="BQ39" s="1422"/>
      <c r="BR39" s="1427"/>
      <c r="BS39" s="1427"/>
      <c r="BT39" s="1427"/>
      <c r="BU39" s="1427"/>
      <c r="BV39" s="1427"/>
      <c r="BW39" s="1427"/>
      <c r="BX39" s="1427"/>
      <c r="BY39" s="1427"/>
      <c r="BZ39" s="1427"/>
      <c r="CA39" s="1427"/>
      <c r="CB39" s="1427"/>
      <c r="CC39" s="1428"/>
      <c r="CD39" s="1421"/>
      <c r="CE39" s="1422"/>
      <c r="CF39" s="1422"/>
      <c r="CG39" s="1422"/>
      <c r="CH39" s="1427"/>
      <c r="CI39" s="1427"/>
      <c r="CJ39" s="1427"/>
      <c r="CK39" s="1427"/>
      <c r="CL39" s="1427"/>
      <c r="CM39" s="1427"/>
      <c r="CN39" s="1427"/>
      <c r="CO39" s="1427"/>
      <c r="CP39" s="1427"/>
      <c r="CQ39" s="1428"/>
      <c r="CR39" s="1421"/>
      <c r="CS39" s="1422"/>
      <c r="CT39" s="1422"/>
      <c r="CU39" s="1432"/>
      <c r="CV39" s="294"/>
    </row>
    <row r="40" spans="1:100" ht="5.4" customHeight="1">
      <c r="A40" s="294"/>
      <c r="B40" s="1437"/>
      <c r="C40" s="1440"/>
      <c r="D40" s="1440"/>
      <c r="E40" s="1440"/>
      <c r="F40" s="1440"/>
      <c r="G40" s="1440"/>
      <c r="H40" s="1440"/>
      <c r="I40" s="1440"/>
      <c r="J40" s="1440"/>
      <c r="K40" s="1440"/>
      <c r="L40" s="1440"/>
      <c r="M40" s="1440"/>
      <c r="N40" s="1440"/>
      <c r="O40" s="1440"/>
      <c r="P40" s="1440"/>
      <c r="Q40" s="1440"/>
      <c r="R40" s="1440"/>
      <c r="S40" s="1440"/>
      <c r="T40" s="1440"/>
      <c r="U40" s="1440"/>
      <c r="V40" s="1440"/>
      <c r="W40" s="1440"/>
      <c r="X40" s="1440"/>
      <c r="Y40" s="1440"/>
      <c r="Z40" s="1440"/>
      <c r="AA40" s="1440"/>
      <c r="AB40" s="1440"/>
      <c r="AC40" s="1440"/>
      <c r="AD40" s="1444"/>
      <c r="AE40" s="1443"/>
      <c r="AF40" s="1449"/>
      <c r="AG40" s="1450"/>
      <c r="AH40" s="1450"/>
      <c r="AI40" s="1450"/>
      <c r="AJ40" s="1450"/>
      <c r="AK40" s="1450"/>
      <c r="AL40" s="1450"/>
      <c r="AM40" s="1450"/>
      <c r="AN40" s="1450"/>
      <c r="AO40" s="1450"/>
      <c r="AP40" s="1450"/>
      <c r="AQ40" s="1450"/>
      <c r="AR40" s="1450"/>
      <c r="AS40" s="1450"/>
      <c r="AT40" s="1450"/>
      <c r="AU40" s="1450"/>
      <c r="AV40" s="1450"/>
      <c r="AW40" s="1450"/>
      <c r="AX40" s="1450"/>
      <c r="AY40" s="1450"/>
      <c r="AZ40" s="1450"/>
      <c r="BA40" s="1450"/>
      <c r="BB40" s="1450"/>
      <c r="BC40" s="1450"/>
      <c r="BD40" s="1415"/>
      <c r="BE40" s="1415"/>
      <c r="BF40" s="1415"/>
      <c r="BG40" s="1415"/>
      <c r="BH40" s="1415"/>
      <c r="BI40" s="1415"/>
      <c r="BJ40" s="1415"/>
      <c r="BK40" s="1415"/>
      <c r="BL40" s="1415"/>
      <c r="BM40" s="1416"/>
      <c r="BN40" s="1421"/>
      <c r="BO40" s="1422"/>
      <c r="BP40" s="1422"/>
      <c r="BQ40" s="1422"/>
      <c r="BR40" s="1427"/>
      <c r="BS40" s="1427"/>
      <c r="BT40" s="1427"/>
      <c r="BU40" s="1427"/>
      <c r="BV40" s="1427"/>
      <c r="BW40" s="1427"/>
      <c r="BX40" s="1427"/>
      <c r="BY40" s="1427"/>
      <c r="BZ40" s="1427"/>
      <c r="CA40" s="1427"/>
      <c r="CB40" s="1427"/>
      <c r="CC40" s="1428"/>
      <c r="CD40" s="1421"/>
      <c r="CE40" s="1422"/>
      <c r="CF40" s="1422"/>
      <c r="CG40" s="1422"/>
      <c r="CH40" s="1427"/>
      <c r="CI40" s="1427"/>
      <c r="CJ40" s="1427"/>
      <c r="CK40" s="1427"/>
      <c r="CL40" s="1427"/>
      <c r="CM40" s="1427"/>
      <c r="CN40" s="1427"/>
      <c r="CO40" s="1427"/>
      <c r="CP40" s="1427"/>
      <c r="CQ40" s="1428"/>
      <c r="CR40" s="1421"/>
      <c r="CS40" s="1422"/>
      <c r="CT40" s="1422"/>
      <c r="CU40" s="1432"/>
      <c r="CV40" s="294"/>
    </row>
    <row r="41" spans="1:100" ht="5.4" customHeight="1">
      <c r="A41" s="294"/>
      <c r="B41" s="1438"/>
      <c r="C41" s="1441"/>
      <c r="D41" s="1441"/>
      <c r="E41" s="1441"/>
      <c r="F41" s="1441"/>
      <c r="G41" s="1441"/>
      <c r="H41" s="1441"/>
      <c r="I41" s="1441"/>
      <c r="J41" s="1441"/>
      <c r="K41" s="1441"/>
      <c r="L41" s="1441"/>
      <c r="M41" s="1441"/>
      <c r="N41" s="1441"/>
      <c r="O41" s="1441"/>
      <c r="P41" s="1441"/>
      <c r="Q41" s="1441"/>
      <c r="R41" s="1441"/>
      <c r="S41" s="1441"/>
      <c r="T41" s="1441"/>
      <c r="U41" s="1441"/>
      <c r="V41" s="1441"/>
      <c r="W41" s="1441"/>
      <c r="X41" s="1441"/>
      <c r="Y41" s="1441"/>
      <c r="Z41" s="1441"/>
      <c r="AA41" s="1441"/>
      <c r="AB41" s="1441"/>
      <c r="AC41" s="1441"/>
      <c r="AD41" s="1445"/>
      <c r="AE41" s="1446"/>
      <c r="AF41" s="1449"/>
      <c r="AG41" s="1450"/>
      <c r="AH41" s="1450"/>
      <c r="AI41" s="1450"/>
      <c r="AJ41" s="1450"/>
      <c r="AK41" s="1450"/>
      <c r="AL41" s="1450"/>
      <c r="AM41" s="1450"/>
      <c r="AN41" s="1450"/>
      <c r="AO41" s="1450"/>
      <c r="AP41" s="1450"/>
      <c r="AQ41" s="1450"/>
      <c r="AR41" s="1450"/>
      <c r="AS41" s="1450"/>
      <c r="AT41" s="1450"/>
      <c r="AU41" s="1450"/>
      <c r="AV41" s="1450"/>
      <c r="AW41" s="1450"/>
      <c r="AX41" s="1450"/>
      <c r="AY41" s="1450"/>
      <c r="AZ41" s="1450"/>
      <c r="BA41" s="1450"/>
      <c r="BB41" s="1450"/>
      <c r="BC41" s="1450"/>
      <c r="BD41" s="1415"/>
      <c r="BE41" s="1415"/>
      <c r="BF41" s="1415"/>
      <c r="BG41" s="1415"/>
      <c r="BH41" s="1415"/>
      <c r="BI41" s="1415"/>
      <c r="BJ41" s="1415"/>
      <c r="BK41" s="1415"/>
      <c r="BL41" s="1415"/>
      <c r="BM41" s="1416"/>
      <c r="BN41" s="1421"/>
      <c r="BO41" s="1422"/>
      <c r="BP41" s="1422"/>
      <c r="BQ41" s="1422"/>
      <c r="BR41" s="1427"/>
      <c r="BS41" s="1427"/>
      <c r="BT41" s="1427"/>
      <c r="BU41" s="1427"/>
      <c r="BV41" s="1427"/>
      <c r="BW41" s="1427"/>
      <c r="BX41" s="1427"/>
      <c r="BY41" s="1427"/>
      <c r="BZ41" s="1427"/>
      <c r="CA41" s="1427"/>
      <c r="CB41" s="1427"/>
      <c r="CC41" s="1428"/>
      <c r="CD41" s="1421"/>
      <c r="CE41" s="1422"/>
      <c r="CF41" s="1422"/>
      <c r="CG41" s="1422"/>
      <c r="CH41" s="1427"/>
      <c r="CI41" s="1427"/>
      <c r="CJ41" s="1427"/>
      <c r="CK41" s="1427"/>
      <c r="CL41" s="1427"/>
      <c r="CM41" s="1427"/>
      <c r="CN41" s="1427"/>
      <c r="CO41" s="1427"/>
      <c r="CP41" s="1427"/>
      <c r="CQ41" s="1428"/>
      <c r="CR41" s="1421"/>
      <c r="CS41" s="1422"/>
      <c r="CT41" s="1422"/>
      <c r="CU41" s="1432"/>
      <c r="CV41" s="294"/>
    </row>
    <row r="42" spans="1:100" ht="5.4" customHeight="1">
      <c r="A42" s="294"/>
      <c r="B42" s="1436"/>
      <c r="C42" s="1451" t="s">
        <v>165</v>
      </c>
      <c r="D42" s="1452"/>
      <c r="E42" s="1452"/>
      <c r="F42" s="1452"/>
      <c r="G42" s="1452"/>
      <c r="H42" s="1452"/>
      <c r="I42" s="1452"/>
      <c r="J42" s="1452"/>
      <c r="K42" s="1452"/>
      <c r="L42" s="1452"/>
      <c r="M42" s="1452"/>
      <c r="N42" s="1452"/>
      <c r="O42" s="1452"/>
      <c r="P42" s="1452"/>
      <c r="Q42" s="1452"/>
      <c r="R42" s="1452"/>
      <c r="S42" s="1452"/>
      <c r="T42" s="1454"/>
      <c r="U42" s="1455" t="s">
        <v>166</v>
      </c>
      <c r="V42" s="1456"/>
      <c r="W42" s="1456"/>
      <c r="X42" s="1456"/>
      <c r="Y42" s="1456"/>
      <c r="Z42" s="1456"/>
      <c r="AA42" s="1456"/>
      <c r="AB42" s="1456"/>
      <c r="AC42" s="1456"/>
      <c r="AD42" s="1456"/>
      <c r="AE42" s="1457"/>
      <c r="AF42" s="1460" t="s">
        <v>167</v>
      </c>
      <c r="AG42" s="1450"/>
      <c r="AH42" s="1450"/>
      <c r="AI42" s="1450"/>
      <c r="AJ42" s="1450"/>
      <c r="AK42" s="1450"/>
      <c r="AL42" s="1450"/>
      <c r="AM42" s="1450"/>
      <c r="AN42" s="1450"/>
      <c r="AO42" s="1450"/>
      <c r="AP42" s="1450"/>
      <c r="AQ42" s="1450"/>
      <c r="AR42" s="1450"/>
      <c r="AS42" s="1450"/>
      <c r="AT42" s="1450"/>
      <c r="AU42" s="1450"/>
      <c r="AV42" s="1450"/>
      <c r="AW42" s="1450"/>
      <c r="AX42" s="1450"/>
      <c r="AY42" s="1450"/>
      <c r="AZ42" s="1450"/>
      <c r="BA42" s="1450"/>
      <c r="BB42" s="1450"/>
      <c r="BC42" s="1450"/>
      <c r="BD42" s="1415">
        <v>900</v>
      </c>
      <c r="BE42" s="1415"/>
      <c r="BF42" s="1415"/>
      <c r="BG42" s="1415"/>
      <c r="BH42" s="1415"/>
      <c r="BI42" s="1415"/>
      <c r="BJ42" s="1415"/>
      <c r="BK42" s="1415"/>
      <c r="BL42" s="1415"/>
      <c r="BM42" s="1416"/>
      <c r="BN42" s="1421" t="s">
        <v>111</v>
      </c>
      <c r="BO42" s="1422"/>
      <c r="BP42" s="1422"/>
      <c r="BQ42" s="1422"/>
      <c r="BR42" s="1477"/>
      <c r="BS42" s="1477"/>
      <c r="BT42" s="1477"/>
      <c r="BU42" s="1477"/>
      <c r="BV42" s="1477"/>
      <c r="BW42" s="1477"/>
      <c r="BX42" s="1477"/>
      <c r="BY42" s="1477"/>
      <c r="BZ42" s="1477"/>
      <c r="CA42" s="1477"/>
      <c r="CB42" s="1477"/>
      <c r="CC42" s="1478"/>
      <c r="CD42" s="1421" t="s">
        <v>161</v>
      </c>
      <c r="CE42" s="1422"/>
      <c r="CF42" s="1422"/>
      <c r="CG42" s="1422"/>
      <c r="CH42" s="1477">
        <f>BD42*BR42</f>
        <v>0</v>
      </c>
      <c r="CI42" s="1477"/>
      <c r="CJ42" s="1477"/>
      <c r="CK42" s="1477"/>
      <c r="CL42" s="1477"/>
      <c r="CM42" s="1477"/>
      <c r="CN42" s="1477"/>
      <c r="CO42" s="1477"/>
      <c r="CP42" s="1477"/>
      <c r="CQ42" s="1478"/>
      <c r="CR42" s="1421" t="s">
        <v>111</v>
      </c>
      <c r="CS42" s="1422"/>
      <c r="CT42" s="1422"/>
      <c r="CU42" s="1432"/>
      <c r="CV42" s="294"/>
    </row>
    <row r="43" spans="1:100" ht="5.4" customHeight="1">
      <c r="A43" s="294"/>
      <c r="B43" s="1437"/>
      <c r="C43" s="1453"/>
      <c r="D43" s="1453"/>
      <c r="E43" s="1453"/>
      <c r="F43" s="1453"/>
      <c r="G43" s="1453"/>
      <c r="H43" s="1453"/>
      <c r="I43" s="1453"/>
      <c r="J43" s="1453"/>
      <c r="K43" s="1453"/>
      <c r="L43" s="1453"/>
      <c r="M43" s="1453"/>
      <c r="N43" s="1453"/>
      <c r="O43" s="1453"/>
      <c r="P43" s="1453"/>
      <c r="Q43" s="1453"/>
      <c r="R43" s="1453"/>
      <c r="S43" s="1453"/>
      <c r="T43" s="1440"/>
      <c r="U43" s="1458"/>
      <c r="V43" s="1458"/>
      <c r="W43" s="1458"/>
      <c r="X43" s="1458"/>
      <c r="Y43" s="1458"/>
      <c r="Z43" s="1458"/>
      <c r="AA43" s="1458"/>
      <c r="AB43" s="1458"/>
      <c r="AC43" s="1458"/>
      <c r="AD43" s="1458"/>
      <c r="AE43" s="1459"/>
      <c r="AF43" s="1449"/>
      <c r="AG43" s="1450"/>
      <c r="AH43" s="1450"/>
      <c r="AI43" s="1450"/>
      <c r="AJ43" s="1450"/>
      <c r="AK43" s="1450"/>
      <c r="AL43" s="1450"/>
      <c r="AM43" s="1450"/>
      <c r="AN43" s="1450"/>
      <c r="AO43" s="1450"/>
      <c r="AP43" s="1450"/>
      <c r="AQ43" s="1450"/>
      <c r="AR43" s="1450"/>
      <c r="AS43" s="1450"/>
      <c r="AT43" s="1450"/>
      <c r="AU43" s="1450"/>
      <c r="AV43" s="1450"/>
      <c r="AW43" s="1450"/>
      <c r="AX43" s="1450"/>
      <c r="AY43" s="1450"/>
      <c r="AZ43" s="1450"/>
      <c r="BA43" s="1450"/>
      <c r="BB43" s="1450"/>
      <c r="BC43" s="1450"/>
      <c r="BD43" s="1415"/>
      <c r="BE43" s="1415"/>
      <c r="BF43" s="1415"/>
      <c r="BG43" s="1415"/>
      <c r="BH43" s="1415"/>
      <c r="BI43" s="1415"/>
      <c r="BJ43" s="1415"/>
      <c r="BK43" s="1415"/>
      <c r="BL43" s="1415"/>
      <c r="BM43" s="1416"/>
      <c r="BN43" s="1421"/>
      <c r="BO43" s="1422"/>
      <c r="BP43" s="1422"/>
      <c r="BQ43" s="1422"/>
      <c r="BR43" s="1477"/>
      <c r="BS43" s="1477"/>
      <c r="BT43" s="1477"/>
      <c r="BU43" s="1477"/>
      <c r="BV43" s="1477"/>
      <c r="BW43" s="1477"/>
      <c r="BX43" s="1477"/>
      <c r="BY43" s="1477"/>
      <c r="BZ43" s="1477"/>
      <c r="CA43" s="1477"/>
      <c r="CB43" s="1477"/>
      <c r="CC43" s="1478"/>
      <c r="CD43" s="1421"/>
      <c r="CE43" s="1422"/>
      <c r="CF43" s="1422"/>
      <c r="CG43" s="1422"/>
      <c r="CH43" s="1477"/>
      <c r="CI43" s="1477"/>
      <c r="CJ43" s="1477"/>
      <c r="CK43" s="1477"/>
      <c r="CL43" s="1477"/>
      <c r="CM43" s="1477"/>
      <c r="CN43" s="1477"/>
      <c r="CO43" s="1477"/>
      <c r="CP43" s="1477"/>
      <c r="CQ43" s="1478"/>
      <c r="CR43" s="1421"/>
      <c r="CS43" s="1422"/>
      <c r="CT43" s="1422"/>
      <c r="CU43" s="1432"/>
      <c r="CV43" s="294"/>
    </row>
    <row r="44" spans="1:100" ht="5.4" customHeight="1">
      <c r="A44" s="324"/>
      <c r="B44" s="1437"/>
      <c r="C44" s="1453"/>
      <c r="D44" s="1453"/>
      <c r="E44" s="1453"/>
      <c r="F44" s="1453"/>
      <c r="G44" s="1453"/>
      <c r="H44" s="1453"/>
      <c r="I44" s="1453"/>
      <c r="J44" s="1453"/>
      <c r="K44" s="1453"/>
      <c r="L44" s="1453"/>
      <c r="M44" s="1453"/>
      <c r="N44" s="1453"/>
      <c r="O44" s="1453"/>
      <c r="P44" s="1453"/>
      <c r="Q44" s="1453"/>
      <c r="R44" s="1453"/>
      <c r="S44" s="1453"/>
      <c r="T44" s="1440"/>
      <c r="U44" s="1458"/>
      <c r="V44" s="1458"/>
      <c r="W44" s="1458"/>
      <c r="X44" s="1458"/>
      <c r="Y44" s="1458"/>
      <c r="Z44" s="1458"/>
      <c r="AA44" s="1458"/>
      <c r="AB44" s="1458"/>
      <c r="AC44" s="1458"/>
      <c r="AD44" s="1458"/>
      <c r="AE44" s="1459"/>
      <c r="AF44" s="1449"/>
      <c r="AG44" s="1450"/>
      <c r="AH44" s="1450"/>
      <c r="AI44" s="1450"/>
      <c r="AJ44" s="1450"/>
      <c r="AK44" s="1450"/>
      <c r="AL44" s="1450"/>
      <c r="AM44" s="1450"/>
      <c r="AN44" s="1450"/>
      <c r="AO44" s="1450"/>
      <c r="AP44" s="1450"/>
      <c r="AQ44" s="1450"/>
      <c r="AR44" s="1450"/>
      <c r="AS44" s="1450"/>
      <c r="AT44" s="1450"/>
      <c r="AU44" s="1450"/>
      <c r="AV44" s="1450"/>
      <c r="AW44" s="1450"/>
      <c r="AX44" s="1450"/>
      <c r="AY44" s="1450"/>
      <c r="AZ44" s="1450"/>
      <c r="BA44" s="1450"/>
      <c r="BB44" s="1450"/>
      <c r="BC44" s="1450"/>
      <c r="BD44" s="1415"/>
      <c r="BE44" s="1415"/>
      <c r="BF44" s="1415"/>
      <c r="BG44" s="1415"/>
      <c r="BH44" s="1415"/>
      <c r="BI44" s="1415"/>
      <c r="BJ44" s="1415"/>
      <c r="BK44" s="1415"/>
      <c r="BL44" s="1415"/>
      <c r="BM44" s="1416"/>
      <c r="BN44" s="1421"/>
      <c r="BO44" s="1422"/>
      <c r="BP44" s="1422"/>
      <c r="BQ44" s="1422"/>
      <c r="BR44" s="1477"/>
      <c r="BS44" s="1477"/>
      <c r="BT44" s="1477"/>
      <c r="BU44" s="1477"/>
      <c r="BV44" s="1477"/>
      <c r="BW44" s="1477"/>
      <c r="BX44" s="1477"/>
      <c r="BY44" s="1477"/>
      <c r="BZ44" s="1477"/>
      <c r="CA44" s="1477"/>
      <c r="CB44" s="1477"/>
      <c r="CC44" s="1478"/>
      <c r="CD44" s="1421"/>
      <c r="CE44" s="1422"/>
      <c r="CF44" s="1422"/>
      <c r="CG44" s="1422"/>
      <c r="CH44" s="1477"/>
      <c r="CI44" s="1477"/>
      <c r="CJ44" s="1477"/>
      <c r="CK44" s="1477"/>
      <c r="CL44" s="1477"/>
      <c r="CM44" s="1477"/>
      <c r="CN44" s="1477"/>
      <c r="CO44" s="1477"/>
      <c r="CP44" s="1477"/>
      <c r="CQ44" s="1478"/>
      <c r="CR44" s="1421"/>
      <c r="CS44" s="1422"/>
      <c r="CT44" s="1422"/>
      <c r="CU44" s="1432"/>
      <c r="CV44" s="294"/>
    </row>
    <row r="45" spans="1:100" ht="5.4" customHeight="1">
      <c r="A45" s="324"/>
      <c r="B45" s="1437"/>
      <c r="C45" s="1453"/>
      <c r="D45" s="1453"/>
      <c r="E45" s="1453"/>
      <c r="F45" s="1453"/>
      <c r="G45" s="1453"/>
      <c r="H45" s="1453"/>
      <c r="I45" s="1453"/>
      <c r="J45" s="1453"/>
      <c r="K45" s="1453"/>
      <c r="L45" s="1453"/>
      <c r="M45" s="1453"/>
      <c r="N45" s="1453"/>
      <c r="O45" s="1453"/>
      <c r="P45" s="1453"/>
      <c r="Q45" s="1453"/>
      <c r="R45" s="1453"/>
      <c r="S45" s="1453"/>
      <c r="T45" s="1440"/>
      <c r="U45" s="1458"/>
      <c r="V45" s="1458"/>
      <c r="W45" s="1458"/>
      <c r="X45" s="1458"/>
      <c r="Y45" s="1458"/>
      <c r="Z45" s="1458"/>
      <c r="AA45" s="1458"/>
      <c r="AB45" s="1458"/>
      <c r="AC45" s="1458"/>
      <c r="AD45" s="1458"/>
      <c r="AE45" s="1459"/>
      <c r="AF45" s="1449"/>
      <c r="AG45" s="1450"/>
      <c r="AH45" s="1450"/>
      <c r="AI45" s="1450"/>
      <c r="AJ45" s="1450"/>
      <c r="AK45" s="1450"/>
      <c r="AL45" s="1450"/>
      <c r="AM45" s="1450"/>
      <c r="AN45" s="1450"/>
      <c r="AO45" s="1450"/>
      <c r="AP45" s="1450"/>
      <c r="AQ45" s="1450"/>
      <c r="AR45" s="1450"/>
      <c r="AS45" s="1450"/>
      <c r="AT45" s="1450"/>
      <c r="AU45" s="1450"/>
      <c r="AV45" s="1450"/>
      <c r="AW45" s="1450"/>
      <c r="AX45" s="1450"/>
      <c r="AY45" s="1450"/>
      <c r="AZ45" s="1450"/>
      <c r="BA45" s="1450"/>
      <c r="BB45" s="1450"/>
      <c r="BC45" s="1450"/>
      <c r="BD45" s="1415"/>
      <c r="BE45" s="1415"/>
      <c r="BF45" s="1415"/>
      <c r="BG45" s="1415"/>
      <c r="BH45" s="1415"/>
      <c r="BI45" s="1415"/>
      <c r="BJ45" s="1415"/>
      <c r="BK45" s="1415"/>
      <c r="BL45" s="1415"/>
      <c r="BM45" s="1416"/>
      <c r="BN45" s="1421"/>
      <c r="BO45" s="1422"/>
      <c r="BP45" s="1422"/>
      <c r="BQ45" s="1422"/>
      <c r="BR45" s="1477"/>
      <c r="BS45" s="1477"/>
      <c r="BT45" s="1477"/>
      <c r="BU45" s="1477"/>
      <c r="BV45" s="1477"/>
      <c r="BW45" s="1477"/>
      <c r="BX45" s="1477"/>
      <c r="BY45" s="1477"/>
      <c r="BZ45" s="1477"/>
      <c r="CA45" s="1477"/>
      <c r="CB45" s="1477"/>
      <c r="CC45" s="1478"/>
      <c r="CD45" s="1421"/>
      <c r="CE45" s="1422"/>
      <c r="CF45" s="1422"/>
      <c r="CG45" s="1422"/>
      <c r="CH45" s="1477"/>
      <c r="CI45" s="1477"/>
      <c r="CJ45" s="1477"/>
      <c r="CK45" s="1477"/>
      <c r="CL45" s="1477"/>
      <c r="CM45" s="1477"/>
      <c r="CN45" s="1477"/>
      <c r="CO45" s="1477"/>
      <c r="CP45" s="1477"/>
      <c r="CQ45" s="1478"/>
      <c r="CR45" s="1421"/>
      <c r="CS45" s="1422"/>
      <c r="CT45" s="1422"/>
      <c r="CU45" s="1432"/>
      <c r="CV45" s="294"/>
    </row>
    <row r="46" spans="1:100" ht="5.4" customHeight="1">
      <c r="A46" s="324"/>
      <c r="B46" s="1437"/>
      <c r="C46" s="1461" t="s">
        <v>168</v>
      </c>
      <c r="D46" s="1461"/>
      <c r="E46" s="1461"/>
      <c r="F46" s="1461"/>
      <c r="G46" s="1461"/>
      <c r="H46" s="1461"/>
      <c r="I46" s="1461"/>
      <c r="J46" s="1461"/>
      <c r="K46" s="1461"/>
      <c r="L46" s="1461"/>
      <c r="M46" s="1461"/>
      <c r="N46" s="1461"/>
      <c r="O46" s="1461"/>
      <c r="P46" s="1461"/>
      <c r="Q46" s="1461"/>
      <c r="R46" s="1461"/>
      <c r="S46" s="1461"/>
      <c r="T46" s="1461"/>
      <c r="U46" s="1461"/>
      <c r="V46" s="1461"/>
      <c r="W46" s="1461"/>
      <c r="X46" s="1461"/>
      <c r="Y46" s="1461"/>
      <c r="Z46" s="1461"/>
      <c r="AA46" s="1461"/>
      <c r="AB46" s="1461"/>
      <c r="AC46" s="1461"/>
      <c r="AD46" s="1461"/>
      <c r="AE46" s="1462"/>
      <c r="AF46" s="1449"/>
      <c r="AG46" s="1450"/>
      <c r="AH46" s="1450"/>
      <c r="AI46" s="1450"/>
      <c r="AJ46" s="1450"/>
      <c r="AK46" s="1450"/>
      <c r="AL46" s="1450"/>
      <c r="AM46" s="1450"/>
      <c r="AN46" s="1450"/>
      <c r="AO46" s="1450"/>
      <c r="AP46" s="1450"/>
      <c r="AQ46" s="1450"/>
      <c r="AR46" s="1450"/>
      <c r="AS46" s="1450"/>
      <c r="AT46" s="1450"/>
      <c r="AU46" s="1450"/>
      <c r="AV46" s="1450"/>
      <c r="AW46" s="1450"/>
      <c r="AX46" s="1450"/>
      <c r="AY46" s="1450"/>
      <c r="AZ46" s="1450"/>
      <c r="BA46" s="1450"/>
      <c r="BB46" s="1450"/>
      <c r="BC46" s="1450"/>
      <c r="BD46" s="1415"/>
      <c r="BE46" s="1415"/>
      <c r="BF46" s="1415"/>
      <c r="BG46" s="1415"/>
      <c r="BH46" s="1415"/>
      <c r="BI46" s="1415"/>
      <c r="BJ46" s="1415"/>
      <c r="BK46" s="1415"/>
      <c r="BL46" s="1415"/>
      <c r="BM46" s="1416"/>
      <c r="BN46" s="1421"/>
      <c r="BO46" s="1422"/>
      <c r="BP46" s="1422"/>
      <c r="BQ46" s="1422"/>
      <c r="BR46" s="1477"/>
      <c r="BS46" s="1477"/>
      <c r="BT46" s="1477"/>
      <c r="BU46" s="1477"/>
      <c r="BV46" s="1477"/>
      <c r="BW46" s="1477"/>
      <c r="BX46" s="1477"/>
      <c r="BY46" s="1477"/>
      <c r="BZ46" s="1477"/>
      <c r="CA46" s="1477"/>
      <c r="CB46" s="1477"/>
      <c r="CC46" s="1478"/>
      <c r="CD46" s="1421"/>
      <c r="CE46" s="1422"/>
      <c r="CF46" s="1422"/>
      <c r="CG46" s="1422"/>
      <c r="CH46" s="1477"/>
      <c r="CI46" s="1477"/>
      <c r="CJ46" s="1477"/>
      <c r="CK46" s="1477"/>
      <c r="CL46" s="1477"/>
      <c r="CM46" s="1477"/>
      <c r="CN46" s="1477"/>
      <c r="CO46" s="1477"/>
      <c r="CP46" s="1477"/>
      <c r="CQ46" s="1478"/>
      <c r="CR46" s="1421"/>
      <c r="CS46" s="1422"/>
      <c r="CT46" s="1422"/>
      <c r="CU46" s="1432"/>
      <c r="CV46" s="294"/>
    </row>
    <row r="47" spans="1:100" ht="5.4" customHeight="1">
      <c r="A47" s="324"/>
      <c r="B47" s="1438"/>
      <c r="C47" s="1463"/>
      <c r="D47" s="1463"/>
      <c r="E47" s="1463"/>
      <c r="F47" s="1463"/>
      <c r="G47" s="1463"/>
      <c r="H47" s="1463"/>
      <c r="I47" s="1463"/>
      <c r="J47" s="1463"/>
      <c r="K47" s="1463"/>
      <c r="L47" s="1463"/>
      <c r="M47" s="1463"/>
      <c r="N47" s="1463"/>
      <c r="O47" s="1463"/>
      <c r="P47" s="1463"/>
      <c r="Q47" s="1463"/>
      <c r="R47" s="1463"/>
      <c r="S47" s="1463"/>
      <c r="T47" s="1463"/>
      <c r="U47" s="1463"/>
      <c r="V47" s="1463"/>
      <c r="W47" s="1463"/>
      <c r="X47" s="1463"/>
      <c r="Y47" s="1463"/>
      <c r="Z47" s="1463"/>
      <c r="AA47" s="1463"/>
      <c r="AB47" s="1463"/>
      <c r="AC47" s="1463"/>
      <c r="AD47" s="1463"/>
      <c r="AE47" s="1464"/>
      <c r="AF47" s="1449"/>
      <c r="AG47" s="1450"/>
      <c r="AH47" s="1450"/>
      <c r="AI47" s="1450"/>
      <c r="AJ47" s="1450"/>
      <c r="AK47" s="1450"/>
      <c r="AL47" s="1450"/>
      <c r="AM47" s="1450"/>
      <c r="AN47" s="1450"/>
      <c r="AO47" s="1450"/>
      <c r="AP47" s="1450"/>
      <c r="AQ47" s="1450"/>
      <c r="AR47" s="1450"/>
      <c r="AS47" s="1450"/>
      <c r="AT47" s="1450"/>
      <c r="AU47" s="1450"/>
      <c r="AV47" s="1450"/>
      <c r="AW47" s="1450"/>
      <c r="AX47" s="1450"/>
      <c r="AY47" s="1450"/>
      <c r="AZ47" s="1450"/>
      <c r="BA47" s="1450"/>
      <c r="BB47" s="1450"/>
      <c r="BC47" s="1450"/>
      <c r="BD47" s="1415"/>
      <c r="BE47" s="1415"/>
      <c r="BF47" s="1415"/>
      <c r="BG47" s="1415"/>
      <c r="BH47" s="1415"/>
      <c r="BI47" s="1415"/>
      <c r="BJ47" s="1415"/>
      <c r="BK47" s="1415"/>
      <c r="BL47" s="1415"/>
      <c r="BM47" s="1416"/>
      <c r="BN47" s="1421"/>
      <c r="BO47" s="1422"/>
      <c r="BP47" s="1422"/>
      <c r="BQ47" s="1422"/>
      <c r="BR47" s="1477"/>
      <c r="BS47" s="1477"/>
      <c r="BT47" s="1477"/>
      <c r="BU47" s="1477"/>
      <c r="BV47" s="1477"/>
      <c r="BW47" s="1477"/>
      <c r="BX47" s="1477"/>
      <c r="BY47" s="1477"/>
      <c r="BZ47" s="1477"/>
      <c r="CA47" s="1477"/>
      <c r="CB47" s="1477"/>
      <c r="CC47" s="1478"/>
      <c r="CD47" s="1421"/>
      <c r="CE47" s="1422"/>
      <c r="CF47" s="1422"/>
      <c r="CG47" s="1422"/>
      <c r="CH47" s="1477"/>
      <c r="CI47" s="1477"/>
      <c r="CJ47" s="1477"/>
      <c r="CK47" s="1477"/>
      <c r="CL47" s="1477"/>
      <c r="CM47" s="1477"/>
      <c r="CN47" s="1477"/>
      <c r="CO47" s="1477"/>
      <c r="CP47" s="1477"/>
      <c r="CQ47" s="1478"/>
      <c r="CR47" s="1421"/>
      <c r="CS47" s="1422"/>
      <c r="CT47" s="1422"/>
      <c r="CU47" s="1432"/>
      <c r="CV47" s="294"/>
    </row>
    <row r="48" spans="1:100" ht="5.4" customHeight="1">
      <c r="A48" s="324"/>
      <c r="B48" s="1436"/>
      <c r="C48" s="1454" t="s">
        <v>169</v>
      </c>
      <c r="D48" s="1465"/>
      <c r="E48" s="1465"/>
      <c r="F48" s="1465"/>
      <c r="G48" s="1465"/>
      <c r="H48" s="1465"/>
      <c r="I48" s="1465"/>
      <c r="J48" s="1465"/>
      <c r="K48" s="1465"/>
      <c r="L48" s="1465"/>
      <c r="M48" s="1465"/>
      <c r="N48" s="1465"/>
      <c r="O48" s="1465"/>
      <c r="P48" s="1465"/>
      <c r="Q48" s="1465"/>
      <c r="R48" s="1465"/>
      <c r="S48" s="1465"/>
      <c r="T48" s="1454"/>
      <c r="U48" s="1466" t="s">
        <v>170</v>
      </c>
      <c r="V48" s="1467"/>
      <c r="W48" s="1467"/>
      <c r="X48" s="1467"/>
      <c r="Y48" s="1467"/>
      <c r="Z48" s="1467"/>
      <c r="AA48" s="1467"/>
      <c r="AB48" s="1467"/>
      <c r="AC48" s="1467"/>
      <c r="AD48" s="1467"/>
      <c r="AE48" s="1468"/>
      <c r="AF48" s="1473" t="s">
        <v>171</v>
      </c>
      <c r="AG48" s="1474"/>
      <c r="AH48" s="1474"/>
      <c r="AI48" s="1474"/>
      <c r="AJ48" s="1474"/>
      <c r="AK48" s="1474"/>
      <c r="AL48" s="1474"/>
      <c r="AM48" s="1474"/>
      <c r="AN48" s="1474"/>
      <c r="AO48" s="1474"/>
      <c r="AP48" s="1474"/>
      <c r="AQ48" s="1474"/>
      <c r="AR48" s="1474"/>
      <c r="AS48" s="1474"/>
      <c r="AT48" s="1474"/>
      <c r="AU48" s="1474"/>
      <c r="AV48" s="1474"/>
      <c r="AW48" s="1474"/>
      <c r="AX48" s="1474"/>
      <c r="AY48" s="1474"/>
      <c r="AZ48" s="1474"/>
      <c r="BA48" s="1474"/>
      <c r="BB48" s="1474"/>
      <c r="BC48" s="1475"/>
      <c r="BD48" s="1415">
        <v>200</v>
      </c>
      <c r="BE48" s="1415"/>
      <c r="BF48" s="1415"/>
      <c r="BG48" s="1415"/>
      <c r="BH48" s="1415"/>
      <c r="BI48" s="1415"/>
      <c r="BJ48" s="1415"/>
      <c r="BK48" s="1415"/>
      <c r="BL48" s="1415"/>
      <c r="BM48" s="1416"/>
      <c r="BN48" s="1421" t="s">
        <v>111</v>
      </c>
      <c r="BO48" s="1422"/>
      <c r="BP48" s="1422"/>
      <c r="BQ48" s="1422"/>
      <c r="BR48" s="1427"/>
      <c r="BS48" s="1427"/>
      <c r="BT48" s="1427"/>
      <c r="BU48" s="1427"/>
      <c r="BV48" s="1427"/>
      <c r="BW48" s="1427"/>
      <c r="BX48" s="1427"/>
      <c r="BY48" s="1427"/>
      <c r="BZ48" s="1427"/>
      <c r="CA48" s="1427"/>
      <c r="CB48" s="1427"/>
      <c r="CC48" s="1428"/>
      <c r="CD48" s="1421" t="s">
        <v>95</v>
      </c>
      <c r="CE48" s="1422"/>
      <c r="CF48" s="1422"/>
      <c r="CG48" s="1422"/>
      <c r="CH48" s="1427">
        <f>BD48*BR48</f>
        <v>0</v>
      </c>
      <c r="CI48" s="1427"/>
      <c r="CJ48" s="1427"/>
      <c r="CK48" s="1427"/>
      <c r="CL48" s="1427"/>
      <c r="CM48" s="1427"/>
      <c r="CN48" s="1427"/>
      <c r="CO48" s="1427"/>
      <c r="CP48" s="1427"/>
      <c r="CQ48" s="1428"/>
      <c r="CR48" s="1421" t="s">
        <v>111</v>
      </c>
      <c r="CS48" s="1422"/>
      <c r="CT48" s="1422"/>
      <c r="CU48" s="1432"/>
      <c r="CV48" s="294"/>
    </row>
    <row r="49" spans="1:100" ht="5.4" customHeight="1">
      <c r="A49" s="324"/>
      <c r="B49" s="1437"/>
      <c r="C49" s="1440"/>
      <c r="D49" s="1440"/>
      <c r="E49" s="1440"/>
      <c r="F49" s="1440"/>
      <c r="G49" s="1440"/>
      <c r="H49" s="1440"/>
      <c r="I49" s="1440"/>
      <c r="J49" s="1440"/>
      <c r="K49" s="1440"/>
      <c r="L49" s="1440"/>
      <c r="M49" s="1440"/>
      <c r="N49" s="1440"/>
      <c r="O49" s="1440"/>
      <c r="P49" s="1440"/>
      <c r="Q49" s="1440"/>
      <c r="R49" s="1440"/>
      <c r="S49" s="1440"/>
      <c r="T49" s="1440"/>
      <c r="U49" s="1469"/>
      <c r="V49" s="1469"/>
      <c r="W49" s="1469"/>
      <c r="X49" s="1469"/>
      <c r="Y49" s="1469"/>
      <c r="Z49" s="1469"/>
      <c r="AA49" s="1469"/>
      <c r="AB49" s="1469"/>
      <c r="AC49" s="1469"/>
      <c r="AD49" s="1469"/>
      <c r="AE49" s="1470"/>
      <c r="AF49" s="1476"/>
      <c r="AG49" s="1474"/>
      <c r="AH49" s="1474"/>
      <c r="AI49" s="1474"/>
      <c r="AJ49" s="1474"/>
      <c r="AK49" s="1474"/>
      <c r="AL49" s="1474"/>
      <c r="AM49" s="1474"/>
      <c r="AN49" s="1474"/>
      <c r="AO49" s="1474"/>
      <c r="AP49" s="1474"/>
      <c r="AQ49" s="1474"/>
      <c r="AR49" s="1474"/>
      <c r="AS49" s="1474"/>
      <c r="AT49" s="1474"/>
      <c r="AU49" s="1474"/>
      <c r="AV49" s="1474"/>
      <c r="AW49" s="1474"/>
      <c r="AX49" s="1474"/>
      <c r="AY49" s="1474"/>
      <c r="AZ49" s="1474"/>
      <c r="BA49" s="1474"/>
      <c r="BB49" s="1474"/>
      <c r="BC49" s="1475"/>
      <c r="BD49" s="1415"/>
      <c r="BE49" s="1415"/>
      <c r="BF49" s="1415"/>
      <c r="BG49" s="1415"/>
      <c r="BH49" s="1415"/>
      <c r="BI49" s="1415"/>
      <c r="BJ49" s="1415"/>
      <c r="BK49" s="1415"/>
      <c r="BL49" s="1415"/>
      <c r="BM49" s="1416"/>
      <c r="BN49" s="1421"/>
      <c r="BO49" s="1422"/>
      <c r="BP49" s="1422"/>
      <c r="BQ49" s="1422"/>
      <c r="BR49" s="1427"/>
      <c r="BS49" s="1427"/>
      <c r="BT49" s="1427"/>
      <c r="BU49" s="1427"/>
      <c r="BV49" s="1427"/>
      <c r="BW49" s="1427"/>
      <c r="BX49" s="1427"/>
      <c r="BY49" s="1427"/>
      <c r="BZ49" s="1427"/>
      <c r="CA49" s="1427"/>
      <c r="CB49" s="1427"/>
      <c r="CC49" s="1428"/>
      <c r="CD49" s="1421"/>
      <c r="CE49" s="1422"/>
      <c r="CF49" s="1422"/>
      <c r="CG49" s="1422"/>
      <c r="CH49" s="1427"/>
      <c r="CI49" s="1427"/>
      <c r="CJ49" s="1427"/>
      <c r="CK49" s="1427"/>
      <c r="CL49" s="1427"/>
      <c r="CM49" s="1427"/>
      <c r="CN49" s="1427"/>
      <c r="CO49" s="1427"/>
      <c r="CP49" s="1427"/>
      <c r="CQ49" s="1428"/>
      <c r="CR49" s="1421"/>
      <c r="CS49" s="1422"/>
      <c r="CT49" s="1422"/>
      <c r="CU49" s="1432"/>
      <c r="CV49" s="294"/>
    </row>
    <row r="50" spans="1:100" ht="5.4" customHeight="1">
      <c r="A50" s="324"/>
      <c r="B50" s="1437"/>
      <c r="C50" s="1440"/>
      <c r="D50" s="1440"/>
      <c r="E50" s="1440"/>
      <c r="F50" s="1440"/>
      <c r="G50" s="1440"/>
      <c r="H50" s="1440"/>
      <c r="I50" s="1440"/>
      <c r="J50" s="1440"/>
      <c r="K50" s="1440"/>
      <c r="L50" s="1440"/>
      <c r="M50" s="1440"/>
      <c r="N50" s="1440"/>
      <c r="O50" s="1440"/>
      <c r="P50" s="1440"/>
      <c r="Q50" s="1440"/>
      <c r="R50" s="1440"/>
      <c r="S50" s="1440"/>
      <c r="T50" s="1440"/>
      <c r="U50" s="1469"/>
      <c r="V50" s="1469"/>
      <c r="W50" s="1469"/>
      <c r="X50" s="1469"/>
      <c r="Y50" s="1469"/>
      <c r="Z50" s="1469"/>
      <c r="AA50" s="1469"/>
      <c r="AB50" s="1469"/>
      <c r="AC50" s="1469"/>
      <c r="AD50" s="1469"/>
      <c r="AE50" s="1470"/>
      <c r="AF50" s="1476"/>
      <c r="AG50" s="1474"/>
      <c r="AH50" s="1474"/>
      <c r="AI50" s="1474"/>
      <c r="AJ50" s="1474"/>
      <c r="AK50" s="1474"/>
      <c r="AL50" s="1474"/>
      <c r="AM50" s="1474"/>
      <c r="AN50" s="1474"/>
      <c r="AO50" s="1474"/>
      <c r="AP50" s="1474"/>
      <c r="AQ50" s="1474"/>
      <c r="AR50" s="1474"/>
      <c r="AS50" s="1474"/>
      <c r="AT50" s="1474"/>
      <c r="AU50" s="1474"/>
      <c r="AV50" s="1474"/>
      <c r="AW50" s="1474"/>
      <c r="AX50" s="1474"/>
      <c r="AY50" s="1474"/>
      <c r="AZ50" s="1474"/>
      <c r="BA50" s="1474"/>
      <c r="BB50" s="1474"/>
      <c r="BC50" s="1475"/>
      <c r="BD50" s="1415"/>
      <c r="BE50" s="1415"/>
      <c r="BF50" s="1415"/>
      <c r="BG50" s="1415"/>
      <c r="BH50" s="1415"/>
      <c r="BI50" s="1415"/>
      <c r="BJ50" s="1415"/>
      <c r="BK50" s="1415"/>
      <c r="BL50" s="1415"/>
      <c r="BM50" s="1416"/>
      <c r="BN50" s="1421"/>
      <c r="BO50" s="1422"/>
      <c r="BP50" s="1422"/>
      <c r="BQ50" s="1422"/>
      <c r="BR50" s="1427"/>
      <c r="BS50" s="1427"/>
      <c r="BT50" s="1427"/>
      <c r="BU50" s="1427"/>
      <c r="BV50" s="1427"/>
      <c r="BW50" s="1427"/>
      <c r="BX50" s="1427"/>
      <c r="BY50" s="1427"/>
      <c r="BZ50" s="1427"/>
      <c r="CA50" s="1427"/>
      <c r="CB50" s="1427"/>
      <c r="CC50" s="1428"/>
      <c r="CD50" s="1421"/>
      <c r="CE50" s="1422"/>
      <c r="CF50" s="1422"/>
      <c r="CG50" s="1422"/>
      <c r="CH50" s="1427"/>
      <c r="CI50" s="1427"/>
      <c r="CJ50" s="1427"/>
      <c r="CK50" s="1427"/>
      <c r="CL50" s="1427"/>
      <c r="CM50" s="1427"/>
      <c r="CN50" s="1427"/>
      <c r="CO50" s="1427"/>
      <c r="CP50" s="1427"/>
      <c r="CQ50" s="1428"/>
      <c r="CR50" s="1421"/>
      <c r="CS50" s="1422"/>
      <c r="CT50" s="1422"/>
      <c r="CU50" s="1432"/>
      <c r="CV50" s="294"/>
    </row>
    <row r="51" spans="1:100" ht="5.4" customHeight="1">
      <c r="A51" s="324"/>
      <c r="B51" s="1437"/>
      <c r="C51" s="1440"/>
      <c r="D51" s="1440"/>
      <c r="E51" s="1440"/>
      <c r="F51" s="1440"/>
      <c r="G51" s="1440"/>
      <c r="H51" s="1440"/>
      <c r="I51" s="1440"/>
      <c r="J51" s="1440"/>
      <c r="K51" s="1440"/>
      <c r="L51" s="1440"/>
      <c r="M51" s="1440"/>
      <c r="N51" s="1440"/>
      <c r="O51" s="1440"/>
      <c r="P51" s="1440"/>
      <c r="Q51" s="1440"/>
      <c r="R51" s="1440"/>
      <c r="S51" s="1440"/>
      <c r="T51" s="1440"/>
      <c r="U51" s="1469"/>
      <c r="V51" s="1469"/>
      <c r="W51" s="1469"/>
      <c r="X51" s="1469"/>
      <c r="Y51" s="1469"/>
      <c r="Z51" s="1469"/>
      <c r="AA51" s="1469"/>
      <c r="AB51" s="1469"/>
      <c r="AC51" s="1469"/>
      <c r="AD51" s="1469"/>
      <c r="AE51" s="1470"/>
      <c r="AF51" s="1476"/>
      <c r="AG51" s="1474"/>
      <c r="AH51" s="1474"/>
      <c r="AI51" s="1474"/>
      <c r="AJ51" s="1474"/>
      <c r="AK51" s="1474"/>
      <c r="AL51" s="1474"/>
      <c r="AM51" s="1474"/>
      <c r="AN51" s="1474"/>
      <c r="AO51" s="1474"/>
      <c r="AP51" s="1474"/>
      <c r="AQ51" s="1474"/>
      <c r="AR51" s="1474"/>
      <c r="AS51" s="1474"/>
      <c r="AT51" s="1474"/>
      <c r="AU51" s="1474"/>
      <c r="AV51" s="1474"/>
      <c r="AW51" s="1474"/>
      <c r="AX51" s="1474"/>
      <c r="AY51" s="1474"/>
      <c r="AZ51" s="1474"/>
      <c r="BA51" s="1474"/>
      <c r="BB51" s="1474"/>
      <c r="BC51" s="1475"/>
      <c r="BD51" s="1415"/>
      <c r="BE51" s="1415"/>
      <c r="BF51" s="1415"/>
      <c r="BG51" s="1415"/>
      <c r="BH51" s="1415"/>
      <c r="BI51" s="1415"/>
      <c r="BJ51" s="1415"/>
      <c r="BK51" s="1415"/>
      <c r="BL51" s="1415"/>
      <c r="BM51" s="1416"/>
      <c r="BN51" s="1421"/>
      <c r="BO51" s="1422"/>
      <c r="BP51" s="1422"/>
      <c r="BQ51" s="1422"/>
      <c r="BR51" s="1427"/>
      <c r="BS51" s="1427"/>
      <c r="BT51" s="1427"/>
      <c r="BU51" s="1427"/>
      <c r="BV51" s="1427"/>
      <c r="BW51" s="1427"/>
      <c r="BX51" s="1427"/>
      <c r="BY51" s="1427"/>
      <c r="BZ51" s="1427"/>
      <c r="CA51" s="1427"/>
      <c r="CB51" s="1427"/>
      <c r="CC51" s="1428"/>
      <c r="CD51" s="1421"/>
      <c r="CE51" s="1422"/>
      <c r="CF51" s="1422"/>
      <c r="CG51" s="1422"/>
      <c r="CH51" s="1427"/>
      <c r="CI51" s="1427"/>
      <c r="CJ51" s="1427"/>
      <c r="CK51" s="1427"/>
      <c r="CL51" s="1427"/>
      <c r="CM51" s="1427"/>
      <c r="CN51" s="1427"/>
      <c r="CO51" s="1427"/>
      <c r="CP51" s="1427"/>
      <c r="CQ51" s="1428"/>
      <c r="CR51" s="1421"/>
      <c r="CS51" s="1422"/>
      <c r="CT51" s="1422"/>
      <c r="CU51" s="1432"/>
      <c r="CV51" s="294"/>
    </row>
    <row r="52" spans="1:100" ht="5.4" customHeight="1">
      <c r="A52" s="324"/>
      <c r="B52" s="1437"/>
      <c r="C52" s="1440"/>
      <c r="D52" s="1440"/>
      <c r="E52" s="1440"/>
      <c r="F52" s="1440"/>
      <c r="G52" s="1440"/>
      <c r="H52" s="1440"/>
      <c r="I52" s="1440"/>
      <c r="J52" s="1440"/>
      <c r="K52" s="1440"/>
      <c r="L52" s="1440"/>
      <c r="M52" s="1440"/>
      <c r="N52" s="1440"/>
      <c r="O52" s="1440"/>
      <c r="P52" s="1440"/>
      <c r="Q52" s="1440"/>
      <c r="R52" s="1440"/>
      <c r="S52" s="1440"/>
      <c r="T52" s="1440"/>
      <c r="U52" s="1469"/>
      <c r="V52" s="1469"/>
      <c r="W52" s="1469"/>
      <c r="X52" s="1469"/>
      <c r="Y52" s="1469"/>
      <c r="Z52" s="1469"/>
      <c r="AA52" s="1469"/>
      <c r="AB52" s="1469"/>
      <c r="AC52" s="1469"/>
      <c r="AD52" s="1469"/>
      <c r="AE52" s="1470"/>
      <c r="AF52" s="1476"/>
      <c r="AG52" s="1474"/>
      <c r="AH52" s="1474"/>
      <c r="AI52" s="1474"/>
      <c r="AJ52" s="1474"/>
      <c r="AK52" s="1474"/>
      <c r="AL52" s="1474"/>
      <c r="AM52" s="1474"/>
      <c r="AN52" s="1474"/>
      <c r="AO52" s="1474"/>
      <c r="AP52" s="1474"/>
      <c r="AQ52" s="1474"/>
      <c r="AR52" s="1474"/>
      <c r="AS52" s="1474"/>
      <c r="AT52" s="1474"/>
      <c r="AU52" s="1474"/>
      <c r="AV52" s="1474"/>
      <c r="AW52" s="1474"/>
      <c r="AX52" s="1474"/>
      <c r="AY52" s="1474"/>
      <c r="AZ52" s="1474"/>
      <c r="BA52" s="1474"/>
      <c r="BB52" s="1474"/>
      <c r="BC52" s="1475"/>
      <c r="BD52" s="1415"/>
      <c r="BE52" s="1415"/>
      <c r="BF52" s="1415"/>
      <c r="BG52" s="1415"/>
      <c r="BH52" s="1415"/>
      <c r="BI52" s="1415"/>
      <c r="BJ52" s="1415"/>
      <c r="BK52" s="1415"/>
      <c r="BL52" s="1415"/>
      <c r="BM52" s="1416"/>
      <c r="BN52" s="1421"/>
      <c r="BO52" s="1422"/>
      <c r="BP52" s="1422"/>
      <c r="BQ52" s="1422"/>
      <c r="BR52" s="1427"/>
      <c r="BS52" s="1427"/>
      <c r="BT52" s="1427"/>
      <c r="BU52" s="1427"/>
      <c r="BV52" s="1427"/>
      <c r="BW52" s="1427"/>
      <c r="BX52" s="1427"/>
      <c r="BY52" s="1427"/>
      <c r="BZ52" s="1427"/>
      <c r="CA52" s="1427"/>
      <c r="CB52" s="1427"/>
      <c r="CC52" s="1428"/>
      <c r="CD52" s="1421"/>
      <c r="CE52" s="1422"/>
      <c r="CF52" s="1422"/>
      <c r="CG52" s="1422"/>
      <c r="CH52" s="1427"/>
      <c r="CI52" s="1427"/>
      <c r="CJ52" s="1427"/>
      <c r="CK52" s="1427"/>
      <c r="CL52" s="1427"/>
      <c r="CM52" s="1427"/>
      <c r="CN52" s="1427"/>
      <c r="CO52" s="1427"/>
      <c r="CP52" s="1427"/>
      <c r="CQ52" s="1428"/>
      <c r="CR52" s="1421"/>
      <c r="CS52" s="1422"/>
      <c r="CT52" s="1422"/>
      <c r="CU52" s="1432"/>
      <c r="CV52" s="294"/>
    </row>
    <row r="53" spans="1:100" ht="5.4" customHeight="1">
      <c r="A53" s="324"/>
      <c r="B53" s="1438"/>
      <c r="C53" s="1441"/>
      <c r="D53" s="1441"/>
      <c r="E53" s="1441"/>
      <c r="F53" s="1441"/>
      <c r="G53" s="1441"/>
      <c r="H53" s="1441"/>
      <c r="I53" s="1441"/>
      <c r="J53" s="1441"/>
      <c r="K53" s="1441"/>
      <c r="L53" s="1441"/>
      <c r="M53" s="1441"/>
      <c r="N53" s="1441"/>
      <c r="O53" s="1441"/>
      <c r="P53" s="1441"/>
      <c r="Q53" s="1441"/>
      <c r="R53" s="1441"/>
      <c r="S53" s="1441"/>
      <c r="T53" s="1441"/>
      <c r="U53" s="1471"/>
      <c r="V53" s="1471"/>
      <c r="W53" s="1471"/>
      <c r="X53" s="1471"/>
      <c r="Y53" s="1471"/>
      <c r="Z53" s="1471"/>
      <c r="AA53" s="1471"/>
      <c r="AB53" s="1471"/>
      <c r="AC53" s="1471"/>
      <c r="AD53" s="1471"/>
      <c r="AE53" s="1472"/>
      <c r="AF53" s="1476"/>
      <c r="AG53" s="1474"/>
      <c r="AH53" s="1474"/>
      <c r="AI53" s="1474"/>
      <c r="AJ53" s="1474"/>
      <c r="AK53" s="1474"/>
      <c r="AL53" s="1474"/>
      <c r="AM53" s="1474"/>
      <c r="AN53" s="1474"/>
      <c r="AO53" s="1474"/>
      <c r="AP53" s="1474"/>
      <c r="AQ53" s="1474"/>
      <c r="AR53" s="1474"/>
      <c r="AS53" s="1474"/>
      <c r="AT53" s="1474"/>
      <c r="AU53" s="1474"/>
      <c r="AV53" s="1474"/>
      <c r="AW53" s="1474"/>
      <c r="AX53" s="1474"/>
      <c r="AY53" s="1474"/>
      <c r="AZ53" s="1474"/>
      <c r="BA53" s="1474"/>
      <c r="BB53" s="1474"/>
      <c r="BC53" s="1475"/>
      <c r="BD53" s="1415"/>
      <c r="BE53" s="1415"/>
      <c r="BF53" s="1415"/>
      <c r="BG53" s="1415"/>
      <c r="BH53" s="1415"/>
      <c r="BI53" s="1415"/>
      <c r="BJ53" s="1415"/>
      <c r="BK53" s="1415"/>
      <c r="BL53" s="1415"/>
      <c r="BM53" s="1416"/>
      <c r="BN53" s="1421"/>
      <c r="BO53" s="1422"/>
      <c r="BP53" s="1422"/>
      <c r="BQ53" s="1422"/>
      <c r="BR53" s="1427"/>
      <c r="BS53" s="1427"/>
      <c r="BT53" s="1427"/>
      <c r="BU53" s="1427"/>
      <c r="BV53" s="1427"/>
      <c r="BW53" s="1427"/>
      <c r="BX53" s="1427"/>
      <c r="BY53" s="1427"/>
      <c r="BZ53" s="1427"/>
      <c r="CA53" s="1427"/>
      <c r="CB53" s="1427"/>
      <c r="CC53" s="1428"/>
      <c r="CD53" s="1421"/>
      <c r="CE53" s="1422"/>
      <c r="CF53" s="1422"/>
      <c r="CG53" s="1422"/>
      <c r="CH53" s="1427"/>
      <c r="CI53" s="1427"/>
      <c r="CJ53" s="1427"/>
      <c r="CK53" s="1427"/>
      <c r="CL53" s="1427"/>
      <c r="CM53" s="1427"/>
      <c r="CN53" s="1427"/>
      <c r="CO53" s="1427"/>
      <c r="CP53" s="1427"/>
      <c r="CQ53" s="1428"/>
      <c r="CR53" s="1421"/>
      <c r="CS53" s="1422"/>
      <c r="CT53" s="1422"/>
      <c r="CU53" s="1432"/>
      <c r="CV53" s="294"/>
    </row>
    <row r="54" spans="1:100" ht="5.4" customHeight="1">
      <c r="A54" s="324"/>
      <c r="B54" s="1479"/>
      <c r="C54" s="1454" t="s">
        <v>172</v>
      </c>
      <c r="D54" s="1454"/>
      <c r="E54" s="1454"/>
      <c r="F54" s="1454"/>
      <c r="G54" s="1454"/>
      <c r="H54" s="1454"/>
      <c r="I54" s="1454"/>
      <c r="J54" s="1454"/>
      <c r="K54" s="1454"/>
      <c r="L54" s="1454"/>
      <c r="M54" s="1454"/>
      <c r="N54" s="1454"/>
      <c r="O54" s="1454"/>
      <c r="P54" s="1454"/>
      <c r="Q54" s="1454"/>
      <c r="R54" s="1454"/>
      <c r="S54" s="1454"/>
      <c r="T54" s="1454"/>
      <c r="U54" s="1454"/>
      <c r="V54" s="1454"/>
      <c r="W54" s="1454"/>
      <c r="X54" s="1454"/>
      <c r="Y54" s="1454"/>
      <c r="Z54" s="1454"/>
      <c r="AA54" s="1454"/>
      <c r="AB54" s="1454"/>
      <c r="AC54" s="1454"/>
      <c r="AD54" s="1467"/>
      <c r="AE54" s="1468"/>
      <c r="AF54" s="1483" t="s">
        <v>173</v>
      </c>
      <c r="AG54" s="1484"/>
      <c r="AH54" s="1484"/>
      <c r="AI54" s="1484"/>
      <c r="AJ54" s="1484"/>
      <c r="AK54" s="1484"/>
      <c r="AL54" s="1484"/>
      <c r="AM54" s="1484"/>
      <c r="AN54" s="1484"/>
      <c r="AO54" s="1484"/>
      <c r="AP54" s="1484"/>
      <c r="AQ54" s="1484"/>
      <c r="AR54" s="1484"/>
      <c r="AS54" s="1484"/>
      <c r="AT54" s="1484"/>
      <c r="AU54" s="1484"/>
      <c r="AV54" s="1484"/>
      <c r="AW54" s="1484"/>
      <c r="AX54" s="1484"/>
      <c r="AY54" s="1484"/>
      <c r="AZ54" s="1484"/>
      <c r="BA54" s="1484"/>
      <c r="BB54" s="1484"/>
      <c r="BC54" s="1484"/>
      <c r="BD54" s="1415">
        <v>300</v>
      </c>
      <c r="BE54" s="1415"/>
      <c r="BF54" s="1415"/>
      <c r="BG54" s="1415"/>
      <c r="BH54" s="1415"/>
      <c r="BI54" s="1415"/>
      <c r="BJ54" s="1415"/>
      <c r="BK54" s="1415"/>
      <c r="BL54" s="1415"/>
      <c r="BM54" s="1416"/>
      <c r="BN54" s="1421" t="s">
        <v>111</v>
      </c>
      <c r="BO54" s="1422"/>
      <c r="BP54" s="1422"/>
      <c r="BQ54" s="1422"/>
      <c r="BR54" s="1427"/>
      <c r="BS54" s="1427"/>
      <c r="BT54" s="1427"/>
      <c r="BU54" s="1427"/>
      <c r="BV54" s="1427"/>
      <c r="BW54" s="1427"/>
      <c r="BX54" s="1427"/>
      <c r="BY54" s="1427"/>
      <c r="BZ54" s="1427"/>
      <c r="CA54" s="1427"/>
      <c r="CB54" s="1427"/>
      <c r="CC54" s="1428"/>
      <c r="CD54" s="1421" t="s">
        <v>95</v>
      </c>
      <c r="CE54" s="1422"/>
      <c r="CF54" s="1422"/>
      <c r="CG54" s="1422"/>
      <c r="CH54" s="1427">
        <f>BD54*BR54</f>
        <v>0</v>
      </c>
      <c r="CI54" s="1427"/>
      <c r="CJ54" s="1427"/>
      <c r="CK54" s="1427"/>
      <c r="CL54" s="1427"/>
      <c r="CM54" s="1427"/>
      <c r="CN54" s="1427"/>
      <c r="CO54" s="1427"/>
      <c r="CP54" s="1427"/>
      <c r="CQ54" s="1428"/>
      <c r="CR54" s="1421" t="s">
        <v>111</v>
      </c>
      <c r="CS54" s="1422"/>
      <c r="CT54" s="1422"/>
      <c r="CU54" s="1432"/>
      <c r="CV54" s="294"/>
    </row>
    <row r="55" spans="1:100" ht="5.4" customHeight="1">
      <c r="A55" s="324"/>
      <c r="B55" s="1480"/>
      <c r="C55" s="1439"/>
      <c r="D55" s="1439"/>
      <c r="E55" s="1439"/>
      <c r="F55" s="1439"/>
      <c r="G55" s="1439"/>
      <c r="H55" s="1439"/>
      <c r="I55" s="1439"/>
      <c r="J55" s="1439"/>
      <c r="K55" s="1439"/>
      <c r="L55" s="1439"/>
      <c r="M55" s="1439"/>
      <c r="N55" s="1439"/>
      <c r="O55" s="1439"/>
      <c r="P55" s="1439"/>
      <c r="Q55" s="1439"/>
      <c r="R55" s="1439"/>
      <c r="S55" s="1439"/>
      <c r="T55" s="1439"/>
      <c r="U55" s="1439"/>
      <c r="V55" s="1439"/>
      <c r="W55" s="1439"/>
      <c r="X55" s="1439"/>
      <c r="Y55" s="1439"/>
      <c r="Z55" s="1439"/>
      <c r="AA55" s="1439"/>
      <c r="AB55" s="1439"/>
      <c r="AC55" s="1439"/>
      <c r="AD55" s="1469"/>
      <c r="AE55" s="1470"/>
      <c r="AF55" s="1485"/>
      <c r="AG55" s="1484"/>
      <c r="AH55" s="1484"/>
      <c r="AI55" s="1484"/>
      <c r="AJ55" s="1484"/>
      <c r="AK55" s="1484"/>
      <c r="AL55" s="1484"/>
      <c r="AM55" s="1484"/>
      <c r="AN55" s="1484"/>
      <c r="AO55" s="1484"/>
      <c r="AP55" s="1484"/>
      <c r="AQ55" s="1484"/>
      <c r="AR55" s="1484"/>
      <c r="AS55" s="1484"/>
      <c r="AT55" s="1484"/>
      <c r="AU55" s="1484"/>
      <c r="AV55" s="1484"/>
      <c r="AW55" s="1484"/>
      <c r="AX55" s="1484"/>
      <c r="AY55" s="1484"/>
      <c r="AZ55" s="1484"/>
      <c r="BA55" s="1484"/>
      <c r="BB55" s="1484"/>
      <c r="BC55" s="1484"/>
      <c r="BD55" s="1415"/>
      <c r="BE55" s="1415"/>
      <c r="BF55" s="1415"/>
      <c r="BG55" s="1415"/>
      <c r="BH55" s="1415"/>
      <c r="BI55" s="1415"/>
      <c r="BJ55" s="1415"/>
      <c r="BK55" s="1415"/>
      <c r="BL55" s="1415"/>
      <c r="BM55" s="1416"/>
      <c r="BN55" s="1421"/>
      <c r="BO55" s="1422"/>
      <c r="BP55" s="1422"/>
      <c r="BQ55" s="1422"/>
      <c r="BR55" s="1427"/>
      <c r="BS55" s="1427"/>
      <c r="BT55" s="1427"/>
      <c r="BU55" s="1427"/>
      <c r="BV55" s="1427"/>
      <c r="BW55" s="1427"/>
      <c r="BX55" s="1427"/>
      <c r="BY55" s="1427"/>
      <c r="BZ55" s="1427"/>
      <c r="CA55" s="1427"/>
      <c r="CB55" s="1427"/>
      <c r="CC55" s="1428"/>
      <c r="CD55" s="1421"/>
      <c r="CE55" s="1422"/>
      <c r="CF55" s="1422"/>
      <c r="CG55" s="1422"/>
      <c r="CH55" s="1427"/>
      <c r="CI55" s="1427"/>
      <c r="CJ55" s="1427"/>
      <c r="CK55" s="1427"/>
      <c r="CL55" s="1427"/>
      <c r="CM55" s="1427"/>
      <c r="CN55" s="1427"/>
      <c r="CO55" s="1427"/>
      <c r="CP55" s="1427"/>
      <c r="CQ55" s="1428"/>
      <c r="CR55" s="1421"/>
      <c r="CS55" s="1422"/>
      <c r="CT55" s="1422"/>
      <c r="CU55" s="1432"/>
      <c r="CV55" s="294"/>
    </row>
    <row r="56" spans="1:100" ht="5.4" customHeight="1">
      <c r="A56" s="324"/>
      <c r="B56" s="1480"/>
      <c r="C56" s="1439"/>
      <c r="D56" s="1439"/>
      <c r="E56" s="1439"/>
      <c r="F56" s="1439"/>
      <c r="G56" s="1439"/>
      <c r="H56" s="1439"/>
      <c r="I56" s="1439"/>
      <c r="J56" s="1439"/>
      <c r="K56" s="1439"/>
      <c r="L56" s="1439"/>
      <c r="M56" s="1439"/>
      <c r="N56" s="1439"/>
      <c r="O56" s="1439"/>
      <c r="P56" s="1439"/>
      <c r="Q56" s="1439"/>
      <c r="R56" s="1439"/>
      <c r="S56" s="1439"/>
      <c r="T56" s="1439"/>
      <c r="U56" s="1439"/>
      <c r="V56" s="1439"/>
      <c r="W56" s="1439"/>
      <c r="X56" s="1439"/>
      <c r="Y56" s="1439"/>
      <c r="Z56" s="1439"/>
      <c r="AA56" s="1439"/>
      <c r="AB56" s="1439"/>
      <c r="AC56" s="1439"/>
      <c r="AD56" s="1469"/>
      <c r="AE56" s="1470"/>
      <c r="AF56" s="1485"/>
      <c r="AG56" s="1484"/>
      <c r="AH56" s="1484"/>
      <c r="AI56" s="1484"/>
      <c r="AJ56" s="1484"/>
      <c r="AK56" s="1484"/>
      <c r="AL56" s="1484"/>
      <c r="AM56" s="1484"/>
      <c r="AN56" s="1484"/>
      <c r="AO56" s="1484"/>
      <c r="AP56" s="1484"/>
      <c r="AQ56" s="1484"/>
      <c r="AR56" s="1484"/>
      <c r="AS56" s="1484"/>
      <c r="AT56" s="1484"/>
      <c r="AU56" s="1484"/>
      <c r="AV56" s="1484"/>
      <c r="AW56" s="1484"/>
      <c r="AX56" s="1484"/>
      <c r="AY56" s="1484"/>
      <c r="AZ56" s="1484"/>
      <c r="BA56" s="1484"/>
      <c r="BB56" s="1484"/>
      <c r="BC56" s="1484"/>
      <c r="BD56" s="1415"/>
      <c r="BE56" s="1415"/>
      <c r="BF56" s="1415"/>
      <c r="BG56" s="1415"/>
      <c r="BH56" s="1415"/>
      <c r="BI56" s="1415"/>
      <c r="BJ56" s="1415"/>
      <c r="BK56" s="1415"/>
      <c r="BL56" s="1415"/>
      <c r="BM56" s="1416"/>
      <c r="BN56" s="1421"/>
      <c r="BO56" s="1422"/>
      <c r="BP56" s="1422"/>
      <c r="BQ56" s="1422"/>
      <c r="BR56" s="1427"/>
      <c r="BS56" s="1427"/>
      <c r="BT56" s="1427"/>
      <c r="BU56" s="1427"/>
      <c r="BV56" s="1427"/>
      <c r="BW56" s="1427"/>
      <c r="BX56" s="1427"/>
      <c r="BY56" s="1427"/>
      <c r="BZ56" s="1427"/>
      <c r="CA56" s="1427"/>
      <c r="CB56" s="1427"/>
      <c r="CC56" s="1428"/>
      <c r="CD56" s="1421"/>
      <c r="CE56" s="1422"/>
      <c r="CF56" s="1422"/>
      <c r="CG56" s="1422"/>
      <c r="CH56" s="1427"/>
      <c r="CI56" s="1427"/>
      <c r="CJ56" s="1427"/>
      <c r="CK56" s="1427"/>
      <c r="CL56" s="1427"/>
      <c r="CM56" s="1427"/>
      <c r="CN56" s="1427"/>
      <c r="CO56" s="1427"/>
      <c r="CP56" s="1427"/>
      <c r="CQ56" s="1428"/>
      <c r="CR56" s="1421"/>
      <c r="CS56" s="1422"/>
      <c r="CT56" s="1422"/>
      <c r="CU56" s="1432"/>
      <c r="CV56" s="294"/>
    </row>
    <row r="57" spans="1:100" ht="5.4" customHeight="1">
      <c r="A57" s="324"/>
      <c r="B57" s="1480"/>
      <c r="C57" s="1439"/>
      <c r="D57" s="1439"/>
      <c r="E57" s="1439"/>
      <c r="F57" s="1439"/>
      <c r="G57" s="1439"/>
      <c r="H57" s="1439"/>
      <c r="I57" s="1439"/>
      <c r="J57" s="1439"/>
      <c r="K57" s="1439"/>
      <c r="L57" s="1439"/>
      <c r="M57" s="1439"/>
      <c r="N57" s="1439"/>
      <c r="O57" s="1439"/>
      <c r="P57" s="1439"/>
      <c r="Q57" s="1439"/>
      <c r="R57" s="1439"/>
      <c r="S57" s="1439"/>
      <c r="T57" s="1439"/>
      <c r="U57" s="1439"/>
      <c r="V57" s="1439"/>
      <c r="W57" s="1439"/>
      <c r="X57" s="1439"/>
      <c r="Y57" s="1439"/>
      <c r="Z57" s="1439"/>
      <c r="AA57" s="1439"/>
      <c r="AB57" s="1439"/>
      <c r="AC57" s="1439"/>
      <c r="AD57" s="1469"/>
      <c r="AE57" s="1470"/>
      <c r="AF57" s="1485"/>
      <c r="AG57" s="1484"/>
      <c r="AH57" s="1484"/>
      <c r="AI57" s="1484"/>
      <c r="AJ57" s="1484"/>
      <c r="AK57" s="1484"/>
      <c r="AL57" s="1484"/>
      <c r="AM57" s="1484"/>
      <c r="AN57" s="1484"/>
      <c r="AO57" s="1484"/>
      <c r="AP57" s="1484"/>
      <c r="AQ57" s="1484"/>
      <c r="AR57" s="1484"/>
      <c r="AS57" s="1484"/>
      <c r="AT57" s="1484"/>
      <c r="AU57" s="1484"/>
      <c r="AV57" s="1484"/>
      <c r="AW57" s="1484"/>
      <c r="AX57" s="1484"/>
      <c r="AY57" s="1484"/>
      <c r="AZ57" s="1484"/>
      <c r="BA57" s="1484"/>
      <c r="BB57" s="1484"/>
      <c r="BC57" s="1484"/>
      <c r="BD57" s="1415"/>
      <c r="BE57" s="1415"/>
      <c r="BF57" s="1415"/>
      <c r="BG57" s="1415"/>
      <c r="BH57" s="1415"/>
      <c r="BI57" s="1415"/>
      <c r="BJ57" s="1415"/>
      <c r="BK57" s="1415"/>
      <c r="BL57" s="1415"/>
      <c r="BM57" s="1416"/>
      <c r="BN57" s="1421"/>
      <c r="BO57" s="1422"/>
      <c r="BP57" s="1422"/>
      <c r="BQ57" s="1422"/>
      <c r="BR57" s="1427"/>
      <c r="BS57" s="1427"/>
      <c r="BT57" s="1427"/>
      <c r="BU57" s="1427"/>
      <c r="BV57" s="1427"/>
      <c r="BW57" s="1427"/>
      <c r="BX57" s="1427"/>
      <c r="BY57" s="1427"/>
      <c r="BZ57" s="1427"/>
      <c r="CA57" s="1427"/>
      <c r="CB57" s="1427"/>
      <c r="CC57" s="1428"/>
      <c r="CD57" s="1421"/>
      <c r="CE57" s="1422"/>
      <c r="CF57" s="1422"/>
      <c r="CG57" s="1422"/>
      <c r="CH57" s="1427"/>
      <c r="CI57" s="1427"/>
      <c r="CJ57" s="1427"/>
      <c r="CK57" s="1427"/>
      <c r="CL57" s="1427"/>
      <c r="CM57" s="1427"/>
      <c r="CN57" s="1427"/>
      <c r="CO57" s="1427"/>
      <c r="CP57" s="1427"/>
      <c r="CQ57" s="1428"/>
      <c r="CR57" s="1421"/>
      <c r="CS57" s="1422"/>
      <c r="CT57" s="1422"/>
      <c r="CU57" s="1432"/>
      <c r="CV57" s="294"/>
    </row>
    <row r="58" spans="1:100" ht="5.4" customHeight="1">
      <c r="A58" s="324"/>
      <c r="B58" s="1480"/>
      <c r="C58" s="1439"/>
      <c r="D58" s="1439"/>
      <c r="E58" s="1439"/>
      <c r="F58" s="1439"/>
      <c r="G58" s="1439"/>
      <c r="H58" s="1439"/>
      <c r="I58" s="1439"/>
      <c r="J58" s="1439"/>
      <c r="K58" s="1439"/>
      <c r="L58" s="1439"/>
      <c r="M58" s="1439"/>
      <c r="N58" s="1439"/>
      <c r="O58" s="1439"/>
      <c r="P58" s="1439"/>
      <c r="Q58" s="1439"/>
      <c r="R58" s="1439"/>
      <c r="S58" s="1439"/>
      <c r="T58" s="1439"/>
      <c r="U58" s="1439"/>
      <c r="V58" s="1439"/>
      <c r="W58" s="1439"/>
      <c r="X58" s="1439"/>
      <c r="Y58" s="1439"/>
      <c r="Z58" s="1439"/>
      <c r="AA58" s="1439"/>
      <c r="AB58" s="1439"/>
      <c r="AC58" s="1439"/>
      <c r="AD58" s="1469"/>
      <c r="AE58" s="1470"/>
      <c r="AF58" s="1485"/>
      <c r="AG58" s="1484"/>
      <c r="AH58" s="1484"/>
      <c r="AI58" s="1484"/>
      <c r="AJ58" s="1484"/>
      <c r="AK58" s="1484"/>
      <c r="AL58" s="1484"/>
      <c r="AM58" s="1484"/>
      <c r="AN58" s="1484"/>
      <c r="AO58" s="1484"/>
      <c r="AP58" s="1484"/>
      <c r="AQ58" s="1484"/>
      <c r="AR58" s="1484"/>
      <c r="AS58" s="1484"/>
      <c r="AT58" s="1484"/>
      <c r="AU58" s="1484"/>
      <c r="AV58" s="1484"/>
      <c r="AW58" s="1484"/>
      <c r="AX58" s="1484"/>
      <c r="AY58" s="1484"/>
      <c r="AZ58" s="1484"/>
      <c r="BA58" s="1484"/>
      <c r="BB58" s="1484"/>
      <c r="BC58" s="1484"/>
      <c r="BD58" s="1415"/>
      <c r="BE58" s="1415"/>
      <c r="BF58" s="1415"/>
      <c r="BG58" s="1415"/>
      <c r="BH58" s="1415"/>
      <c r="BI58" s="1415"/>
      <c r="BJ58" s="1415"/>
      <c r="BK58" s="1415"/>
      <c r="BL58" s="1415"/>
      <c r="BM58" s="1416"/>
      <c r="BN58" s="1421"/>
      <c r="BO58" s="1422"/>
      <c r="BP58" s="1422"/>
      <c r="BQ58" s="1422"/>
      <c r="BR58" s="1427"/>
      <c r="BS58" s="1427"/>
      <c r="BT58" s="1427"/>
      <c r="BU58" s="1427"/>
      <c r="BV58" s="1427"/>
      <c r="BW58" s="1427"/>
      <c r="BX58" s="1427"/>
      <c r="BY58" s="1427"/>
      <c r="BZ58" s="1427"/>
      <c r="CA58" s="1427"/>
      <c r="CB58" s="1427"/>
      <c r="CC58" s="1428"/>
      <c r="CD58" s="1421"/>
      <c r="CE58" s="1422"/>
      <c r="CF58" s="1422"/>
      <c r="CG58" s="1422"/>
      <c r="CH58" s="1427"/>
      <c r="CI58" s="1427"/>
      <c r="CJ58" s="1427"/>
      <c r="CK58" s="1427"/>
      <c r="CL58" s="1427"/>
      <c r="CM58" s="1427"/>
      <c r="CN58" s="1427"/>
      <c r="CO58" s="1427"/>
      <c r="CP58" s="1427"/>
      <c r="CQ58" s="1428"/>
      <c r="CR58" s="1421"/>
      <c r="CS58" s="1422"/>
      <c r="CT58" s="1422"/>
      <c r="CU58" s="1432"/>
      <c r="CV58" s="294"/>
    </row>
    <row r="59" spans="1:100" ht="5.4" customHeight="1">
      <c r="A59" s="324"/>
      <c r="B59" s="1481"/>
      <c r="C59" s="1482"/>
      <c r="D59" s="1482"/>
      <c r="E59" s="1482"/>
      <c r="F59" s="1482"/>
      <c r="G59" s="1482"/>
      <c r="H59" s="1482"/>
      <c r="I59" s="1482"/>
      <c r="J59" s="1482"/>
      <c r="K59" s="1482"/>
      <c r="L59" s="1482"/>
      <c r="M59" s="1482"/>
      <c r="N59" s="1482"/>
      <c r="O59" s="1482"/>
      <c r="P59" s="1482"/>
      <c r="Q59" s="1482"/>
      <c r="R59" s="1482"/>
      <c r="S59" s="1482"/>
      <c r="T59" s="1482"/>
      <c r="U59" s="1482"/>
      <c r="V59" s="1482"/>
      <c r="W59" s="1482"/>
      <c r="X59" s="1482"/>
      <c r="Y59" s="1482"/>
      <c r="Z59" s="1482"/>
      <c r="AA59" s="1482"/>
      <c r="AB59" s="1482"/>
      <c r="AC59" s="1482"/>
      <c r="AD59" s="1471"/>
      <c r="AE59" s="1472"/>
      <c r="AF59" s="1485"/>
      <c r="AG59" s="1484"/>
      <c r="AH59" s="1484"/>
      <c r="AI59" s="1484"/>
      <c r="AJ59" s="1484"/>
      <c r="AK59" s="1484"/>
      <c r="AL59" s="1484"/>
      <c r="AM59" s="1484"/>
      <c r="AN59" s="1484"/>
      <c r="AO59" s="1484"/>
      <c r="AP59" s="1484"/>
      <c r="AQ59" s="1484"/>
      <c r="AR59" s="1484"/>
      <c r="AS59" s="1484"/>
      <c r="AT59" s="1484"/>
      <c r="AU59" s="1484"/>
      <c r="AV59" s="1484"/>
      <c r="AW59" s="1484"/>
      <c r="AX59" s="1484"/>
      <c r="AY59" s="1484"/>
      <c r="AZ59" s="1484"/>
      <c r="BA59" s="1484"/>
      <c r="BB59" s="1484"/>
      <c r="BC59" s="1484"/>
      <c r="BD59" s="1415"/>
      <c r="BE59" s="1415"/>
      <c r="BF59" s="1415"/>
      <c r="BG59" s="1415"/>
      <c r="BH59" s="1415"/>
      <c r="BI59" s="1415"/>
      <c r="BJ59" s="1415"/>
      <c r="BK59" s="1415"/>
      <c r="BL59" s="1415"/>
      <c r="BM59" s="1416"/>
      <c r="BN59" s="1421"/>
      <c r="BO59" s="1422"/>
      <c r="BP59" s="1422"/>
      <c r="BQ59" s="1422"/>
      <c r="BR59" s="1427"/>
      <c r="BS59" s="1427"/>
      <c r="BT59" s="1427"/>
      <c r="BU59" s="1427"/>
      <c r="BV59" s="1427"/>
      <c r="BW59" s="1427"/>
      <c r="BX59" s="1427"/>
      <c r="BY59" s="1427"/>
      <c r="BZ59" s="1427"/>
      <c r="CA59" s="1427"/>
      <c r="CB59" s="1427"/>
      <c r="CC59" s="1428"/>
      <c r="CD59" s="1421"/>
      <c r="CE59" s="1422"/>
      <c r="CF59" s="1422"/>
      <c r="CG59" s="1422"/>
      <c r="CH59" s="1427"/>
      <c r="CI59" s="1427"/>
      <c r="CJ59" s="1427"/>
      <c r="CK59" s="1427"/>
      <c r="CL59" s="1427"/>
      <c r="CM59" s="1427"/>
      <c r="CN59" s="1427"/>
      <c r="CO59" s="1427"/>
      <c r="CP59" s="1427"/>
      <c r="CQ59" s="1428"/>
      <c r="CR59" s="1421"/>
      <c r="CS59" s="1422"/>
      <c r="CT59" s="1422"/>
      <c r="CU59" s="1432"/>
      <c r="CV59" s="294"/>
    </row>
    <row r="60" spans="1:100" ht="5.4" customHeight="1">
      <c r="A60" s="324"/>
      <c r="B60" s="1479"/>
      <c r="C60" s="1454" t="s">
        <v>174</v>
      </c>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67"/>
      <c r="AE60" s="1468"/>
      <c r="AF60" s="1483" t="s">
        <v>175</v>
      </c>
      <c r="AG60" s="1484"/>
      <c r="AH60" s="1484"/>
      <c r="AI60" s="1484"/>
      <c r="AJ60" s="1484"/>
      <c r="AK60" s="1484"/>
      <c r="AL60" s="1484"/>
      <c r="AM60" s="1484"/>
      <c r="AN60" s="1484"/>
      <c r="AO60" s="1484"/>
      <c r="AP60" s="1484"/>
      <c r="AQ60" s="1484"/>
      <c r="AR60" s="1484"/>
      <c r="AS60" s="1484"/>
      <c r="AT60" s="1484"/>
      <c r="AU60" s="1484"/>
      <c r="AV60" s="1484"/>
      <c r="AW60" s="1484"/>
      <c r="AX60" s="1484"/>
      <c r="AY60" s="1484"/>
      <c r="AZ60" s="1484"/>
      <c r="BA60" s="1484"/>
      <c r="BB60" s="1484"/>
      <c r="BC60" s="1484"/>
      <c r="BD60" s="1415">
        <v>300</v>
      </c>
      <c r="BE60" s="1415"/>
      <c r="BF60" s="1415"/>
      <c r="BG60" s="1415"/>
      <c r="BH60" s="1415"/>
      <c r="BI60" s="1415"/>
      <c r="BJ60" s="1415"/>
      <c r="BK60" s="1415"/>
      <c r="BL60" s="1415"/>
      <c r="BM60" s="1416"/>
      <c r="BN60" s="1421" t="s">
        <v>111</v>
      </c>
      <c r="BO60" s="1422"/>
      <c r="BP60" s="1422"/>
      <c r="BQ60" s="1422"/>
      <c r="BR60" s="1427"/>
      <c r="BS60" s="1427"/>
      <c r="BT60" s="1427"/>
      <c r="BU60" s="1427"/>
      <c r="BV60" s="1427"/>
      <c r="BW60" s="1427"/>
      <c r="BX60" s="1427"/>
      <c r="BY60" s="1427"/>
      <c r="BZ60" s="1427"/>
      <c r="CA60" s="1427"/>
      <c r="CB60" s="1427"/>
      <c r="CC60" s="1428"/>
      <c r="CD60" s="1421" t="s">
        <v>95</v>
      </c>
      <c r="CE60" s="1422"/>
      <c r="CF60" s="1422"/>
      <c r="CG60" s="1422"/>
      <c r="CH60" s="1427">
        <f>BD60*BR60</f>
        <v>0</v>
      </c>
      <c r="CI60" s="1427"/>
      <c r="CJ60" s="1427"/>
      <c r="CK60" s="1427"/>
      <c r="CL60" s="1427"/>
      <c r="CM60" s="1427"/>
      <c r="CN60" s="1427"/>
      <c r="CO60" s="1427"/>
      <c r="CP60" s="1427"/>
      <c r="CQ60" s="1428"/>
      <c r="CR60" s="1421" t="s">
        <v>111</v>
      </c>
      <c r="CS60" s="1422"/>
      <c r="CT60" s="1422"/>
      <c r="CU60" s="1432"/>
      <c r="CV60" s="294"/>
    </row>
    <row r="61" spans="1:100" ht="5.4" customHeight="1">
      <c r="A61" s="324"/>
      <c r="B61" s="1480"/>
      <c r="C61" s="1439"/>
      <c r="D61" s="1439"/>
      <c r="E61" s="1439"/>
      <c r="F61" s="1439"/>
      <c r="G61" s="1439"/>
      <c r="H61" s="1439"/>
      <c r="I61" s="1439"/>
      <c r="J61" s="1439"/>
      <c r="K61" s="1439"/>
      <c r="L61" s="1439"/>
      <c r="M61" s="1439"/>
      <c r="N61" s="1439"/>
      <c r="O61" s="1439"/>
      <c r="P61" s="1439"/>
      <c r="Q61" s="1439"/>
      <c r="R61" s="1439"/>
      <c r="S61" s="1439"/>
      <c r="T61" s="1439"/>
      <c r="U61" s="1439"/>
      <c r="V61" s="1439"/>
      <c r="W61" s="1439"/>
      <c r="X61" s="1439"/>
      <c r="Y61" s="1439"/>
      <c r="Z61" s="1439"/>
      <c r="AA61" s="1439"/>
      <c r="AB61" s="1439"/>
      <c r="AC61" s="1439"/>
      <c r="AD61" s="1469"/>
      <c r="AE61" s="1470"/>
      <c r="AF61" s="1485"/>
      <c r="AG61" s="1484"/>
      <c r="AH61" s="1484"/>
      <c r="AI61" s="1484"/>
      <c r="AJ61" s="1484"/>
      <c r="AK61" s="1484"/>
      <c r="AL61" s="1484"/>
      <c r="AM61" s="1484"/>
      <c r="AN61" s="1484"/>
      <c r="AO61" s="1484"/>
      <c r="AP61" s="1484"/>
      <c r="AQ61" s="1484"/>
      <c r="AR61" s="1484"/>
      <c r="AS61" s="1484"/>
      <c r="AT61" s="1484"/>
      <c r="AU61" s="1484"/>
      <c r="AV61" s="1484"/>
      <c r="AW61" s="1484"/>
      <c r="AX61" s="1484"/>
      <c r="AY61" s="1484"/>
      <c r="AZ61" s="1484"/>
      <c r="BA61" s="1484"/>
      <c r="BB61" s="1484"/>
      <c r="BC61" s="1484"/>
      <c r="BD61" s="1415"/>
      <c r="BE61" s="1415"/>
      <c r="BF61" s="1415"/>
      <c r="BG61" s="1415"/>
      <c r="BH61" s="1415"/>
      <c r="BI61" s="1415"/>
      <c r="BJ61" s="1415"/>
      <c r="BK61" s="1415"/>
      <c r="BL61" s="1415"/>
      <c r="BM61" s="1416"/>
      <c r="BN61" s="1421"/>
      <c r="BO61" s="1422"/>
      <c r="BP61" s="1422"/>
      <c r="BQ61" s="1422"/>
      <c r="BR61" s="1427"/>
      <c r="BS61" s="1427"/>
      <c r="BT61" s="1427"/>
      <c r="BU61" s="1427"/>
      <c r="BV61" s="1427"/>
      <c r="BW61" s="1427"/>
      <c r="BX61" s="1427"/>
      <c r="BY61" s="1427"/>
      <c r="BZ61" s="1427"/>
      <c r="CA61" s="1427"/>
      <c r="CB61" s="1427"/>
      <c r="CC61" s="1428"/>
      <c r="CD61" s="1421"/>
      <c r="CE61" s="1422"/>
      <c r="CF61" s="1422"/>
      <c r="CG61" s="1422"/>
      <c r="CH61" s="1427"/>
      <c r="CI61" s="1427"/>
      <c r="CJ61" s="1427"/>
      <c r="CK61" s="1427"/>
      <c r="CL61" s="1427"/>
      <c r="CM61" s="1427"/>
      <c r="CN61" s="1427"/>
      <c r="CO61" s="1427"/>
      <c r="CP61" s="1427"/>
      <c r="CQ61" s="1428"/>
      <c r="CR61" s="1421"/>
      <c r="CS61" s="1422"/>
      <c r="CT61" s="1422"/>
      <c r="CU61" s="1432"/>
      <c r="CV61" s="294"/>
    </row>
    <row r="62" spans="1:100" ht="5.4" customHeight="1">
      <c r="A62" s="324"/>
      <c r="B62" s="1480"/>
      <c r="C62" s="1439"/>
      <c r="D62" s="1439"/>
      <c r="E62" s="1439"/>
      <c r="F62" s="1439"/>
      <c r="G62" s="1439"/>
      <c r="H62" s="1439"/>
      <c r="I62" s="1439"/>
      <c r="J62" s="1439"/>
      <c r="K62" s="1439"/>
      <c r="L62" s="1439"/>
      <c r="M62" s="1439"/>
      <c r="N62" s="1439"/>
      <c r="O62" s="1439"/>
      <c r="P62" s="1439"/>
      <c r="Q62" s="1439"/>
      <c r="R62" s="1439"/>
      <c r="S62" s="1439"/>
      <c r="T62" s="1439"/>
      <c r="U62" s="1439"/>
      <c r="V62" s="1439"/>
      <c r="W62" s="1439"/>
      <c r="X62" s="1439"/>
      <c r="Y62" s="1439"/>
      <c r="Z62" s="1439"/>
      <c r="AA62" s="1439"/>
      <c r="AB62" s="1439"/>
      <c r="AC62" s="1439"/>
      <c r="AD62" s="1469"/>
      <c r="AE62" s="1470"/>
      <c r="AF62" s="1485"/>
      <c r="AG62" s="1484"/>
      <c r="AH62" s="1484"/>
      <c r="AI62" s="1484"/>
      <c r="AJ62" s="1484"/>
      <c r="AK62" s="1484"/>
      <c r="AL62" s="1484"/>
      <c r="AM62" s="1484"/>
      <c r="AN62" s="1484"/>
      <c r="AO62" s="1484"/>
      <c r="AP62" s="1484"/>
      <c r="AQ62" s="1484"/>
      <c r="AR62" s="1484"/>
      <c r="AS62" s="1484"/>
      <c r="AT62" s="1484"/>
      <c r="AU62" s="1484"/>
      <c r="AV62" s="1484"/>
      <c r="AW62" s="1484"/>
      <c r="AX62" s="1484"/>
      <c r="AY62" s="1484"/>
      <c r="AZ62" s="1484"/>
      <c r="BA62" s="1484"/>
      <c r="BB62" s="1484"/>
      <c r="BC62" s="1484"/>
      <c r="BD62" s="1415"/>
      <c r="BE62" s="1415"/>
      <c r="BF62" s="1415"/>
      <c r="BG62" s="1415"/>
      <c r="BH62" s="1415"/>
      <c r="BI62" s="1415"/>
      <c r="BJ62" s="1415"/>
      <c r="BK62" s="1415"/>
      <c r="BL62" s="1415"/>
      <c r="BM62" s="1416"/>
      <c r="BN62" s="1421"/>
      <c r="BO62" s="1422"/>
      <c r="BP62" s="1422"/>
      <c r="BQ62" s="1422"/>
      <c r="BR62" s="1427"/>
      <c r="BS62" s="1427"/>
      <c r="BT62" s="1427"/>
      <c r="BU62" s="1427"/>
      <c r="BV62" s="1427"/>
      <c r="BW62" s="1427"/>
      <c r="BX62" s="1427"/>
      <c r="BY62" s="1427"/>
      <c r="BZ62" s="1427"/>
      <c r="CA62" s="1427"/>
      <c r="CB62" s="1427"/>
      <c r="CC62" s="1428"/>
      <c r="CD62" s="1421"/>
      <c r="CE62" s="1422"/>
      <c r="CF62" s="1422"/>
      <c r="CG62" s="1422"/>
      <c r="CH62" s="1427"/>
      <c r="CI62" s="1427"/>
      <c r="CJ62" s="1427"/>
      <c r="CK62" s="1427"/>
      <c r="CL62" s="1427"/>
      <c r="CM62" s="1427"/>
      <c r="CN62" s="1427"/>
      <c r="CO62" s="1427"/>
      <c r="CP62" s="1427"/>
      <c r="CQ62" s="1428"/>
      <c r="CR62" s="1421"/>
      <c r="CS62" s="1422"/>
      <c r="CT62" s="1422"/>
      <c r="CU62" s="1432"/>
      <c r="CV62" s="294"/>
    </row>
    <row r="63" spans="1:100" ht="5.4" customHeight="1">
      <c r="A63" s="324"/>
      <c r="B63" s="1480"/>
      <c r="C63" s="1439"/>
      <c r="D63" s="1439"/>
      <c r="E63" s="1439"/>
      <c r="F63" s="1439"/>
      <c r="G63" s="1439"/>
      <c r="H63" s="1439"/>
      <c r="I63" s="1439"/>
      <c r="J63" s="1439"/>
      <c r="K63" s="1439"/>
      <c r="L63" s="1439"/>
      <c r="M63" s="1439"/>
      <c r="N63" s="1439"/>
      <c r="O63" s="1439"/>
      <c r="P63" s="1439"/>
      <c r="Q63" s="1439"/>
      <c r="R63" s="1439"/>
      <c r="S63" s="1439"/>
      <c r="T63" s="1439"/>
      <c r="U63" s="1439"/>
      <c r="V63" s="1439"/>
      <c r="W63" s="1439"/>
      <c r="X63" s="1439"/>
      <c r="Y63" s="1439"/>
      <c r="Z63" s="1439"/>
      <c r="AA63" s="1439"/>
      <c r="AB63" s="1439"/>
      <c r="AC63" s="1439"/>
      <c r="AD63" s="1469"/>
      <c r="AE63" s="1470"/>
      <c r="AF63" s="1485"/>
      <c r="AG63" s="1484"/>
      <c r="AH63" s="1484"/>
      <c r="AI63" s="1484"/>
      <c r="AJ63" s="1484"/>
      <c r="AK63" s="1484"/>
      <c r="AL63" s="1484"/>
      <c r="AM63" s="1484"/>
      <c r="AN63" s="1484"/>
      <c r="AO63" s="1484"/>
      <c r="AP63" s="1484"/>
      <c r="AQ63" s="1484"/>
      <c r="AR63" s="1484"/>
      <c r="AS63" s="1484"/>
      <c r="AT63" s="1484"/>
      <c r="AU63" s="1484"/>
      <c r="AV63" s="1484"/>
      <c r="AW63" s="1484"/>
      <c r="AX63" s="1484"/>
      <c r="AY63" s="1484"/>
      <c r="AZ63" s="1484"/>
      <c r="BA63" s="1484"/>
      <c r="BB63" s="1484"/>
      <c r="BC63" s="1484"/>
      <c r="BD63" s="1415"/>
      <c r="BE63" s="1415"/>
      <c r="BF63" s="1415"/>
      <c r="BG63" s="1415"/>
      <c r="BH63" s="1415"/>
      <c r="BI63" s="1415"/>
      <c r="BJ63" s="1415"/>
      <c r="BK63" s="1415"/>
      <c r="BL63" s="1415"/>
      <c r="BM63" s="1416"/>
      <c r="BN63" s="1421"/>
      <c r="BO63" s="1422"/>
      <c r="BP63" s="1422"/>
      <c r="BQ63" s="1422"/>
      <c r="BR63" s="1427"/>
      <c r="BS63" s="1427"/>
      <c r="BT63" s="1427"/>
      <c r="BU63" s="1427"/>
      <c r="BV63" s="1427"/>
      <c r="BW63" s="1427"/>
      <c r="BX63" s="1427"/>
      <c r="BY63" s="1427"/>
      <c r="BZ63" s="1427"/>
      <c r="CA63" s="1427"/>
      <c r="CB63" s="1427"/>
      <c r="CC63" s="1428"/>
      <c r="CD63" s="1421"/>
      <c r="CE63" s="1422"/>
      <c r="CF63" s="1422"/>
      <c r="CG63" s="1422"/>
      <c r="CH63" s="1427"/>
      <c r="CI63" s="1427"/>
      <c r="CJ63" s="1427"/>
      <c r="CK63" s="1427"/>
      <c r="CL63" s="1427"/>
      <c r="CM63" s="1427"/>
      <c r="CN63" s="1427"/>
      <c r="CO63" s="1427"/>
      <c r="CP63" s="1427"/>
      <c r="CQ63" s="1428"/>
      <c r="CR63" s="1421"/>
      <c r="CS63" s="1422"/>
      <c r="CT63" s="1422"/>
      <c r="CU63" s="1432"/>
      <c r="CV63" s="294"/>
    </row>
    <row r="64" spans="1:100" ht="5.4" customHeight="1">
      <c r="A64" s="324"/>
      <c r="B64" s="1480"/>
      <c r="C64" s="1439"/>
      <c r="D64" s="1439"/>
      <c r="E64" s="1439"/>
      <c r="F64" s="1439"/>
      <c r="G64" s="1439"/>
      <c r="H64" s="1439"/>
      <c r="I64" s="1439"/>
      <c r="J64" s="1439"/>
      <c r="K64" s="1439"/>
      <c r="L64" s="1439"/>
      <c r="M64" s="1439"/>
      <c r="N64" s="1439"/>
      <c r="O64" s="1439"/>
      <c r="P64" s="1439"/>
      <c r="Q64" s="1439"/>
      <c r="R64" s="1439"/>
      <c r="S64" s="1439"/>
      <c r="T64" s="1439"/>
      <c r="U64" s="1439"/>
      <c r="V64" s="1439"/>
      <c r="W64" s="1439"/>
      <c r="X64" s="1439"/>
      <c r="Y64" s="1439"/>
      <c r="Z64" s="1439"/>
      <c r="AA64" s="1439"/>
      <c r="AB64" s="1439"/>
      <c r="AC64" s="1439"/>
      <c r="AD64" s="1469"/>
      <c r="AE64" s="1470"/>
      <c r="AF64" s="1485"/>
      <c r="AG64" s="1484"/>
      <c r="AH64" s="1484"/>
      <c r="AI64" s="1484"/>
      <c r="AJ64" s="1484"/>
      <c r="AK64" s="1484"/>
      <c r="AL64" s="1484"/>
      <c r="AM64" s="1484"/>
      <c r="AN64" s="1484"/>
      <c r="AO64" s="1484"/>
      <c r="AP64" s="1484"/>
      <c r="AQ64" s="1484"/>
      <c r="AR64" s="1484"/>
      <c r="AS64" s="1484"/>
      <c r="AT64" s="1484"/>
      <c r="AU64" s="1484"/>
      <c r="AV64" s="1484"/>
      <c r="AW64" s="1484"/>
      <c r="AX64" s="1484"/>
      <c r="AY64" s="1484"/>
      <c r="AZ64" s="1484"/>
      <c r="BA64" s="1484"/>
      <c r="BB64" s="1484"/>
      <c r="BC64" s="1484"/>
      <c r="BD64" s="1415"/>
      <c r="BE64" s="1415"/>
      <c r="BF64" s="1415"/>
      <c r="BG64" s="1415"/>
      <c r="BH64" s="1415"/>
      <c r="BI64" s="1415"/>
      <c r="BJ64" s="1415"/>
      <c r="BK64" s="1415"/>
      <c r="BL64" s="1415"/>
      <c r="BM64" s="1416"/>
      <c r="BN64" s="1421"/>
      <c r="BO64" s="1422"/>
      <c r="BP64" s="1422"/>
      <c r="BQ64" s="1422"/>
      <c r="BR64" s="1427"/>
      <c r="BS64" s="1427"/>
      <c r="BT64" s="1427"/>
      <c r="BU64" s="1427"/>
      <c r="BV64" s="1427"/>
      <c r="BW64" s="1427"/>
      <c r="BX64" s="1427"/>
      <c r="BY64" s="1427"/>
      <c r="BZ64" s="1427"/>
      <c r="CA64" s="1427"/>
      <c r="CB64" s="1427"/>
      <c r="CC64" s="1428"/>
      <c r="CD64" s="1421"/>
      <c r="CE64" s="1422"/>
      <c r="CF64" s="1422"/>
      <c r="CG64" s="1422"/>
      <c r="CH64" s="1427"/>
      <c r="CI64" s="1427"/>
      <c r="CJ64" s="1427"/>
      <c r="CK64" s="1427"/>
      <c r="CL64" s="1427"/>
      <c r="CM64" s="1427"/>
      <c r="CN64" s="1427"/>
      <c r="CO64" s="1427"/>
      <c r="CP64" s="1427"/>
      <c r="CQ64" s="1428"/>
      <c r="CR64" s="1421"/>
      <c r="CS64" s="1422"/>
      <c r="CT64" s="1422"/>
      <c r="CU64" s="1432"/>
      <c r="CV64" s="294"/>
    </row>
    <row r="65" spans="1:100" ht="5.4" customHeight="1">
      <c r="A65" s="324"/>
      <c r="B65" s="1481"/>
      <c r="C65" s="1482"/>
      <c r="D65" s="1482"/>
      <c r="E65" s="1482"/>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71"/>
      <c r="AE65" s="1472"/>
      <c r="AF65" s="1485"/>
      <c r="AG65" s="1484"/>
      <c r="AH65" s="1484"/>
      <c r="AI65" s="1484"/>
      <c r="AJ65" s="1484"/>
      <c r="AK65" s="1484"/>
      <c r="AL65" s="1484"/>
      <c r="AM65" s="1484"/>
      <c r="AN65" s="1484"/>
      <c r="AO65" s="1484"/>
      <c r="AP65" s="1484"/>
      <c r="AQ65" s="1484"/>
      <c r="AR65" s="1484"/>
      <c r="AS65" s="1484"/>
      <c r="AT65" s="1484"/>
      <c r="AU65" s="1484"/>
      <c r="AV65" s="1484"/>
      <c r="AW65" s="1484"/>
      <c r="AX65" s="1484"/>
      <c r="AY65" s="1484"/>
      <c r="AZ65" s="1484"/>
      <c r="BA65" s="1484"/>
      <c r="BB65" s="1484"/>
      <c r="BC65" s="1484"/>
      <c r="BD65" s="1415"/>
      <c r="BE65" s="1415"/>
      <c r="BF65" s="1415"/>
      <c r="BG65" s="1415"/>
      <c r="BH65" s="1415"/>
      <c r="BI65" s="1415"/>
      <c r="BJ65" s="1415"/>
      <c r="BK65" s="1415"/>
      <c r="BL65" s="1415"/>
      <c r="BM65" s="1416"/>
      <c r="BN65" s="1421"/>
      <c r="BO65" s="1422"/>
      <c r="BP65" s="1422"/>
      <c r="BQ65" s="1422"/>
      <c r="BR65" s="1427"/>
      <c r="BS65" s="1427"/>
      <c r="BT65" s="1427"/>
      <c r="BU65" s="1427"/>
      <c r="BV65" s="1427"/>
      <c r="BW65" s="1427"/>
      <c r="BX65" s="1427"/>
      <c r="BY65" s="1427"/>
      <c r="BZ65" s="1427"/>
      <c r="CA65" s="1427"/>
      <c r="CB65" s="1427"/>
      <c r="CC65" s="1428"/>
      <c r="CD65" s="1421"/>
      <c r="CE65" s="1422"/>
      <c r="CF65" s="1422"/>
      <c r="CG65" s="1422"/>
      <c r="CH65" s="1427"/>
      <c r="CI65" s="1427"/>
      <c r="CJ65" s="1427"/>
      <c r="CK65" s="1427"/>
      <c r="CL65" s="1427"/>
      <c r="CM65" s="1427"/>
      <c r="CN65" s="1427"/>
      <c r="CO65" s="1427"/>
      <c r="CP65" s="1427"/>
      <c r="CQ65" s="1428"/>
      <c r="CR65" s="1421"/>
      <c r="CS65" s="1422"/>
      <c r="CT65" s="1422"/>
      <c r="CU65" s="1432"/>
      <c r="CV65" s="294"/>
    </row>
    <row r="66" spans="1:100" ht="5.4" customHeight="1">
      <c r="A66" s="324"/>
      <c r="B66" s="1479"/>
      <c r="C66" s="1454" t="s">
        <v>176</v>
      </c>
      <c r="D66" s="1454"/>
      <c r="E66" s="1454"/>
      <c r="F66" s="1454"/>
      <c r="G66" s="1454"/>
      <c r="H66" s="1454"/>
      <c r="I66" s="1454"/>
      <c r="J66" s="1454"/>
      <c r="K66" s="1454"/>
      <c r="L66" s="1454"/>
      <c r="M66" s="1454"/>
      <c r="N66" s="1454"/>
      <c r="O66" s="1454"/>
      <c r="P66" s="1454"/>
      <c r="Q66" s="1454"/>
      <c r="R66" s="1454"/>
      <c r="S66" s="1454"/>
      <c r="T66" s="1454"/>
      <c r="U66" s="1454"/>
      <c r="V66" s="1454"/>
      <c r="W66" s="1454"/>
      <c r="X66" s="1454"/>
      <c r="Y66" s="1454"/>
      <c r="Z66" s="1454"/>
      <c r="AA66" s="1454"/>
      <c r="AB66" s="1454"/>
      <c r="AC66" s="1454"/>
      <c r="AD66" s="1467"/>
      <c r="AE66" s="1468"/>
      <c r="AF66" s="1483" t="s">
        <v>177</v>
      </c>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D66" s="1487">
        <v>300</v>
      </c>
      <c r="BE66" s="1487"/>
      <c r="BF66" s="1487"/>
      <c r="BG66" s="1487"/>
      <c r="BH66" s="1487"/>
      <c r="BI66" s="1487"/>
      <c r="BJ66" s="1487"/>
      <c r="BK66" s="1487"/>
      <c r="BL66" s="1487"/>
      <c r="BM66" s="1488"/>
      <c r="BN66" s="1421" t="s">
        <v>111</v>
      </c>
      <c r="BO66" s="1422"/>
      <c r="BP66" s="1422"/>
      <c r="BQ66" s="1422"/>
      <c r="BR66" s="1427"/>
      <c r="BS66" s="1427"/>
      <c r="BT66" s="1427"/>
      <c r="BU66" s="1427"/>
      <c r="BV66" s="1427"/>
      <c r="BW66" s="1427"/>
      <c r="BX66" s="1427"/>
      <c r="BY66" s="1427"/>
      <c r="BZ66" s="1427"/>
      <c r="CA66" s="1427"/>
      <c r="CB66" s="1427"/>
      <c r="CC66" s="1428"/>
      <c r="CD66" s="1421" t="s">
        <v>161</v>
      </c>
      <c r="CE66" s="1422"/>
      <c r="CF66" s="1422"/>
      <c r="CG66" s="1422"/>
      <c r="CH66" s="1427">
        <f>BD66*BR66</f>
        <v>0</v>
      </c>
      <c r="CI66" s="1427"/>
      <c r="CJ66" s="1427"/>
      <c r="CK66" s="1427"/>
      <c r="CL66" s="1427"/>
      <c r="CM66" s="1427"/>
      <c r="CN66" s="1427"/>
      <c r="CO66" s="1427"/>
      <c r="CP66" s="1427"/>
      <c r="CQ66" s="1428"/>
      <c r="CR66" s="1421" t="s">
        <v>111</v>
      </c>
      <c r="CS66" s="1422"/>
      <c r="CT66" s="1422"/>
      <c r="CU66" s="1432"/>
      <c r="CV66" s="294"/>
    </row>
    <row r="67" spans="1:100" ht="5.4" customHeight="1">
      <c r="A67" s="324"/>
      <c r="B67" s="1480"/>
      <c r="C67" s="1439"/>
      <c r="D67" s="1439"/>
      <c r="E67" s="1439"/>
      <c r="F67" s="1439"/>
      <c r="G67" s="1439"/>
      <c r="H67" s="1439"/>
      <c r="I67" s="1439"/>
      <c r="J67" s="1439"/>
      <c r="K67" s="1439"/>
      <c r="L67" s="1439"/>
      <c r="M67" s="1439"/>
      <c r="N67" s="1439"/>
      <c r="O67" s="1439"/>
      <c r="P67" s="1439"/>
      <c r="Q67" s="1439"/>
      <c r="R67" s="1439"/>
      <c r="S67" s="1439"/>
      <c r="T67" s="1439"/>
      <c r="U67" s="1439"/>
      <c r="V67" s="1439"/>
      <c r="W67" s="1439"/>
      <c r="X67" s="1439"/>
      <c r="Y67" s="1439"/>
      <c r="Z67" s="1439"/>
      <c r="AA67" s="1439"/>
      <c r="AB67" s="1439"/>
      <c r="AC67" s="1439"/>
      <c r="AD67" s="1469"/>
      <c r="AE67" s="1470"/>
      <c r="AF67" s="1485"/>
      <c r="AG67" s="1484"/>
      <c r="AH67" s="1484"/>
      <c r="AI67" s="1484"/>
      <c r="AJ67" s="1484"/>
      <c r="AK67" s="1484"/>
      <c r="AL67" s="1484"/>
      <c r="AM67" s="1484"/>
      <c r="AN67" s="1484"/>
      <c r="AO67" s="1484"/>
      <c r="AP67" s="1484"/>
      <c r="AQ67" s="1484"/>
      <c r="AR67" s="1484"/>
      <c r="AS67" s="1484"/>
      <c r="AT67" s="1484"/>
      <c r="AU67" s="1484"/>
      <c r="AV67" s="1484"/>
      <c r="AW67" s="1484"/>
      <c r="AX67" s="1484"/>
      <c r="AY67" s="1484"/>
      <c r="AZ67" s="1484"/>
      <c r="BA67" s="1484"/>
      <c r="BB67" s="1484"/>
      <c r="BC67" s="1484"/>
      <c r="BD67" s="1487"/>
      <c r="BE67" s="1487"/>
      <c r="BF67" s="1487"/>
      <c r="BG67" s="1487"/>
      <c r="BH67" s="1487"/>
      <c r="BI67" s="1487"/>
      <c r="BJ67" s="1487"/>
      <c r="BK67" s="1487"/>
      <c r="BL67" s="1487"/>
      <c r="BM67" s="1488"/>
      <c r="BN67" s="1421"/>
      <c r="BO67" s="1422"/>
      <c r="BP67" s="1422"/>
      <c r="BQ67" s="1422"/>
      <c r="BR67" s="1427"/>
      <c r="BS67" s="1427"/>
      <c r="BT67" s="1427"/>
      <c r="BU67" s="1427"/>
      <c r="BV67" s="1427"/>
      <c r="BW67" s="1427"/>
      <c r="BX67" s="1427"/>
      <c r="BY67" s="1427"/>
      <c r="BZ67" s="1427"/>
      <c r="CA67" s="1427"/>
      <c r="CB67" s="1427"/>
      <c r="CC67" s="1428"/>
      <c r="CD67" s="1421"/>
      <c r="CE67" s="1422"/>
      <c r="CF67" s="1422"/>
      <c r="CG67" s="1422"/>
      <c r="CH67" s="1427"/>
      <c r="CI67" s="1427"/>
      <c r="CJ67" s="1427"/>
      <c r="CK67" s="1427"/>
      <c r="CL67" s="1427"/>
      <c r="CM67" s="1427"/>
      <c r="CN67" s="1427"/>
      <c r="CO67" s="1427"/>
      <c r="CP67" s="1427"/>
      <c r="CQ67" s="1428"/>
      <c r="CR67" s="1421"/>
      <c r="CS67" s="1422"/>
      <c r="CT67" s="1422"/>
      <c r="CU67" s="1432"/>
      <c r="CV67" s="294"/>
    </row>
    <row r="68" spans="1:100" ht="5.4" customHeight="1">
      <c r="A68" s="324"/>
      <c r="B68" s="1480"/>
      <c r="C68" s="1439"/>
      <c r="D68" s="1439"/>
      <c r="E68" s="1439"/>
      <c r="F68" s="1439"/>
      <c r="G68" s="1439"/>
      <c r="H68" s="1439"/>
      <c r="I68" s="1439"/>
      <c r="J68" s="1439"/>
      <c r="K68" s="1439"/>
      <c r="L68" s="1439"/>
      <c r="M68" s="1439"/>
      <c r="N68" s="1439"/>
      <c r="O68" s="1439"/>
      <c r="P68" s="1439"/>
      <c r="Q68" s="1439"/>
      <c r="R68" s="1439"/>
      <c r="S68" s="1439"/>
      <c r="T68" s="1439"/>
      <c r="U68" s="1439"/>
      <c r="V68" s="1439"/>
      <c r="W68" s="1439"/>
      <c r="X68" s="1439"/>
      <c r="Y68" s="1439"/>
      <c r="Z68" s="1439"/>
      <c r="AA68" s="1439"/>
      <c r="AB68" s="1439"/>
      <c r="AC68" s="1439"/>
      <c r="AD68" s="1469"/>
      <c r="AE68" s="1470"/>
      <c r="AF68" s="1485"/>
      <c r="AG68" s="1484"/>
      <c r="AH68" s="1484"/>
      <c r="AI68" s="1484"/>
      <c r="AJ68" s="1484"/>
      <c r="AK68" s="1484"/>
      <c r="AL68" s="1484"/>
      <c r="AM68" s="1484"/>
      <c r="AN68" s="1484"/>
      <c r="AO68" s="1484"/>
      <c r="AP68" s="1484"/>
      <c r="AQ68" s="1484"/>
      <c r="AR68" s="1484"/>
      <c r="AS68" s="1484"/>
      <c r="AT68" s="1484"/>
      <c r="AU68" s="1484"/>
      <c r="AV68" s="1484"/>
      <c r="AW68" s="1484"/>
      <c r="AX68" s="1484"/>
      <c r="AY68" s="1484"/>
      <c r="AZ68" s="1484"/>
      <c r="BA68" s="1484"/>
      <c r="BB68" s="1484"/>
      <c r="BC68" s="1484"/>
      <c r="BD68" s="1487"/>
      <c r="BE68" s="1487"/>
      <c r="BF68" s="1487"/>
      <c r="BG68" s="1487"/>
      <c r="BH68" s="1487"/>
      <c r="BI68" s="1487"/>
      <c r="BJ68" s="1487"/>
      <c r="BK68" s="1487"/>
      <c r="BL68" s="1487"/>
      <c r="BM68" s="1488"/>
      <c r="BN68" s="1421"/>
      <c r="BO68" s="1422"/>
      <c r="BP68" s="1422"/>
      <c r="BQ68" s="1422"/>
      <c r="BR68" s="1427"/>
      <c r="BS68" s="1427"/>
      <c r="BT68" s="1427"/>
      <c r="BU68" s="1427"/>
      <c r="BV68" s="1427"/>
      <c r="BW68" s="1427"/>
      <c r="BX68" s="1427"/>
      <c r="BY68" s="1427"/>
      <c r="BZ68" s="1427"/>
      <c r="CA68" s="1427"/>
      <c r="CB68" s="1427"/>
      <c r="CC68" s="1428"/>
      <c r="CD68" s="1421"/>
      <c r="CE68" s="1422"/>
      <c r="CF68" s="1422"/>
      <c r="CG68" s="1422"/>
      <c r="CH68" s="1427"/>
      <c r="CI68" s="1427"/>
      <c r="CJ68" s="1427"/>
      <c r="CK68" s="1427"/>
      <c r="CL68" s="1427"/>
      <c r="CM68" s="1427"/>
      <c r="CN68" s="1427"/>
      <c r="CO68" s="1427"/>
      <c r="CP68" s="1427"/>
      <c r="CQ68" s="1428"/>
      <c r="CR68" s="1421"/>
      <c r="CS68" s="1422"/>
      <c r="CT68" s="1422"/>
      <c r="CU68" s="1432"/>
      <c r="CV68" s="294"/>
    </row>
    <row r="69" spans="1:100" ht="5.4" customHeight="1">
      <c r="A69" s="324"/>
      <c r="B69" s="1480"/>
      <c r="C69" s="1439"/>
      <c r="D69" s="1439"/>
      <c r="E69" s="1439"/>
      <c r="F69" s="1439"/>
      <c r="G69" s="1439"/>
      <c r="H69" s="1439"/>
      <c r="I69" s="1439"/>
      <c r="J69" s="1439"/>
      <c r="K69" s="1439"/>
      <c r="L69" s="1439"/>
      <c r="M69" s="1439"/>
      <c r="N69" s="1439"/>
      <c r="O69" s="1439"/>
      <c r="P69" s="1439"/>
      <c r="Q69" s="1439"/>
      <c r="R69" s="1439"/>
      <c r="S69" s="1439"/>
      <c r="T69" s="1439"/>
      <c r="U69" s="1439"/>
      <c r="V69" s="1439"/>
      <c r="W69" s="1439"/>
      <c r="X69" s="1439"/>
      <c r="Y69" s="1439"/>
      <c r="Z69" s="1439"/>
      <c r="AA69" s="1439"/>
      <c r="AB69" s="1439"/>
      <c r="AC69" s="1439"/>
      <c r="AD69" s="1469"/>
      <c r="AE69" s="1470"/>
      <c r="AF69" s="1485"/>
      <c r="AG69" s="1484"/>
      <c r="AH69" s="1484"/>
      <c r="AI69" s="1484"/>
      <c r="AJ69" s="1484"/>
      <c r="AK69" s="1484"/>
      <c r="AL69" s="1484"/>
      <c r="AM69" s="1484"/>
      <c r="AN69" s="1484"/>
      <c r="AO69" s="1484"/>
      <c r="AP69" s="1484"/>
      <c r="AQ69" s="1484"/>
      <c r="AR69" s="1484"/>
      <c r="AS69" s="1484"/>
      <c r="AT69" s="1484"/>
      <c r="AU69" s="1484"/>
      <c r="AV69" s="1484"/>
      <c r="AW69" s="1484"/>
      <c r="AX69" s="1484"/>
      <c r="AY69" s="1484"/>
      <c r="AZ69" s="1484"/>
      <c r="BA69" s="1484"/>
      <c r="BB69" s="1484"/>
      <c r="BC69" s="1484"/>
      <c r="BD69" s="1487"/>
      <c r="BE69" s="1487"/>
      <c r="BF69" s="1487"/>
      <c r="BG69" s="1487"/>
      <c r="BH69" s="1487"/>
      <c r="BI69" s="1487"/>
      <c r="BJ69" s="1487"/>
      <c r="BK69" s="1487"/>
      <c r="BL69" s="1487"/>
      <c r="BM69" s="1488"/>
      <c r="BN69" s="1421"/>
      <c r="BO69" s="1422"/>
      <c r="BP69" s="1422"/>
      <c r="BQ69" s="1422"/>
      <c r="BR69" s="1427"/>
      <c r="BS69" s="1427"/>
      <c r="BT69" s="1427"/>
      <c r="BU69" s="1427"/>
      <c r="BV69" s="1427"/>
      <c r="BW69" s="1427"/>
      <c r="BX69" s="1427"/>
      <c r="BY69" s="1427"/>
      <c r="BZ69" s="1427"/>
      <c r="CA69" s="1427"/>
      <c r="CB69" s="1427"/>
      <c r="CC69" s="1428"/>
      <c r="CD69" s="1421"/>
      <c r="CE69" s="1422"/>
      <c r="CF69" s="1422"/>
      <c r="CG69" s="1422"/>
      <c r="CH69" s="1427"/>
      <c r="CI69" s="1427"/>
      <c r="CJ69" s="1427"/>
      <c r="CK69" s="1427"/>
      <c r="CL69" s="1427"/>
      <c r="CM69" s="1427"/>
      <c r="CN69" s="1427"/>
      <c r="CO69" s="1427"/>
      <c r="CP69" s="1427"/>
      <c r="CQ69" s="1428"/>
      <c r="CR69" s="1421"/>
      <c r="CS69" s="1422"/>
      <c r="CT69" s="1422"/>
      <c r="CU69" s="1432"/>
      <c r="CV69" s="294"/>
    </row>
    <row r="70" spans="1:100" ht="5.4" customHeight="1">
      <c r="A70" s="324"/>
      <c r="B70" s="1480"/>
      <c r="C70" s="1439"/>
      <c r="D70" s="1439"/>
      <c r="E70" s="1439"/>
      <c r="F70" s="1439"/>
      <c r="G70" s="1439"/>
      <c r="H70" s="1439"/>
      <c r="I70" s="1439"/>
      <c r="J70" s="1439"/>
      <c r="K70" s="1439"/>
      <c r="L70" s="1439"/>
      <c r="M70" s="1439"/>
      <c r="N70" s="1439"/>
      <c r="O70" s="1439"/>
      <c r="P70" s="1439"/>
      <c r="Q70" s="1439"/>
      <c r="R70" s="1439"/>
      <c r="S70" s="1439"/>
      <c r="T70" s="1439"/>
      <c r="U70" s="1439"/>
      <c r="V70" s="1439"/>
      <c r="W70" s="1439"/>
      <c r="X70" s="1439"/>
      <c r="Y70" s="1439"/>
      <c r="Z70" s="1439"/>
      <c r="AA70" s="1439"/>
      <c r="AB70" s="1439"/>
      <c r="AC70" s="1439"/>
      <c r="AD70" s="1469"/>
      <c r="AE70" s="1470"/>
      <c r="AF70" s="1485"/>
      <c r="AG70" s="1484"/>
      <c r="AH70" s="1484"/>
      <c r="AI70" s="1484"/>
      <c r="AJ70" s="1484"/>
      <c r="AK70" s="1484"/>
      <c r="AL70" s="1484"/>
      <c r="AM70" s="1484"/>
      <c r="AN70" s="1484"/>
      <c r="AO70" s="1484"/>
      <c r="AP70" s="1484"/>
      <c r="AQ70" s="1484"/>
      <c r="AR70" s="1484"/>
      <c r="AS70" s="1484"/>
      <c r="AT70" s="1484"/>
      <c r="AU70" s="1484"/>
      <c r="AV70" s="1484"/>
      <c r="AW70" s="1484"/>
      <c r="AX70" s="1484"/>
      <c r="AY70" s="1484"/>
      <c r="AZ70" s="1484"/>
      <c r="BA70" s="1484"/>
      <c r="BB70" s="1484"/>
      <c r="BC70" s="1484"/>
      <c r="BD70" s="1487"/>
      <c r="BE70" s="1487"/>
      <c r="BF70" s="1487"/>
      <c r="BG70" s="1487"/>
      <c r="BH70" s="1487"/>
      <c r="BI70" s="1487"/>
      <c r="BJ70" s="1487"/>
      <c r="BK70" s="1487"/>
      <c r="BL70" s="1487"/>
      <c r="BM70" s="1488"/>
      <c r="BN70" s="1421"/>
      <c r="BO70" s="1422"/>
      <c r="BP70" s="1422"/>
      <c r="BQ70" s="1422"/>
      <c r="BR70" s="1427"/>
      <c r="BS70" s="1427"/>
      <c r="BT70" s="1427"/>
      <c r="BU70" s="1427"/>
      <c r="BV70" s="1427"/>
      <c r="BW70" s="1427"/>
      <c r="BX70" s="1427"/>
      <c r="BY70" s="1427"/>
      <c r="BZ70" s="1427"/>
      <c r="CA70" s="1427"/>
      <c r="CB70" s="1427"/>
      <c r="CC70" s="1428"/>
      <c r="CD70" s="1421"/>
      <c r="CE70" s="1422"/>
      <c r="CF70" s="1422"/>
      <c r="CG70" s="1422"/>
      <c r="CH70" s="1427"/>
      <c r="CI70" s="1427"/>
      <c r="CJ70" s="1427"/>
      <c r="CK70" s="1427"/>
      <c r="CL70" s="1427"/>
      <c r="CM70" s="1427"/>
      <c r="CN70" s="1427"/>
      <c r="CO70" s="1427"/>
      <c r="CP70" s="1427"/>
      <c r="CQ70" s="1428"/>
      <c r="CR70" s="1421"/>
      <c r="CS70" s="1422"/>
      <c r="CT70" s="1422"/>
      <c r="CU70" s="1432"/>
      <c r="CV70" s="294"/>
    </row>
    <row r="71" spans="1:100" ht="5.4" customHeight="1">
      <c r="A71" s="324"/>
      <c r="B71" s="1481"/>
      <c r="C71" s="1482"/>
      <c r="D71" s="1482"/>
      <c r="E71" s="1482"/>
      <c r="F71" s="1482"/>
      <c r="G71" s="1482"/>
      <c r="H71" s="1482"/>
      <c r="I71" s="1482"/>
      <c r="J71" s="1482"/>
      <c r="K71" s="1482"/>
      <c r="L71" s="1482"/>
      <c r="M71" s="1482"/>
      <c r="N71" s="1482"/>
      <c r="O71" s="1482"/>
      <c r="P71" s="1482"/>
      <c r="Q71" s="1482"/>
      <c r="R71" s="1482"/>
      <c r="S71" s="1482"/>
      <c r="T71" s="1482"/>
      <c r="U71" s="1482"/>
      <c r="V71" s="1482"/>
      <c r="W71" s="1482"/>
      <c r="X71" s="1482"/>
      <c r="Y71" s="1482"/>
      <c r="Z71" s="1482"/>
      <c r="AA71" s="1482"/>
      <c r="AB71" s="1482"/>
      <c r="AC71" s="1482"/>
      <c r="AD71" s="1471"/>
      <c r="AE71" s="1472"/>
      <c r="AF71" s="1485"/>
      <c r="AG71" s="1484"/>
      <c r="AH71" s="1484"/>
      <c r="AI71" s="1484"/>
      <c r="AJ71" s="1484"/>
      <c r="AK71" s="1484"/>
      <c r="AL71" s="1484"/>
      <c r="AM71" s="1484"/>
      <c r="AN71" s="1484"/>
      <c r="AO71" s="1484"/>
      <c r="AP71" s="1484"/>
      <c r="AQ71" s="1484"/>
      <c r="AR71" s="1484"/>
      <c r="AS71" s="1484"/>
      <c r="AT71" s="1484"/>
      <c r="AU71" s="1484"/>
      <c r="AV71" s="1484"/>
      <c r="AW71" s="1484"/>
      <c r="AX71" s="1484"/>
      <c r="AY71" s="1484"/>
      <c r="AZ71" s="1484"/>
      <c r="BA71" s="1484"/>
      <c r="BB71" s="1484"/>
      <c r="BC71" s="1484"/>
      <c r="BD71" s="1487"/>
      <c r="BE71" s="1487"/>
      <c r="BF71" s="1487"/>
      <c r="BG71" s="1487"/>
      <c r="BH71" s="1487"/>
      <c r="BI71" s="1487"/>
      <c r="BJ71" s="1487"/>
      <c r="BK71" s="1487"/>
      <c r="BL71" s="1487"/>
      <c r="BM71" s="1488"/>
      <c r="BN71" s="1421"/>
      <c r="BO71" s="1422"/>
      <c r="BP71" s="1422"/>
      <c r="BQ71" s="1422"/>
      <c r="BR71" s="1427"/>
      <c r="BS71" s="1427"/>
      <c r="BT71" s="1427"/>
      <c r="BU71" s="1427"/>
      <c r="BV71" s="1427"/>
      <c r="BW71" s="1427"/>
      <c r="BX71" s="1427"/>
      <c r="BY71" s="1427"/>
      <c r="BZ71" s="1427"/>
      <c r="CA71" s="1427"/>
      <c r="CB71" s="1427"/>
      <c r="CC71" s="1428"/>
      <c r="CD71" s="1421"/>
      <c r="CE71" s="1422"/>
      <c r="CF71" s="1422"/>
      <c r="CG71" s="1422"/>
      <c r="CH71" s="1427"/>
      <c r="CI71" s="1427"/>
      <c r="CJ71" s="1427"/>
      <c r="CK71" s="1427"/>
      <c r="CL71" s="1427"/>
      <c r="CM71" s="1427"/>
      <c r="CN71" s="1427"/>
      <c r="CO71" s="1427"/>
      <c r="CP71" s="1427"/>
      <c r="CQ71" s="1428"/>
      <c r="CR71" s="1421"/>
      <c r="CS71" s="1422"/>
      <c r="CT71" s="1422"/>
      <c r="CU71" s="1432"/>
      <c r="CV71" s="294"/>
    </row>
    <row r="72" spans="1:100" ht="5.4" customHeight="1">
      <c r="A72" s="324"/>
      <c r="B72" s="329"/>
      <c r="C72" s="1486" t="s">
        <v>178</v>
      </c>
      <c r="D72" s="1454"/>
      <c r="E72" s="1454"/>
      <c r="F72" s="1454"/>
      <c r="G72" s="1454"/>
      <c r="H72" s="1454"/>
      <c r="I72" s="1454"/>
      <c r="J72" s="1454"/>
      <c r="K72" s="1454"/>
      <c r="L72" s="1454"/>
      <c r="M72" s="1454"/>
      <c r="N72" s="1454"/>
      <c r="O72" s="1454"/>
      <c r="P72" s="1454"/>
      <c r="Q72" s="1454"/>
      <c r="R72" s="1454"/>
      <c r="S72" s="1454"/>
      <c r="T72" s="1454"/>
      <c r="U72" s="1454"/>
      <c r="V72" s="1454"/>
      <c r="W72" s="1454"/>
      <c r="X72" s="1454"/>
      <c r="Y72" s="1454"/>
      <c r="Z72" s="1454"/>
      <c r="AA72" s="1454"/>
      <c r="AB72" s="1454"/>
      <c r="AC72" s="1454"/>
      <c r="AD72" s="330"/>
      <c r="AE72" s="331"/>
      <c r="AF72" s="1460" t="s">
        <v>179</v>
      </c>
      <c r="AG72" s="1450"/>
      <c r="AH72" s="1450"/>
      <c r="AI72" s="1450"/>
      <c r="AJ72" s="1450"/>
      <c r="AK72" s="1450"/>
      <c r="AL72" s="1450"/>
      <c r="AM72" s="1450"/>
      <c r="AN72" s="1450"/>
      <c r="AO72" s="1450"/>
      <c r="AP72" s="1450"/>
      <c r="AQ72" s="1450"/>
      <c r="AR72" s="1450"/>
      <c r="AS72" s="1450"/>
      <c r="AT72" s="1450"/>
      <c r="AU72" s="1450"/>
      <c r="AV72" s="1450"/>
      <c r="AW72" s="1450"/>
      <c r="AX72" s="1450"/>
      <c r="AY72" s="1450"/>
      <c r="AZ72" s="1450"/>
      <c r="BA72" s="1450"/>
      <c r="BB72" s="1450"/>
      <c r="BC72" s="1450"/>
      <c r="BD72" s="1415">
        <v>100</v>
      </c>
      <c r="BE72" s="1415"/>
      <c r="BF72" s="1415"/>
      <c r="BG72" s="1415"/>
      <c r="BH72" s="1415"/>
      <c r="BI72" s="1415"/>
      <c r="BJ72" s="1415"/>
      <c r="BK72" s="1415"/>
      <c r="BL72" s="1415"/>
      <c r="BM72" s="1416"/>
      <c r="BN72" s="1421" t="s">
        <v>111</v>
      </c>
      <c r="BO72" s="1422"/>
      <c r="BP72" s="1422"/>
      <c r="BQ72" s="1422"/>
      <c r="BR72" s="1427"/>
      <c r="BS72" s="1427"/>
      <c r="BT72" s="1427"/>
      <c r="BU72" s="1427"/>
      <c r="BV72" s="1427"/>
      <c r="BW72" s="1427"/>
      <c r="BX72" s="1427"/>
      <c r="BY72" s="1427"/>
      <c r="BZ72" s="1427"/>
      <c r="CA72" s="1427"/>
      <c r="CB72" s="1427"/>
      <c r="CC72" s="1428"/>
      <c r="CD72" s="1421" t="s">
        <v>95</v>
      </c>
      <c r="CE72" s="1422"/>
      <c r="CF72" s="1422"/>
      <c r="CG72" s="1422"/>
      <c r="CH72" s="1427">
        <f>BD72*BR72</f>
        <v>0</v>
      </c>
      <c r="CI72" s="1427"/>
      <c r="CJ72" s="1427"/>
      <c r="CK72" s="1427"/>
      <c r="CL72" s="1427"/>
      <c r="CM72" s="1427"/>
      <c r="CN72" s="1427"/>
      <c r="CO72" s="1427"/>
      <c r="CP72" s="1427"/>
      <c r="CQ72" s="1428"/>
      <c r="CR72" s="1421" t="s">
        <v>111</v>
      </c>
      <c r="CS72" s="1422"/>
      <c r="CT72" s="1422"/>
      <c r="CU72" s="1432"/>
      <c r="CV72" s="294"/>
    </row>
    <row r="73" spans="1:100" ht="5.4" customHeight="1">
      <c r="A73" s="324"/>
      <c r="B73" s="332"/>
      <c r="C73" s="1439"/>
      <c r="D73" s="1439"/>
      <c r="E73" s="1439"/>
      <c r="F73" s="1439"/>
      <c r="G73" s="1439"/>
      <c r="H73" s="1439"/>
      <c r="I73" s="1439"/>
      <c r="J73" s="1439"/>
      <c r="K73" s="1439"/>
      <c r="L73" s="1439"/>
      <c r="M73" s="1439"/>
      <c r="N73" s="1439"/>
      <c r="O73" s="1439"/>
      <c r="P73" s="1439"/>
      <c r="Q73" s="1439"/>
      <c r="R73" s="1439"/>
      <c r="S73" s="1439"/>
      <c r="T73" s="1439"/>
      <c r="U73" s="1439"/>
      <c r="V73" s="1439"/>
      <c r="W73" s="1439"/>
      <c r="X73" s="1439"/>
      <c r="Y73" s="1439"/>
      <c r="Z73" s="1439"/>
      <c r="AA73" s="1439"/>
      <c r="AB73" s="1439"/>
      <c r="AC73" s="1439"/>
      <c r="AD73" s="333"/>
      <c r="AE73" s="334"/>
      <c r="AF73" s="1449"/>
      <c r="AG73" s="1450"/>
      <c r="AH73" s="1450"/>
      <c r="AI73" s="1450"/>
      <c r="AJ73" s="1450"/>
      <c r="AK73" s="1450"/>
      <c r="AL73" s="1450"/>
      <c r="AM73" s="1450"/>
      <c r="AN73" s="1450"/>
      <c r="AO73" s="1450"/>
      <c r="AP73" s="1450"/>
      <c r="AQ73" s="1450"/>
      <c r="AR73" s="1450"/>
      <c r="AS73" s="1450"/>
      <c r="AT73" s="1450"/>
      <c r="AU73" s="1450"/>
      <c r="AV73" s="1450"/>
      <c r="AW73" s="1450"/>
      <c r="AX73" s="1450"/>
      <c r="AY73" s="1450"/>
      <c r="AZ73" s="1450"/>
      <c r="BA73" s="1450"/>
      <c r="BB73" s="1450"/>
      <c r="BC73" s="1450"/>
      <c r="BD73" s="1415"/>
      <c r="BE73" s="1415"/>
      <c r="BF73" s="1415"/>
      <c r="BG73" s="1415"/>
      <c r="BH73" s="1415"/>
      <c r="BI73" s="1415"/>
      <c r="BJ73" s="1415"/>
      <c r="BK73" s="1415"/>
      <c r="BL73" s="1415"/>
      <c r="BM73" s="1416"/>
      <c r="BN73" s="1421"/>
      <c r="BO73" s="1422"/>
      <c r="BP73" s="1422"/>
      <c r="BQ73" s="1422"/>
      <c r="BR73" s="1427"/>
      <c r="BS73" s="1427"/>
      <c r="BT73" s="1427"/>
      <c r="BU73" s="1427"/>
      <c r="BV73" s="1427"/>
      <c r="BW73" s="1427"/>
      <c r="BX73" s="1427"/>
      <c r="BY73" s="1427"/>
      <c r="BZ73" s="1427"/>
      <c r="CA73" s="1427"/>
      <c r="CB73" s="1427"/>
      <c r="CC73" s="1428"/>
      <c r="CD73" s="1421"/>
      <c r="CE73" s="1422"/>
      <c r="CF73" s="1422"/>
      <c r="CG73" s="1422"/>
      <c r="CH73" s="1427"/>
      <c r="CI73" s="1427"/>
      <c r="CJ73" s="1427"/>
      <c r="CK73" s="1427"/>
      <c r="CL73" s="1427"/>
      <c r="CM73" s="1427"/>
      <c r="CN73" s="1427"/>
      <c r="CO73" s="1427"/>
      <c r="CP73" s="1427"/>
      <c r="CQ73" s="1428"/>
      <c r="CR73" s="1421"/>
      <c r="CS73" s="1422"/>
      <c r="CT73" s="1422"/>
      <c r="CU73" s="1432"/>
      <c r="CV73" s="294"/>
    </row>
    <row r="74" spans="1:100" ht="5.4" customHeight="1">
      <c r="A74" s="324"/>
      <c r="B74" s="332"/>
      <c r="C74" s="1439"/>
      <c r="D74" s="1439"/>
      <c r="E74" s="1439"/>
      <c r="F74" s="1439"/>
      <c r="G74" s="1439"/>
      <c r="H74" s="1439"/>
      <c r="I74" s="1439"/>
      <c r="J74" s="1439"/>
      <c r="K74" s="1439"/>
      <c r="L74" s="1439"/>
      <c r="M74" s="1439"/>
      <c r="N74" s="1439"/>
      <c r="O74" s="1439"/>
      <c r="P74" s="1439"/>
      <c r="Q74" s="1439"/>
      <c r="R74" s="1439"/>
      <c r="S74" s="1439"/>
      <c r="T74" s="1439"/>
      <c r="U74" s="1439"/>
      <c r="V74" s="1439"/>
      <c r="W74" s="1439"/>
      <c r="X74" s="1439"/>
      <c r="Y74" s="1439"/>
      <c r="Z74" s="1439"/>
      <c r="AA74" s="1439"/>
      <c r="AB74" s="1439"/>
      <c r="AC74" s="1439"/>
      <c r="AD74" s="333"/>
      <c r="AE74" s="334"/>
      <c r="AF74" s="1449"/>
      <c r="AG74" s="1450"/>
      <c r="AH74" s="1450"/>
      <c r="AI74" s="1450"/>
      <c r="AJ74" s="1450"/>
      <c r="AK74" s="1450"/>
      <c r="AL74" s="1450"/>
      <c r="AM74" s="1450"/>
      <c r="AN74" s="1450"/>
      <c r="AO74" s="1450"/>
      <c r="AP74" s="1450"/>
      <c r="AQ74" s="1450"/>
      <c r="AR74" s="1450"/>
      <c r="AS74" s="1450"/>
      <c r="AT74" s="1450"/>
      <c r="AU74" s="1450"/>
      <c r="AV74" s="1450"/>
      <c r="AW74" s="1450"/>
      <c r="AX74" s="1450"/>
      <c r="AY74" s="1450"/>
      <c r="AZ74" s="1450"/>
      <c r="BA74" s="1450"/>
      <c r="BB74" s="1450"/>
      <c r="BC74" s="1450"/>
      <c r="BD74" s="1415"/>
      <c r="BE74" s="1415"/>
      <c r="BF74" s="1415"/>
      <c r="BG74" s="1415"/>
      <c r="BH74" s="1415"/>
      <c r="BI74" s="1415"/>
      <c r="BJ74" s="1415"/>
      <c r="BK74" s="1415"/>
      <c r="BL74" s="1415"/>
      <c r="BM74" s="1416"/>
      <c r="BN74" s="1421"/>
      <c r="BO74" s="1422"/>
      <c r="BP74" s="1422"/>
      <c r="BQ74" s="1422"/>
      <c r="BR74" s="1427"/>
      <c r="BS74" s="1427"/>
      <c r="BT74" s="1427"/>
      <c r="BU74" s="1427"/>
      <c r="BV74" s="1427"/>
      <c r="BW74" s="1427"/>
      <c r="BX74" s="1427"/>
      <c r="BY74" s="1427"/>
      <c r="BZ74" s="1427"/>
      <c r="CA74" s="1427"/>
      <c r="CB74" s="1427"/>
      <c r="CC74" s="1428"/>
      <c r="CD74" s="1421"/>
      <c r="CE74" s="1422"/>
      <c r="CF74" s="1422"/>
      <c r="CG74" s="1422"/>
      <c r="CH74" s="1427"/>
      <c r="CI74" s="1427"/>
      <c r="CJ74" s="1427"/>
      <c r="CK74" s="1427"/>
      <c r="CL74" s="1427"/>
      <c r="CM74" s="1427"/>
      <c r="CN74" s="1427"/>
      <c r="CO74" s="1427"/>
      <c r="CP74" s="1427"/>
      <c r="CQ74" s="1428"/>
      <c r="CR74" s="1421"/>
      <c r="CS74" s="1422"/>
      <c r="CT74" s="1422"/>
      <c r="CU74" s="1432"/>
      <c r="CV74" s="294"/>
    </row>
    <row r="75" spans="1:100" ht="5.4" customHeight="1">
      <c r="A75" s="324"/>
      <c r="B75" s="332"/>
      <c r="C75" s="1439"/>
      <c r="D75" s="1439"/>
      <c r="E75" s="1439"/>
      <c r="F75" s="1439"/>
      <c r="G75" s="1439"/>
      <c r="H75" s="1439"/>
      <c r="I75" s="1439"/>
      <c r="J75" s="1439"/>
      <c r="K75" s="1439"/>
      <c r="L75" s="1439"/>
      <c r="M75" s="1439"/>
      <c r="N75" s="1439"/>
      <c r="O75" s="1439"/>
      <c r="P75" s="1439"/>
      <c r="Q75" s="1439"/>
      <c r="R75" s="1439"/>
      <c r="S75" s="1439"/>
      <c r="T75" s="1439"/>
      <c r="U75" s="1439"/>
      <c r="V75" s="1439"/>
      <c r="W75" s="1439"/>
      <c r="X75" s="1439"/>
      <c r="Y75" s="1439"/>
      <c r="Z75" s="1439"/>
      <c r="AA75" s="1439"/>
      <c r="AB75" s="1439"/>
      <c r="AC75" s="1439"/>
      <c r="AD75" s="333"/>
      <c r="AE75" s="334"/>
      <c r="AF75" s="1449"/>
      <c r="AG75" s="1450"/>
      <c r="AH75" s="1450"/>
      <c r="AI75" s="1450"/>
      <c r="AJ75" s="1450"/>
      <c r="AK75" s="1450"/>
      <c r="AL75" s="1450"/>
      <c r="AM75" s="1450"/>
      <c r="AN75" s="1450"/>
      <c r="AO75" s="1450"/>
      <c r="AP75" s="1450"/>
      <c r="AQ75" s="1450"/>
      <c r="AR75" s="1450"/>
      <c r="AS75" s="1450"/>
      <c r="AT75" s="1450"/>
      <c r="AU75" s="1450"/>
      <c r="AV75" s="1450"/>
      <c r="AW75" s="1450"/>
      <c r="AX75" s="1450"/>
      <c r="AY75" s="1450"/>
      <c r="AZ75" s="1450"/>
      <c r="BA75" s="1450"/>
      <c r="BB75" s="1450"/>
      <c r="BC75" s="1450"/>
      <c r="BD75" s="1415"/>
      <c r="BE75" s="1415"/>
      <c r="BF75" s="1415"/>
      <c r="BG75" s="1415"/>
      <c r="BH75" s="1415"/>
      <c r="BI75" s="1415"/>
      <c r="BJ75" s="1415"/>
      <c r="BK75" s="1415"/>
      <c r="BL75" s="1415"/>
      <c r="BM75" s="1416"/>
      <c r="BN75" s="1421"/>
      <c r="BO75" s="1422"/>
      <c r="BP75" s="1422"/>
      <c r="BQ75" s="1422"/>
      <c r="BR75" s="1427"/>
      <c r="BS75" s="1427"/>
      <c r="BT75" s="1427"/>
      <c r="BU75" s="1427"/>
      <c r="BV75" s="1427"/>
      <c r="BW75" s="1427"/>
      <c r="BX75" s="1427"/>
      <c r="BY75" s="1427"/>
      <c r="BZ75" s="1427"/>
      <c r="CA75" s="1427"/>
      <c r="CB75" s="1427"/>
      <c r="CC75" s="1428"/>
      <c r="CD75" s="1421"/>
      <c r="CE75" s="1422"/>
      <c r="CF75" s="1422"/>
      <c r="CG75" s="1422"/>
      <c r="CH75" s="1427"/>
      <c r="CI75" s="1427"/>
      <c r="CJ75" s="1427"/>
      <c r="CK75" s="1427"/>
      <c r="CL75" s="1427"/>
      <c r="CM75" s="1427"/>
      <c r="CN75" s="1427"/>
      <c r="CO75" s="1427"/>
      <c r="CP75" s="1427"/>
      <c r="CQ75" s="1428"/>
      <c r="CR75" s="1421"/>
      <c r="CS75" s="1422"/>
      <c r="CT75" s="1422"/>
      <c r="CU75" s="1432"/>
      <c r="CV75" s="294"/>
    </row>
    <row r="76" spans="1:100" ht="5.4" customHeight="1">
      <c r="A76" s="324"/>
      <c r="B76" s="332"/>
      <c r="C76" s="1439"/>
      <c r="D76" s="1439"/>
      <c r="E76" s="1439"/>
      <c r="F76" s="1439"/>
      <c r="G76" s="1439"/>
      <c r="H76" s="1439"/>
      <c r="I76" s="1439"/>
      <c r="J76" s="1439"/>
      <c r="K76" s="1439"/>
      <c r="L76" s="1439"/>
      <c r="M76" s="1439"/>
      <c r="N76" s="1439"/>
      <c r="O76" s="1439"/>
      <c r="P76" s="1439"/>
      <c r="Q76" s="1439"/>
      <c r="R76" s="1439"/>
      <c r="S76" s="1439"/>
      <c r="T76" s="1439"/>
      <c r="U76" s="1439"/>
      <c r="V76" s="1439"/>
      <c r="W76" s="1439"/>
      <c r="X76" s="1439"/>
      <c r="Y76" s="1439"/>
      <c r="Z76" s="1439"/>
      <c r="AA76" s="1439"/>
      <c r="AB76" s="1439"/>
      <c r="AC76" s="1439"/>
      <c r="AD76" s="333"/>
      <c r="AE76" s="334"/>
      <c r="AF76" s="1449"/>
      <c r="AG76" s="1450"/>
      <c r="AH76" s="1450"/>
      <c r="AI76" s="1450"/>
      <c r="AJ76" s="1450"/>
      <c r="AK76" s="1450"/>
      <c r="AL76" s="1450"/>
      <c r="AM76" s="1450"/>
      <c r="AN76" s="1450"/>
      <c r="AO76" s="1450"/>
      <c r="AP76" s="1450"/>
      <c r="AQ76" s="1450"/>
      <c r="AR76" s="1450"/>
      <c r="AS76" s="1450"/>
      <c r="AT76" s="1450"/>
      <c r="AU76" s="1450"/>
      <c r="AV76" s="1450"/>
      <c r="AW76" s="1450"/>
      <c r="AX76" s="1450"/>
      <c r="AY76" s="1450"/>
      <c r="AZ76" s="1450"/>
      <c r="BA76" s="1450"/>
      <c r="BB76" s="1450"/>
      <c r="BC76" s="1450"/>
      <c r="BD76" s="1415"/>
      <c r="BE76" s="1415"/>
      <c r="BF76" s="1415"/>
      <c r="BG76" s="1415"/>
      <c r="BH76" s="1415"/>
      <c r="BI76" s="1415"/>
      <c r="BJ76" s="1415"/>
      <c r="BK76" s="1415"/>
      <c r="BL76" s="1415"/>
      <c r="BM76" s="1416"/>
      <c r="BN76" s="1421"/>
      <c r="BO76" s="1422"/>
      <c r="BP76" s="1422"/>
      <c r="BQ76" s="1422"/>
      <c r="BR76" s="1427"/>
      <c r="BS76" s="1427"/>
      <c r="BT76" s="1427"/>
      <c r="BU76" s="1427"/>
      <c r="BV76" s="1427"/>
      <c r="BW76" s="1427"/>
      <c r="BX76" s="1427"/>
      <c r="BY76" s="1427"/>
      <c r="BZ76" s="1427"/>
      <c r="CA76" s="1427"/>
      <c r="CB76" s="1427"/>
      <c r="CC76" s="1428"/>
      <c r="CD76" s="1421"/>
      <c r="CE76" s="1422"/>
      <c r="CF76" s="1422"/>
      <c r="CG76" s="1422"/>
      <c r="CH76" s="1427"/>
      <c r="CI76" s="1427"/>
      <c r="CJ76" s="1427"/>
      <c r="CK76" s="1427"/>
      <c r="CL76" s="1427"/>
      <c r="CM76" s="1427"/>
      <c r="CN76" s="1427"/>
      <c r="CO76" s="1427"/>
      <c r="CP76" s="1427"/>
      <c r="CQ76" s="1428"/>
      <c r="CR76" s="1421"/>
      <c r="CS76" s="1422"/>
      <c r="CT76" s="1422"/>
      <c r="CU76" s="1432"/>
      <c r="CV76" s="294"/>
    </row>
    <row r="77" spans="1:100" ht="5.4" customHeight="1">
      <c r="A77" s="324"/>
      <c r="B77" s="335"/>
      <c r="C77" s="1482"/>
      <c r="D77" s="1482"/>
      <c r="E77" s="1482"/>
      <c r="F77" s="1482"/>
      <c r="G77" s="1482"/>
      <c r="H77" s="1482"/>
      <c r="I77" s="1482"/>
      <c r="J77" s="1482"/>
      <c r="K77" s="1482"/>
      <c r="L77" s="1482"/>
      <c r="M77" s="1482"/>
      <c r="N77" s="1482"/>
      <c r="O77" s="1482"/>
      <c r="P77" s="1482"/>
      <c r="Q77" s="1482"/>
      <c r="R77" s="1482"/>
      <c r="S77" s="1482"/>
      <c r="T77" s="1482"/>
      <c r="U77" s="1482"/>
      <c r="V77" s="1482"/>
      <c r="W77" s="1482"/>
      <c r="X77" s="1482"/>
      <c r="Y77" s="1482"/>
      <c r="Z77" s="1482"/>
      <c r="AA77" s="1482"/>
      <c r="AB77" s="1482"/>
      <c r="AC77" s="1482"/>
      <c r="AD77" s="336"/>
      <c r="AE77" s="337"/>
      <c r="AF77" s="1449"/>
      <c r="AG77" s="1450"/>
      <c r="AH77" s="1450"/>
      <c r="AI77" s="1450"/>
      <c r="AJ77" s="1450"/>
      <c r="AK77" s="1450"/>
      <c r="AL77" s="1450"/>
      <c r="AM77" s="1450"/>
      <c r="AN77" s="1450"/>
      <c r="AO77" s="1450"/>
      <c r="AP77" s="1450"/>
      <c r="AQ77" s="1450"/>
      <c r="AR77" s="1450"/>
      <c r="AS77" s="1450"/>
      <c r="AT77" s="1450"/>
      <c r="AU77" s="1450"/>
      <c r="AV77" s="1450"/>
      <c r="AW77" s="1450"/>
      <c r="AX77" s="1450"/>
      <c r="AY77" s="1450"/>
      <c r="AZ77" s="1450"/>
      <c r="BA77" s="1450"/>
      <c r="BB77" s="1450"/>
      <c r="BC77" s="1450"/>
      <c r="BD77" s="1415"/>
      <c r="BE77" s="1415"/>
      <c r="BF77" s="1415"/>
      <c r="BG77" s="1415"/>
      <c r="BH77" s="1415"/>
      <c r="BI77" s="1415"/>
      <c r="BJ77" s="1415"/>
      <c r="BK77" s="1415"/>
      <c r="BL77" s="1415"/>
      <c r="BM77" s="1416"/>
      <c r="BN77" s="1421"/>
      <c r="BO77" s="1422"/>
      <c r="BP77" s="1422"/>
      <c r="BQ77" s="1422"/>
      <c r="BR77" s="1427"/>
      <c r="BS77" s="1427"/>
      <c r="BT77" s="1427"/>
      <c r="BU77" s="1427"/>
      <c r="BV77" s="1427"/>
      <c r="BW77" s="1427"/>
      <c r="BX77" s="1427"/>
      <c r="BY77" s="1427"/>
      <c r="BZ77" s="1427"/>
      <c r="CA77" s="1427"/>
      <c r="CB77" s="1427"/>
      <c r="CC77" s="1428"/>
      <c r="CD77" s="1421"/>
      <c r="CE77" s="1422"/>
      <c r="CF77" s="1422"/>
      <c r="CG77" s="1422"/>
      <c r="CH77" s="1427"/>
      <c r="CI77" s="1427"/>
      <c r="CJ77" s="1427"/>
      <c r="CK77" s="1427"/>
      <c r="CL77" s="1427"/>
      <c r="CM77" s="1427"/>
      <c r="CN77" s="1427"/>
      <c r="CO77" s="1427"/>
      <c r="CP77" s="1427"/>
      <c r="CQ77" s="1428"/>
      <c r="CR77" s="1421"/>
      <c r="CS77" s="1422"/>
      <c r="CT77" s="1422"/>
      <c r="CU77" s="1432"/>
      <c r="CV77" s="294"/>
    </row>
    <row r="78" spans="1:100" ht="5.4" customHeight="1">
      <c r="A78" s="324"/>
      <c r="B78" s="329"/>
      <c r="C78" s="1486" t="s">
        <v>180</v>
      </c>
      <c r="D78" s="1454"/>
      <c r="E78" s="1454"/>
      <c r="F78" s="1454"/>
      <c r="G78" s="1454"/>
      <c r="H78" s="1454"/>
      <c r="I78" s="1454"/>
      <c r="J78" s="1454"/>
      <c r="K78" s="1454"/>
      <c r="L78" s="1454"/>
      <c r="M78" s="1454"/>
      <c r="N78" s="1454"/>
      <c r="O78" s="1454"/>
      <c r="P78" s="1454"/>
      <c r="Q78" s="1454"/>
      <c r="R78" s="1454"/>
      <c r="S78" s="1454"/>
      <c r="T78" s="1454"/>
      <c r="U78" s="1454"/>
      <c r="V78" s="1454"/>
      <c r="W78" s="1454"/>
      <c r="X78" s="1454"/>
      <c r="Y78" s="1454"/>
      <c r="Z78" s="1454"/>
      <c r="AA78" s="1454"/>
      <c r="AB78" s="1454"/>
      <c r="AC78" s="1454"/>
      <c r="AD78" s="330"/>
      <c r="AE78" s="331"/>
      <c r="AF78" s="1460" t="s">
        <v>181</v>
      </c>
      <c r="AG78" s="1450"/>
      <c r="AH78" s="1450"/>
      <c r="AI78" s="1450"/>
      <c r="AJ78" s="1450"/>
      <c r="AK78" s="1450"/>
      <c r="AL78" s="1450"/>
      <c r="AM78" s="1450"/>
      <c r="AN78" s="1450"/>
      <c r="AO78" s="1450"/>
      <c r="AP78" s="1450"/>
      <c r="AQ78" s="1450"/>
      <c r="AR78" s="1450"/>
      <c r="AS78" s="1450"/>
      <c r="AT78" s="1450"/>
      <c r="AU78" s="1450"/>
      <c r="AV78" s="1450"/>
      <c r="AW78" s="1450"/>
      <c r="AX78" s="1450"/>
      <c r="AY78" s="1450"/>
      <c r="AZ78" s="1450"/>
      <c r="BA78" s="1450"/>
      <c r="BB78" s="1450"/>
      <c r="BC78" s="1450"/>
      <c r="BD78" s="1415">
        <v>200</v>
      </c>
      <c r="BE78" s="1415"/>
      <c r="BF78" s="1415"/>
      <c r="BG78" s="1415"/>
      <c r="BH78" s="1415"/>
      <c r="BI78" s="1415"/>
      <c r="BJ78" s="1415"/>
      <c r="BK78" s="1415"/>
      <c r="BL78" s="1415"/>
      <c r="BM78" s="1416"/>
      <c r="BN78" s="1421" t="s">
        <v>111</v>
      </c>
      <c r="BO78" s="1422"/>
      <c r="BP78" s="1422"/>
      <c r="BQ78" s="1422"/>
      <c r="BR78" s="1427"/>
      <c r="BS78" s="1427"/>
      <c r="BT78" s="1427"/>
      <c r="BU78" s="1427"/>
      <c r="BV78" s="1427"/>
      <c r="BW78" s="1427"/>
      <c r="BX78" s="1427"/>
      <c r="BY78" s="1427"/>
      <c r="BZ78" s="1427"/>
      <c r="CA78" s="1427"/>
      <c r="CB78" s="1427"/>
      <c r="CC78" s="1428"/>
      <c r="CD78" s="1421" t="s">
        <v>95</v>
      </c>
      <c r="CE78" s="1422"/>
      <c r="CF78" s="1422"/>
      <c r="CG78" s="1422"/>
      <c r="CH78" s="1427">
        <f>BD78*BR78</f>
        <v>0</v>
      </c>
      <c r="CI78" s="1427"/>
      <c r="CJ78" s="1427"/>
      <c r="CK78" s="1427"/>
      <c r="CL78" s="1427"/>
      <c r="CM78" s="1427"/>
      <c r="CN78" s="1427"/>
      <c r="CO78" s="1427"/>
      <c r="CP78" s="1427"/>
      <c r="CQ78" s="1428"/>
      <c r="CR78" s="1421" t="s">
        <v>111</v>
      </c>
      <c r="CS78" s="1422"/>
      <c r="CT78" s="1422"/>
      <c r="CU78" s="1432"/>
      <c r="CV78" s="294"/>
    </row>
    <row r="79" spans="1:100" ht="5.4" customHeight="1">
      <c r="A79" s="324"/>
      <c r="B79" s="332"/>
      <c r="C79" s="1439"/>
      <c r="D79" s="1439"/>
      <c r="E79" s="1439"/>
      <c r="F79" s="1439"/>
      <c r="G79" s="1439"/>
      <c r="H79" s="1439"/>
      <c r="I79" s="1439"/>
      <c r="J79" s="1439"/>
      <c r="K79" s="1439"/>
      <c r="L79" s="1439"/>
      <c r="M79" s="1439"/>
      <c r="N79" s="1439"/>
      <c r="O79" s="1439"/>
      <c r="P79" s="1439"/>
      <c r="Q79" s="1439"/>
      <c r="R79" s="1439"/>
      <c r="S79" s="1439"/>
      <c r="T79" s="1439"/>
      <c r="U79" s="1439"/>
      <c r="V79" s="1439"/>
      <c r="W79" s="1439"/>
      <c r="X79" s="1439"/>
      <c r="Y79" s="1439"/>
      <c r="Z79" s="1439"/>
      <c r="AA79" s="1439"/>
      <c r="AB79" s="1439"/>
      <c r="AC79" s="1439"/>
      <c r="AD79" s="333"/>
      <c r="AE79" s="334"/>
      <c r="AF79" s="1449"/>
      <c r="AG79" s="1450"/>
      <c r="AH79" s="1450"/>
      <c r="AI79" s="1450"/>
      <c r="AJ79" s="1450"/>
      <c r="AK79" s="1450"/>
      <c r="AL79" s="1450"/>
      <c r="AM79" s="1450"/>
      <c r="AN79" s="1450"/>
      <c r="AO79" s="1450"/>
      <c r="AP79" s="1450"/>
      <c r="AQ79" s="1450"/>
      <c r="AR79" s="1450"/>
      <c r="AS79" s="1450"/>
      <c r="AT79" s="1450"/>
      <c r="AU79" s="1450"/>
      <c r="AV79" s="1450"/>
      <c r="AW79" s="1450"/>
      <c r="AX79" s="1450"/>
      <c r="AY79" s="1450"/>
      <c r="AZ79" s="1450"/>
      <c r="BA79" s="1450"/>
      <c r="BB79" s="1450"/>
      <c r="BC79" s="1450"/>
      <c r="BD79" s="1415"/>
      <c r="BE79" s="1415"/>
      <c r="BF79" s="1415"/>
      <c r="BG79" s="1415"/>
      <c r="BH79" s="1415"/>
      <c r="BI79" s="1415"/>
      <c r="BJ79" s="1415"/>
      <c r="BK79" s="1415"/>
      <c r="BL79" s="1415"/>
      <c r="BM79" s="1416"/>
      <c r="BN79" s="1421"/>
      <c r="BO79" s="1422"/>
      <c r="BP79" s="1422"/>
      <c r="BQ79" s="1422"/>
      <c r="BR79" s="1427"/>
      <c r="BS79" s="1427"/>
      <c r="BT79" s="1427"/>
      <c r="BU79" s="1427"/>
      <c r="BV79" s="1427"/>
      <c r="BW79" s="1427"/>
      <c r="BX79" s="1427"/>
      <c r="BY79" s="1427"/>
      <c r="BZ79" s="1427"/>
      <c r="CA79" s="1427"/>
      <c r="CB79" s="1427"/>
      <c r="CC79" s="1428"/>
      <c r="CD79" s="1421"/>
      <c r="CE79" s="1422"/>
      <c r="CF79" s="1422"/>
      <c r="CG79" s="1422"/>
      <c r="CH79" s="1427"/>
      <c r="CI79" s="1427"/>
      <c r="CJ79" s="1427"/>
      <c r="CK79" s="1427"/>
      <c r="CL79" s="1427"/>
      <c r="CM79" s="1427"/>
      <c r="CN79" s="1427"/>
      <c r="CO79" s="1427"/>
      <c r="CP79" s="1427"/>
      <c r="CQ79" s="1428"/>
      <c r="CR79" s="1421"/>
      <c r="CS79" s="1422"/>
      <c r="CT79" s="1422"/>
      <c r="CU79" s="1432"/>
      <c r="CV79" s="294"/>
    </row>
    <row r="80" spans="1:100" ht="5.4" customHeight="1">
      <c r="A80" s="324"/>
      <c r="B80" s="332"/>
      <c r="C80" s="1439"/>
      <c r="D80" s="1439"/>
      <c r="E80" s="1439"/>
      <c r="F80" s="1439"/>
      <c r="G80" s="1439"/>
      <c r="H80" s="1439"/>
      <c r="I80" s="1439"/>
      <c r="J80" s="1439"/>
      <c r="K80" s="1439"/>
      <c r="L80" s="1439"/>
      <c r="M80" s="1439"/>
      <c r="N80" s="1439"/>
      <c r="O80" s="1439"/>
      <c r="P80" s="1439"/>
      <c r="Q80" s="1439"/>
      <c r="R80" s="1439"/>
      <c r="S80" s="1439"/>
      <c r="T80" s="1439"/>
      <c r="U80" s="1439"/>
      <c r="V80" s="1439"/>
      <c r="W80" s="1439"/>
      <c r="X80" s="1439"/>
      <c r="Y80" s="1439"/>
      <c r="Z80" s="1439"/>
      <c r="AA80" s="1439"/>
      <c r="AB80" s="1439"/>
      <c r="AC80" s="1439"/>
      <c r="AD80" s="333"/>
      <c r="AE80" s="334"/>
      <c r="AF80" s="1449"/>
      <c r="AG80" s="1450"/>
      <c r="AH80" s="1450"/>
      <c r="AI80" s="1450"/>
      <c r="AJ80" s="1450"/>
      <c r="AK80" s="1450"/>
      <c r="AL80" s="1450"/>
      <c r="AM80" s="1450"/>
      <c r="AN80" s="1450"/>
      <c r="AO80" s="1450"/>
      <c r="AP80" s="1450"/>
      <c r="AQ80" s="1450"/>
      <c r="AR80" s="1450"/>
      <c r="AS80" s="1450"/>
      <c r="AT80" s="1450"/>
      <c r="AU80" s="1450"/>
      <c r="AV80" s="1450"/>
      <c r="AW80" s="1450"/>
      <c r="AX80" s="1450"/>
      <c r="AY80" s="1450"/>
      <c r="AZ80" s="1450"/>
      <c r="BA80" s="1450"/>
      <c r="BB80" s="1450"/>
      <c r="BC80" s="1450"/>
      <c r="BD80" s="1415"/>
      <c r="BE80" s="1415"/>
      <c r="BF80" s="1415"/>
      <c r="BG80" s="1415"/>
      <c r="BH80" s="1415"/>
      <c r="BI80" s="1415"/>
      <c r="BJ80" s="1415"/>
      <c r="BK80" s="1415"/>
      <c r="BL80" s="1415"/>
      <c r="BM80" s="1416"/>
      <c r="BN80" s="1421"/>
      <c r="BO80" s="1422"/>
      <c r="BP80" s="1422"/>
      <c r="BQ80" s="1422"/>
      <c r="BR80" s="1427"/>
      <c r="BS80" s="1427"/>
      <c r="BT80" s="1427"/>
      <c r="BU80" s="1427"/>
      <c r="BV80" s="1427"/>
      <c r="BW80" s="1427"/>
      <c r="BX80" s="1427"/>
      <c r="BY80" s="1427"/>
      <c r="BZ80" s="1427"/>
      <c r="CA80" s="1427"/>
      <c r="CB80" s="1427"/>
      <c r="CC80" s="1428"/>
      <c r="CD80" s="1421"/>
      <c r="CE80" s="1422"/>
      <c r="CF80" s="1422"/>
      <c r="CG80" s="1422"/>
      <c r="CH80" s="1427"/>
      <c r="CI80" s="1427"/>
      <c r="CJ80" s="1427"/>
      <c r="CK80" s="1427"/>
      <c r="CL80" s="1427"/>
      <c r="CM80" s="1427"/>
      <c r="CN80" s="1427"/>
      <c r="CO80" s="1427"/>
      <c r="CP80" s="1427"/>
      <c r="CQ80" s="1428"/>
      <c r="CR80" s="1421"/>
      <c r="CS80" s="1422"/>
      <c r="CT80" s="1422"/>
      <c r="CU80" s="1432"/>
      <c r="CV80" s="294"/>
    </row>
    <row r="81" spans="1:100" ht="5.4" customHeight="1">
      <c r="A81" s="324"/>
      <c r="B81" s="332"/>
      <c r="C81" s="1439"/>
      <c r="D81" s="1439"/>
      <c r="E81" s="1439"/>
      <c r="F81" s="1439"/>
      <c r="G81" s="1439"/>
      <c r="H81" s="1439"/>
      <c r="I81" s="1439"/>
      <c r="J81" s="1439"/>
      <c r="K81" s="1439"/>
      <c r="L81" s="1439"/>
      <c r="M81" s="1439"/>
      <c r="N81" s="1439"/>
      <c r="O81" s="1439"/>
      <c r="P81" s="1439"/>
      <c r="Q81" s="1439"/>
      <c r="R81" s="1439"/>
      <c r="S81" s="1439"/>
      <c r="T81" s="1439"/>
      <c r="U81" s="1439"/>
      <c r="V81" s="1439"/>
      <c r="W81" s="1439"/>
      <c r="X81" s="1439"/>
      <c r="Y81" s="1439"/>
      <c r="Z81" s="1439"/>
      <c r="AA81" s="1439"/>
      <c r="AB81" s="1439"/>
      <c r="AC81" s="1439"/>
      <c r="AD81" s="333"/>
      <c r="AE81" s="334"/>
      <c r="AF81" s="1449"/>
      <c r="AG81" s="1450"/>
      <c r="AH81" s="1450"/>
      <c r="AI81" s="1450"/>
      <c r="AJ81" s="1450"/>
      <c r="AK81" s="1450"/>
      <c r="AL81" s="1450"/>
      <c r="AM81" s="1450"/>
      <c r="AN81" s="1450"/>
      <c r="AO81" s="1450"/>
      <c r="AP81" s="1450"/>
      <c r="AQ81" s="1450"/>
      <c r="AR81" s="1450"/>
      <c r="AS81" s="1450"/>
      <c r="AT81" s="1450"/>
      <c r="AU81" s="1450"/>
      <c r="AV81" s="1450"/>
      <c r="AW81" s="1450"/>
      <c r="AX81" s="1450"/>
      <c r="AY81" s="1450"/>
      <c r="AZ81" s="1450"/>
      <c r="BA81" s="1450"/>
      <c r="BB81" s="1450"/>
      <c r="BC81" s="1450"/>
      <c r="BD81" s="1415"/>
      <c r="BE81" s="1415"/>
      <c r="BF81" s="1415"/>
      <c r="BG81" s="1415"/>
      <c r="BH81" s="1415"/>
      <c r="BI81" s="1415"/>
      <c r="BJ81" s="1415"/>
      <c r="BK81" s="1415"/>
      <c r="BL81" s="1415"/>
      <c r="BM81" s="1416"/>
      <c r="BN81" s="1421"/>
      <c r="BO81" s="1422"/>
      <c r="BP81" s="1422"/>
      <c r="BQ81" s="1422"/>
      <c r="BR81" s="1427"/>
      <c r="BS81" s="1427"/>
      <c r="BT81" s="1427"/>
      <c r="BU81" s="1427"/>
      <c r="BV81" s="1427"/>
      <c r="BW81" s="1427"/>
      <c r="BX81" s="1427"/>
      <c r="BY81" s="1427"/>
      <c r="BZ81" s="1427"/>
      <c r="CA81" s="1427"/>
      <c r="CB81" s="1427"/>
      <c r="CC81" s="1428"/>
      <c r="CD81" s="1421"/>
      <c r="CE81" s="1422"/>
      <c r="CF81" s="1422"/>
      <c r="CG81" s="1422"/>
      <c r="CH81" s="1427"/>
      <c r="CI81" s="1427"/>
      <c r="CJ81" s="1427"/>
      <c r="CK81" s="1427"/>
      <c r="CL81" s="1427"/>
      <c r="CM81" s="1427"/>
      <c r="CN81" s="1427"/>
      <c r="CO81" s="1427"/>
      <c r="CP81" s="1427"/>
      <c r="CQ81" s="1428"/>
      <c r="CR81" s="1421"/>
      <c r="CS81" s="1422"/>
      <c r="CT81" s="1422"/>
      <c r="CU81" s="1432"/>
      <c r="CV81" s="294"/>
    </row>
    <row r="82" spans="1:100" ht="5.4" customHeight="1">
      <c r="A82" s="324"/>
      <c r="B82" s="332"/>
      <c r="C82" s="1439"/>
      <c r="D82" s="1439"/>
      <c r="E82" s="1439"/>
      <c r="F82" s="1439"/>
      <c r="G82" s="1439"/>
      <c r="H82" s="1439"/>
      <c r="I82" s="1439"/>
      <c r="J82" s="1439"/>
      <c r="K82" s="1439"/>
      <c r="L82" s="1439"/>
      <c r="M82" s="1439"/>
      <c r="N82" s="1439"/>
      <c r="O82" s="1439"/>
      <c r="P82" s="1439"/>
      <c r="Q82" s="1439"/>
      <c r="R82" s="1439"/>
      <c r="S82" s="1439"/>
      <c r="T82" s="1439"/>
      <c r="U82" s="1439"/>
      <c r="V82" s="1439"/>
      <c r="W82" s="1439"/>
      <c r="X82" s="1439"/>
      <c r="Y82" s="1439"/>
      <c r="Z82" s="1439"/>
      <c r="AA82" s="1439"/>
      <c r="AB82" s="1439"/>
      <c r="AC82" s="1439"/>
      <c r="AD82" s="333"/>
      <c r="AE82" s="334"/>
      <c r="AF82" s="1449"/>
      <c r="AG82" s="1450"/>
      <c r="AH82" s="1450"/>
      <c r="AI82" s="1450"/>
      <c r="AJ82" s="1450"/>
      <c r="AK82" s="1450"/>
      <c r="AL82" s="1450"/>
      <c r="AM82" s="1450"/>
      <c r="AN82" s="1450"/>
      <c r="AO82" s="1450"/>
      <c r="AP82" s="1450"/>
      <c r="AQ82" s="1450"/>
      <c r="AR82" s="1450"/>
      <c r="AS82" s="1450"/>
      <c r="AT82" s="1450"/>
      <c r="AU82" s="1450"/>
      <c r="AV82" s="1450"/>
      <c r="AW82" s="1450"/>
      <c r="AX82" s="1450"/>
      <c r="AY82" s="1450"/>
      <c r="AZ82" s="1450"/>
      <c r="BA82" s="1450"/>
      <c r="BB82" s="1450"/>
      <c r="BC82" s="1450"/>
      <c r="BD82" s="1415"/>
      <c r="BE82" s="1415"/>
      <c r="BF82" s="1415"/>
      <c r="BG82" s="1415"/>
      <c r="BH82" s="1415"/>
      <c r="BI82" s="1415"/>
      <c r="BJ82" s="1415"/>
      <c r="BK82" s="1415"/>
      <c r="BL82" s="1415"/>
      <c r="BM82" s="1416"/>
      <c r="BN82" s="1421"/>
      <c r="BO82" s="1422"/>
      <c r="BP82" s="1422"/>
      <c r="BQ82" s="1422"/>
      <c r="BR82" s="1427"/>
      <c r="BS82" s="1427"/>
      <c r="BT82" s="1427"/>
      <c r="BU82" s="1427"/>
      <c r="BV82" s="1427"/>
      <c r="BW82" s="1427"/>
      <c r="BX82" s="1427"/>
      <c r="BY82" s="1427"/>
      <c r="BZ82" s="1427"/>
      <c r="CA82" s="1427"/>
      <c r="CB82" s="1427"/>
      <c r="CC82" s="1428"/>
      <c r="CD82" s="1421"/>
      <c r="CE82" s="1422"/>
      <c r="CF82" s="1422"/>
      <c r="CG82" s="1422"/>
      <c r="CH82" s="1427"/>
      <c r="CI82" s="1427"/>
      <c r="CJ82" s="1427"/>
      <c r="CK82" s="1427"/>
      <c r="CL82" s="1427"/>
      <c r="CM82" s="1427"/>
      <c r="CN82" s="1427"/>
      <c r="CO82" s="1427"/>
      <c r="CP82" s="1427"/>
      <c r="CQ82" s="1428"/>
      <c r="CR82" s="1421"/>
      <c r="CS82" s="1422"/>
      <c r="CT82" s="1422"/>
      <c r="CU82" s="1432"/>
      <c r="CV82" s="294"/>
    </row>
    <row r="83" spans="1:100" ht="5.4" customHeight="1">
      <c r="A83" s="324"/>
      <c r="B83" s="335"/>
      <c r="C83" s="1482"/>
      <c r="D83" s="1482"/>
      <c r="E83" s="1482"/>
      <c r="F83" s="1482"/>
      <c r="G83" s="1482"/>
      <c r="H83" s="1482"/>
      <c r="I83" s="1482"/>
      <c r="J83" s="1482"/>
      <c r="K83" s="1482"/>
      <c r="L83" s="1482"/>
      <c r="M83" s="1482"/>
      <c r="N83" s="1482"/>
      <c r="O83" s="1482"/>
      <c r="P83" s="1482"/>
      <c r="Q83" s="1482"/>
      <c r="R83" s="1482"/>
      <c r="S83" s="1482"/>
      <c r="T83" s="1482"/>
      <c r="U83" s="1482"/>
      <c r="V83" s="1482"/>
      <c r="W83" s="1482"/>
      <c r="X83" s="1482"/>
      <c r="Y83" s="1482"/>
      <c r="Z83" s="1482"/>
      <c r="AA83" s="1482"/>
      <c r="AB83" s="1482"/>
      <c r="AC83" s="1482"/>
      <c r="AD83" s="336"/>
      <c r="AE83" s="337"/>
      <c r="AF83" s="1449"/>
      <c r="AG83" s="1450"/>
      <c r="AH83" s="1450"/>
      <c r="AI83" s="1450"/>
      <c r="AJ83" s="1450"/>
      <c r="AK83" s="1450"/>
      <c r="AL83" s="1450"/>
      <c r="AM83" s="1450"/>
      <c r="AN83" s="1450"/>
      <c r="AO83" s="1450"/>
      <c r="AP83" s="1450"/>
      <c r="AQ83" s="1450"/>
      <c r="AR83" s="1450"/>
      <c r="AS83" s="1450"/>
      <c r="AT83" s="1450"/>
      <c r="AU83" s="1450"/>
      <c r="AV83" s="1450"/>
      <c r="AW83" s="1450"/>
      <c r="AX83" s="1450"/>
      <c r="AY83" s="1450"/>
      <c r="AZ83" s="1450"/>
      <c r="BA83" s="1450"/>
      <c r="BB83" s="1450"/>
      <c r="BC83" s="1450"/>
      <c r="BD83" s="1415"/>
      <c r="BE83" s="1415"/>
      <c r="BF83" s="1415"/>
      <c r="BG83" s="1415"/>
      <c r="BH83" s="1415"/>
      <c r="BI83" s="1415"/>
      <c r="BJ83" s="1415"/>
      <c r="BK83" s="1415"/>
      <c r="BL83" s="1415"/>
      <c r="BM83" s="1416"/>
      <c r="BN83" s="1421"/>
      <c r="BO83" s="1422"/>
      <c r="BP83" s="1422"/>
      <c r="BQ83" s="1422"/>
      <c r="BR83" s="1427"/>
      <c r="BS83" s="1427"/>
      <c r="BT83" s="1427"/>
      <c r="BU83" s="1427"/>
      <c r="BV83" s="1427"/>
      <c r="BW83" s="1427"/>
      <c r="BX83" s="1427"/>
      <c r="BY83" s="1427"/>
      <c r="BZ83" s="1427"/>
      <c r="CA83" s="1427"/>
      <c r="CB83" s="1427"/>
      <c r="CC83" s="1428"/>
      <c r="CD83" s="1421"/>
      <c r="CE83" s="1422"/>
      <c r="CF83" s="1422"/>
      <c r="CG83" s="1422"/>
      <c r="CH83" s="1427"/>
      <c r="CI83" s="1427"/>
      <c r="CJ83" s="1427"/>
      <c r="CK83" s="1427"/>
      <c r="CL83" s="1427"/>
      <c r="CM83" s="1427"/>
      <c r="CN83" s="1427"/>
      <c r="CO83" s="1427"/>
      <c r="CP83" s="1427"/>
      <c r="CQ83" s="1428"/>
      <c r="CR83" s="1421"/>
      <c r="CS83" s="1422"/>
      <c r="CT83" s="1422"/>
      <c r="CU83" s="1432"/>
      <c r="CV83" s="294"/>
    </row>
    <row r="84" spans="1:100" ht="5.4" customHeight="1">
      <c r="A84" s="294"/>
      <c r="B84" s="1494"/>
      <c r="C84" s="1439" t="s">
        <v>182</v>
      </c>
      <c r="D84" s="1439"/>
      <c r="E84" s="1439"/>
      <c r="F84" s="1439"/>
      <c r="G84" s="1439"/>
      <c r="H84" s="1439"/>
      <c r="I84" s="1439"/>
      <c r="J84" s="1439"/>
      <c r="K84" s="1439"/>
      <c r="L84" s="1439"/>
      <c r="M84" s="1439"/>
      <c r="N84" s="1439"/>
      <c r="O84" s="1439"/>
      <c r="P84" s="1439"/>
      <c r="Q84" s="1439"/>
      <c r="R84" s="1439"/>
      <c r="S84" s="1439"/>
      <c r="T84" s="1439"/>
      <c r="U84" s="1439"/>
      <c r="V84" s="1439"/>
      <c r="W84" s="1439"/>
      <c r="X84" s="1439"/>
      <c r="Y84" s="1439"/>
      <c r="Z84" s="1439"/>
      <c r="AA84" s="1439"/>
      <c r="AB84" s="1439"/>
      <c r="AC84" s="1439"/>
      <c r="AD84" s="1442"/>
      <c r="AE84" s="1443"/>
      <c r="AF84" s="1495" t="s">
        <v>183</v>
      </c>
      <c r="AG84" s="1496"/>
      <c r="AH84" s="1496"/>
      <c r="AI84" s="1496"/>
      <c r="AJ84" s="1496"/>
      <c r="AK84" s="1496"/>
      <c r="AL84" s="1496"/>
      <c r="AM84" s="1496"/>
      <c r="AN84" s="1496"/>
      <c r="AO84" s="1496"/>
      <c r="AP84" s="1496"/>
      <c r="AQ84" s="1496"/>
      <c r="AR84" s="1496"/>
      <c r="AS84" s="1496"/>
      <c r="AT84" s="1496"/>
      <c r="AU84" s="1496"/>
      <c r="AV84" s="1496"/>
      <c r="AW84" s="1496"/>
      <c r="AX84" s="1496"/>
      <c r="AY84" s="1496"/>
      <c r="AZ84" s="1496"/>
      <c r="BA84" s="1496"/>
      <c r="BB84" s="1496"/>
      <c r="BC84" s="1496"/>
      <c r="BD84" s="1497">
        <v>300</v>
      </c>
      <c r="BE84" s="1497"/>
      <c r="BF84" s="1497"/>
      <c r="BG84" s="1497"/>
      <c r="BH84" s="1497"/>
      <c r="BI84" s="1497"/>
      <c r="BJ84" s="1497"/>
      <c r="BK84" s="1497"/>
      <c r="BL84" s="1497"/>
      <c r="BM84" s="1498"/>
      <c r="BN84" s="1491" t="s">
        <v>111</v>
      </c>
      <c r="BO84" s="1492"/>
      <c r="BP84" s="1492"/>
      <c r="BQ84" s="1492"/>
      <c r="BR84" s="1489"/>
      <c r="BS84" s="1489"/>
      <c r="BT84" s="1489"/>
      <c r="BU84" s="1489"/>
      <c r="BV84" s="1489"/>
      <c r="BW84" s="1489"/>
      <c r="BX84" s="1489"/>
      <c r="BY84" s="1489"/>
      <c r="BZ84" s="1489"/>
      <c r="CA84" s="1489"/>
      <c r="CB84" s="1489"/>
      <c r="CC84" s="1490"/>
      <c r="CD84" s="1491" t="s">
        <v>95</v>
      </c>
      <c r="CE84" s="1492"/>
      <c r="CF84" s="1492"/>
      <c r="CG84" s="1492"/>
      <c r="CH84" s="1489">
        <f>BD84*BR84</f>
        <v>0</v>
      </c>
      <c r="CI84" s="1489"/>
      <c r="CJ84" s="1489"/>
      <c r="CK84" s="1489"/>
      <c r="CL84" s="1489"/>
      <c r="CM84" s="1489"/>
      <c r="CN84" s="1489"/>
      <c r="CO84" s="1489"/>
      <c r="CP84" s="1489"/>
      <c r="CQ84" s="1490"/>
      <c r="CR84" s="1491" t="s">
        <v>111</v>
      </c>
      <c r="CS84" s="1492"/>
      <c r="CT84" s="1492"/>
      <c r="CU84" s="1493"/>
      <c r="CV84" s="294"/>
    </row>
    <row r="85" spans="1:100" ht="5.4" customHeight="1">
      <c r="A85" s="294"/>
      <c r="B85" s="1437"/>
      <c r="C85" s="1439"/>
      <c r="D85" s="1439"/>
      <c r="E85" s="1439"/>
      <c r="F85" s="1439"/>
      <c r="G85" s="1439"/>
      <c r="H85" s="1439"/>
      <c r="I85" s="1439"/>
      <c r="J85" s="1439"/>
      <c r="K85" s="1439"/>
      <c r="L85" s="1439"/>
      <c r="M85" s="1439"/>
      <c r="N85" s="1439"/>
      <c r="O85" s="1439"/>
      <c r="P85" s="1439"/>
      <c r="Q85" s="1439"/>
      <c r="R85" s="1439"/>
      <c r="S85" s="1439"/>
      <c r="T85" s="1439"/>
      <c r="U85" s="1439"/>
      <c r="V85" s="1439"/>
      <c r="W85" s="1439"/>
      <c r="X85" s="1439"/>
      <c r="Y85" s="1439"/>
      <c r="Z85" s="1439"/>
      <c r="AA85" s="1439"/>
      <c r="AB85" s="1439"/>
      <c r="AC85" s="1439"/>
      <c r="AD85" s="1444"/>
      <c r="AE85" s="1443"/>
      <c r="AF85" s="1485"/>
      <c r="AG85" s="1484"/>
      <c r="AH85" s="1484"/>
      <c r="AI85" s="1484"/>
      <c r="AJ85" s="1484"/>
      <c r="AK85" s="1484"/>
      <c r="AL85" s="1484"/>
      <c r="AM85" s="1484"/>
      <c r="AN85" s="1484"/>
      <c r="AO85" s="1484"/>
      <c r="AP85" s="1484"/>
      <c r="AQ85" s="1484"/>
      <c r="AR85" s="1484"/>
      <c r="AS85" s="1484"/>
      <c r="AT85" s="1484"/>
      <c r="AU85" s="1484"/>
      <c r="AV85" s="1484"/>
      <c r="AW85" s="1484"/>
      <c r="AX85" s="1484"/>
      <c r="AY85" s="1484"/>
      <c r="AZ85" s="1484"/>
      <c r="BA85" s="1484"/>
      <c r="BB85" s="1484"/>
      <c r="BC85" s="1484"/>
      <c r="BD85" s="1415"/>
      <c r="BE85" s="1415"/>
      <c r="BF85" s="1415"/>
      <c r="BG85" s="1415"/>
      <c r="BH85" s="1415"/>
      <c r="BI85" s="1415"/>
      <c r="BJ85" s="1415"/>
      <c r="BK85" s="1415"/>
      <c r="BL85" s="1415"/>
      <c r="BM85" s="1416"/>
      <c r="BN85" s="1421"/>
      <c r="BO85" s="1422"/>
      <c r="BP85" s="1422"/>
      <c r="BQ85" s="1422"/>
      <c r="BR85" s="1427"/>
      <c r="BS85" s="1427"/>
      <c r="BT85" s="1427"/>
      <c r="BU85" s="1427"/>
      <c r="BV85" s="1427"/>
      <c r="BW85" s="1427"/>
      <c r="BX85" s="1427"/>
      <c r="BY85" s="1427"/>
      <c r="BZ85" s="1427"/>
      <c r="CA85" s="1427"/>
      <c r="CB85" s="1427"/>
      <c r="CC85" s="1428"/>
      <c r="CD85" s="1421"/>
      <c r="CE85" s="1422"/>
      <c r="CF85" s="1422"/>
      <c r="CG85" s="1422"/>
      <c r="CH85" s="1427"/>
      <c r="CI85" s="1427"/>
      <c r="CJ85" s="1427"/>
      <c r="CK85" s="1427"/>
      <c r="CL85" s="1427"/>
      <c r="CM85" s="1427"/>
      <c r="CN85" s="1427"/>
      <c r="CO85" s="1427"/>
      <c r="CP85" s="1427"/>
      <c r="CQ85" s="1428"/>
      <c r="CR85" s="1421"/>
      <c r="CS85" s="1422"/>
      <c r="CT85" s="1422"/>
      <c r="CU85" s="1432"/>
      <c r="CV85" s="294"/>
    </row>
    <row r="86" spans="1:100" ht="5.4" customHeight="1">
      <c r="A86" s="294"/>
      <c r="B86" s="1437"/>
      <c r="C86" s="1439"/>
      <c r="D86" s="1439"/>
      <c r="E86" s="1439"/>
      <c r="F86" s="1439"/>
      <c r="G86" s="1439"/>
      <c r="H86" s="1439"/>
      <c r="I86" s="1439"/>
      <c r="J86" s="1439"/>
      <c r="K86" s="1439"/>
      <c r="L86" s="1439"/>
      <c r="M86" s="1439"/>
      <c r="N86" s="1439"/>
      <c r="O86" s="1439"/>
      <c r="P86" s="1439"/>
      <c r="Q86" s="1439"/>
      <c r="R86" s="1439"/>
      <c r="S86" s="1439"/>
      <c r="T86" s="1439"/>
      <c r="U86" s="1439"/>
      <c r="V86" s="1439"/>
      <c r="W86" s="1439"/>
      <c r="X86" s="1439"/>
      <c r="Y86" s="1439"/>
      <c r="Z86" s="1439"/>
      <c r="AA86" s="1439"/>
      <c r="AB86" s="1439"/>
      <c r="AC86" s="1439"/>
      <c r="AD86" s="1444"/>
      <c r="AE86" s="1443"/>
      <c r="AF86" s="1485"/>
      <c r="AG86" s="1484"/>
      <c r="AH86" s="1484"/>
      <c r="AI86" s="1484"/>
      <c r="AJ86" s="1484"/>
      <c r="AK86" s="1484"/>
      <c r="AL86" s="1484"/>
      <c r="AM86" s="1484"/>
      <c r="AN86" s="1484"/>
      <c r="AO86" s="1484"/>
      <c r="AP86" s="1484"/>
      <c r="AQ86" s="1484"/>
      <c r="AR86" s="1484"/>
      <c r="AS86" s="1484"/>
      <c r="AT86" s="1484"/>
      <c r="AU86" s="1484"/>
      <c r="AV86" s="1484"/>
      <c r="AW86" s="1484"/>
      <c r="AX86" s="1484"/>
      <c r="AY86" s="1484"/>
      <c r="AZ86" s="1484"/>
      <c r="BA86" s="1484"/>
      <c r="BB86" s="1484"/>
      <c r="BC86" s="1484"/>
      <c r="BD86" s="1415"/>
      <c r="BE86" s="1415"/>
      <c r="BF86" s="1415"/>
      <c r="BG86" s="1415"/>
      <c r="BH86" s="1415"/>
      <c r="BI86" s="1415"/>
      <c r="BJ86" s="1415"/>
      <c r="BK86" s="1415"/>
      <c r="BL86" s="1415"/>
      <c r="BM86" s="1416"/>
      <c r="BN86" s="1421"/>
      <c r="BO86" s="1422"/>
      <c r="BP86" s="1422"/>
      <c r="BQ86" s="1422"/>
      <c r="BR86" s="1427"/>
      <c r="BS86" s="1427"/>
      <c r="BT86" s="1427"/>
      <c r="BU86" s="1427"/>
      <c r="BV86" s="1427"/>
      <c r="BW86" s="1427"/>
      <c r="BX86" s="1427"/>
      <c r="BY86" s="1427"/>
      <c r="BZ86" s="1427"/>
      <c r="CA86" s="1427"/>
      <c r="CB86" s="1427"/>
      <c r="CC86" s="1428"/>
      <c r="CD86" s="1421"/>
      <c r="CE86" s="1422"/>
      <c r="CF86" s="1422"/>
      <c r="CG86" s="1422"/>
      <c r="CH86" s="1427"/>
      <c r="CI86" s="1427"/>
      <c r="CJ86" s="1427"/>
      <c r="CK86" s="1427"/>
      <c r="CL86" s="1427"/>
      <c r="CM86" s="1427"/>
      <c r="CN86" s="1427"/>
      <c r="CO86" s="1427"/>
      <c r="CP86" s="1427"/>
      <c r="CQ86" s="1428"/>
      <c r="CR86" s="1421"/>
      <c r="CS86" s="1422"/>
      <c r="CT86" s="1422"/>
      <c r="CU86" s="1432"/>
      <c r="CV86" s="294"/>
    </row>
    <row r="87" spans="1:100" ht="5.4" customHeight="1">
      <c r="A87" s="294"/>
      <c r="B87" s="1437"/>
      <c r="C87" s="1439"/>
      <c r="D87" s="1439"/>
      <c r="E87" s="1439"/>
      <c r="F87" s="1439"/>
      <c r="G87" s="1439"/>
      <c r="H87" s="1439"/>
      <c r="I87" s="1439"/>
      <c r="J87" s="1439"/>
      <c r="K87" s="1439"/>
      <c r="L87" s="1439"/>
      <c r="M87" s="1439"/>
      <c r="N87" s="1439"/>
      <c r="O87" s="1439"/>
      <c r="P87" s="1439"/>
      <c r="Q87" s="1439"/>
      <c r="R87" s="1439"/>
      <c r="S87" s="1439"/>
      <c r="T87" s="1439"/>
      <c r="U87" s="1439"/>
      <c r="V87" s="1439"/>
      <c r="W87" s="1439"/>
      <c r="X87" s="1439"/>
      <c r="Y87" s="1439"/>
      <c r="Z87" s="1439"/>
      <c r="AA87" s="1439"/>
      <c r="AB87" s="1439"/>
      <c r="AC87" s="1439"/>
      <c r="AD87" s="1444"/>
      <c r="AE87" s="1443"/>
      <c r="AF87" s="1485"/>
      <c r="AG87" s="1484"/>
      <c r="AH87" s="1484"/>
      <c r="AI87" s="1484"/>
      <c r="AJ87" s="1484"/>
      <c r="AK87" s="1484"/>
      <c r="AL87" s="1484"/>
      <c r="AM87" s="1484"/>
      <c r="AN87" s="1484"/>
      <c r="AO87" s="1484"/>
      <c r="AP87" s="1484"/>
      <c r="AQ87" s="1484"/>
      <c r="AR87" s="1484"/>
      <c r="AS87" s="1484"/>
      <c r="AT87" s="1484"/>
      <c r="AU87" s="1484"/>
      <c r="AV87" s="1484"/>
      <c r="AW87" s="1484"/>
      <c r="AX87" s="1484"/>
      <c r="AY87" s="1484"/>
      <c r="AZ87" s="1484"/>
      <c r="BA87" s="1484"/>
      <c r="BB87" s="1484"/>
      <c r="BC87" s="1484"/>
      <c r="BD87" s="1415"/>
      <c r="BE87" s="1415"/>
      <c r="BF87" s="1415"/>
      <c r="BG87" s="1415"/>
      <c r="BH87" s="1415"/>
      <c r="BI87" s="1415"/>
      <c r="BJ87" s="1415"/>
      <c r="BK87" s="1415"/>
      <c r="BL87" s="1415"/>
      <c r="BM87" s="1416"/>
      <c r="BN87" s="1421"/>
      <c r="BO87" s="1422"/>
      <c r="BP87" s="1422"/>
      <c r="BQ87" s="1422"/>
      <c r="BR87" s="1427"/>
      <c r="BS87" s="1427"/>
      <c r="BT87" s="1427"/>
      <c r="BU87" s="1427"/>
      <c r="BV87" s="1427"/>
      <c r="BW87" s="1427"/>
      <c r="BX87" s="1427"/>
      <c r="BY87" s="1427"/>
      <c r="BZ87" s="1427"/>
      <c r="CA87" s="1427"/>
      <c r="CB87" s="1427"/>
      <c r="CC87" s="1428"/>
      <c r="CD87" s="1421"/>
      <c r="CE87" s="1422"/>
      <c r="CF87" s="1422"/>
      <c r="CG87" s="1422"/>
      <c r="CH87" s="1427"/>
      <c r="CI87" s="1427"/>
      <c r="CJ87" s="1427"/>
      <c r="CK87" s="1427"/>
      <c r="CL87" s="1427"/>
      <c r="CM87" s="1427"/>
      <c r="CN87" s="1427"/>
      <c r="CO87" s="1427"/>
      <c r="CP87" s="1427"/>
      <c r="CQ87" s="1428"/>
      <c r="CR87" s="1421"/>
      <c r="CS87" s="1422"/>
      <c r="CT87" s="1422"/>
      <c r="CU87" s="1432"/>
      <c r="CV87" s="294"/>
    </row>
    <row r="88" spans="1:100" ht="5.4" customHeight="1">
      <c r="A88" s="294"/>
      <c r="B88" s="1437"/>
      <c r="C88" s="1439"/>
      <c r="D88" s="1439"/>
      <c r="E88" s="1439"/>
      <c r="F88" s="1439"/>
      <c r="G88" s="1439"/>
      <c r="H88" s="1439"/>
      <c r="I88" s="1439"/>
      <c r="J88" s="1439"/>
      <c r="K88" s="1439"/>
      <c r="L88" s="1439"/>
      <c r="M88" s="1439"/>
      <c r="N88" s="1439"/>
      <c r="O88" s="1439"/>
      <c r="P88" s="1439"/>
      <c r="Q88" s="1439"/>
      <c r="R88" s="1439"/>
      <c r="S88" s="1439"/>
      <c r="T88" s="1439"/>
      <c r="U88" s="1439"/>
      <c r="V88" s="1439"/>
      <c r="W88" s="1439"/>
      <c r="X88" s="1439"/>
      <c r="Y88" s="1439"/>
      <c r="Z88" s="1439"/>
      <c r="AA88" s="1439"/>
      <c r="AB88" s="1439"/>
      <c r="AC88" s="1439"/>
      <c r="AD88" s="1444"/>
      <c r="AE88" s="1443"/>
      <c r="AF88" s="1485"/>
      <c r="AG88" s="1484"/>
      <c r="AH88" s="1484"/>
      <c r="AI88" s="1484"/>
      <c r="AJ88" s="1484"/>
      <c r="AK88" s="1484"/>
      <c r="AL88" s="1484"/>
      <c r="AM88" s="1484"/>
      <c r="AN88" s="1484"/>
      <c r="AO88" s="1484"/>
      <c r="AP88" s="1484"/>
      <c r="AQ88" s="1484"/>
      <c r="AR88" s="1484"/>
      <c r="AS88" s="1484"/>
      <c r="AT88" s="1484"/>
      <c r="AU88" s="1484"/>
      <c r="AV88" s="1484"/>
      <c r="AW88" s="1484"/>
      <c r="AX88" s="1484"/>
      <c r="AY88" s="1484"/>
      <c r="AZ88" s="1484"/>
      <c r="BA88" s="1484"/>
      <c r="BB88" s="1484"/>
      <c r="BC88" s="1484"/>
      <c r="BD88" s="1415"/>
      <c r="BE88" s="1415"/>
      <c r="BF88" s="1415"/>
      <c r="BG88" s="1415"/>
      <c r="BH88" s="1415"/>
      <c r="BI88" s="1415"/>
      <c r="BJ88" s="1415"/>
      <c r="BK88" s="1415"/>
      <c r="BL88" s="1415"/>
      <c r="BM88" s="1416"/>
      <c r="BN88" s="1421"/>
      <c r="BO88" s="1422"/>
      <c r="BP88" s="1422"/>
      <c r="BQ88" s="1422"/>
      <c r="BR88" s="1427"/>
      <c r="BS88" s="1427"/>
      <c r="BT88" s="1427"/>
      <c r="BU88" s="1427"/>
      <c r="BV88" s="1427"/>
      <c r="BW88" s="1427"/>
      <c r="BX88" s="1427"/>
      <c r="BY88" s="1427"/>
      <c r="BZ88" s="1427"/>
      <c r="CA88" s="1427"/>
      <c r="CB88" s="1427"/>
      <c r="CC88" s="1428"/>
      <c r="CD88" s="1421"/>
      <c r="CE88" s="1422"/>
      <c r="CF88" s="1422"/>
      <c r="CG88" s="1422"/>
      <c r="CH88" s="1427"/>
      <c r="CI88" s="1427"/>
      <c r="CJ88" s="1427"/>
      <c r="CK88" s="1427"/>
      <c r="CL88" s="1427"/>
      <c r="CM88" s="1427"/>
      <c r="CN88" s="1427"/>
      <c r="CO88" s="1427"/>
      <c r="CP88" s="1427"/>
      <c r="CQ88" s="1428"/>
      <c r="CR88" s="1421"/>
      <c r="CS88" s="1422"/>
      <c r="CT88" s="1422"/>
      <c r="CU88" s="1432"/>
      <c r="CV88" s="294"/>
    </row>
    <row r="89" spans="1:100" ht="5.4" customHeight="1">
      <c r="A89" s="294"/>
      <c r="B89" s="1438"/>
      <c r="C89" s="1482"/>
      <c r="D89" s="1482"/>
      <c r="E89" s="1482"/>
      <c r="F89" s="1482"/>
      <c r="G89" s="1482"/>
      <c r="H89" s="1482"/>
      <c r="I89" s="1482"/>
      <c r="J89" s="1482"/>
      <c r="K89" s="1482"/>
      <c r="L89" s="1482"/>
      <c r="M89" s="1482"/>
      <c r="N89" s="1482"/>
      <c r="O89" s="1482"/>
      <c r="P89" s="1482"/>
      <c r="Q89" s="1482"/>
      <c r="R89" s="1482"/>
      <c r="S89" s="1482"/>
      <c r="T89" s="1482"/>
      <c r="U89" s="1482"/>
      <c r="V89" s="1482"/>
      <c r="W89" s="1482"/>
      <c r="X89" s="1482"/>
      <c r="Y89" s="1482"/>
      <c r="Z89" s="1482"/>
      <c r="AA89" s="1482"/>
      <c r="AB89" s="1482"/>
      <c r="AC89" s="1482"/>
      <c r="AD89" s="1445"/>
      <c r="AE89" s="1446"/>
      <c r="AF89" s="1485"/>
      <c r="AG89" s="1484"/>
      <c r="AH89" s="1484"/>
      <c r="AI89" s="1484"/>
      <c r="AJ89" s="1484"/>
      <c r="AK89" s="1484"/>
      <c r="AL89" s="1484"/>
      <c r="AM89" s="1484"/>
      <c r="AN89" s="1484"/>
      <c r="AO89" s="1484"/>
      <c r="AP89" s="1484"/>
      <c r="AQ89" s="1484"/>
      <c r="AR89" s="1484"/>
      <c r="AS89" s="1484"/>
      <c r="AT89" s="1484"/>
      <c r="AU89" s="1484"/>
      <c r="AV89" s="1484"/>
      <c r="AW89" s="1484"/>
      <c r="AX89" s="1484"/>
      <c r="AY89" s="1484"/>
      <c r="AZ89" s="1484"/>
      <c r="BA89" s="1484"/>
      <c r="BB89" s="1484"/>
      <c r="BC89" s="1484"/>
      <c r="BD89" s="1415"/>
      <c r="BE89" s="1415"/>
      <c r="BF89" s="1415"/>
      <c r="BG89" s="1415"/>
      <c r="BH89" s="1415"/>
      <c r="BI89" s="1415"/>
      <c r="BJ89" s="1415"/>
      <c r="BK89" s="1415"/>
      <c r="BL89" s="1415"/>
      <c r="BM89" s="1416"/>
      <c r="BN89" s="1421"/>
      <c r="BO89" s="1422"/>
      <c r="BP89" s="1422"/>
      <c r="BQ89" s="1422"/>
      <c r="BR89" s="1427"/>
      <c r="BS89" s="1427"/>
      <c r="BT89" s="1427"/>
      <c r="BU89" s="1427"/>
      <c r="BV89" s="1427"/>
      <c r="BW89" s="1427"/>
      <c r="BX89" s="1427"/>
      <c r="BY89" s="1427"/>
      <c r="BZ89" s="1427"/>
      <c r="CA89" s="1427"/>
      <c r="CB89" s="1427"/>
      <c r="CC89" s="1428"/>
      <c r="CD89" s="1421"/>
      <c r="CE89" s="1422"/>
      <c r="CF89" s="1422"/>
      <c r="CG89" s="1422"/>
      <c r="CH89" s="1427"/>
      <c r="CI89" s="1427"/>
      <c r="CJ89" s="1427"/>
      <c r="CK89" s="1427"/>
      <c r="CL89" s="1427"/>
      <c r="CM89" s="1427"/>
      <c r="CN89" s="1427"/>
      <c r="CO89" s="1427"/>
      <c r="CP89" s="1427"/>
      <c r="CQ89" s="1428"/>
      <c r="CR89" s="1421"/>
      <c r="CS89" s="1422"/>
      <c r="CT89" s="1422"/>
      <c r="CU89" s="1432"/>
      <c r="CV89" s="294"/>
    </row>
    <row r="90" spans="1:100" ht="5.4" customHeight="1">
      <c r="A90" s="294"/>
      <c r="B90" s="1436"/>
      <c r="C90" s="1454" t="s">
        <v>184</v>
      </c>
      <c r="D90" s="1454"/>
      <c r="E90" s="1454"/>
      <c r="F90" s="1454"/>
      <c r="G90" s="1454"/>
      <c r="H90" s="1454"/>
      <c r="I90" s="1454"/>
      <c r="J90" s="1454"/>
      <c r="K90" s="1454"/>
      <c r="L90" s="1454"/>
      <c r="M90" s="1454"/>
      <c r="N90" s="1454"/>
      <c r="O90" s="1454"/>
      <c r="P90" s="1454"/>
      <c r="Q90" s="1454"/>
      <c r="R90" s="1454"/>
      <c r="S90" s="1454"/>
      <c r="T90" s="1454"/>
      <c r="U90" s="1454"/>
      <c r="V90" s="1454"/>
      <c r="W90" s="1454"/>
      <c r="X90" s="1454"/>
      <c r="Y90" s="1454"/>
      <c r="Z90" s="1454"/>
      <c r="AA90" s="1454"/>
      <c r="AB90" s="1454"/>
      <c r="AC90" s="1454"/>
      <c r="AD90" s="1500"/>
      <c r="AE90" s="1529"/>
      <c r="AF90" s="1530" t="s">
        <v>185</v>
      </c>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415">
        <v>150</v>
      </c>
      <c r="BE90" s="1415"/>
      <c r="BF90" s="1415"/>
      <c r="BG90" s="1415"/>
      <c r="BH90" s="1415"/>
      <c r="BI90" s="1415"/>
      <c r="BJ90" s="1415"/>
      <c r="BK90" s="1415"/>
      <c r="BL90" s="1415"/>
      <c r="BM90" s="1416"/>
      <c r="BN90" s="1421" t="s">
        <v>111</v>
      </c>
      <c r="BO90" s="1422"/>
      <c r="BP90" s="1422"/>
      <c r="BQ90" s="1422"/>
      <c r="BR90" s="1427"/>
      <c r="BS90" s="1427"/>
      <c r="BT90" s="1427"/>
      <c r="BU90" s="1427"/>
      <c r="BV90" s="1427"/>
      <c r="BW90" s="1427"/>
      <c r="BX90" s="1427"/>
      <c r="BY90" s="1427"/>
      <c r="BZ90" s="1427"/>
      <c r="CA90" s="1427"/>
      <c r="CB90" s="1427"/>
      <c r="CC90" s="1428"/>
      <c r="CD90" s="1421" t="s">
        <v>95</v>
      </c>
      <c r="CE90" s="1422"/>
      <c r="CF90" s="1422"/>
      <c r="CG90" s="1422"/>
      <c r="CH90" s="1427">
        <f>BD90*BR90</f>
        <v>0</v>
      </c>
      <c r="CI90" s="1427"/>
      <c r="CJ90" s="1427"/>
      <c r="CK90" s="1427"/>
      <c r="CL90" s="1427"/>
      <c r="CM90" s="1427"/>
      <c r="CN90" s="1427"/>
      <c r="CO90" s="1427"/>
      <c r="CP90" s="1427"/>
      <c r="CQ90" s="1428"/>
      <c r="CR90" s="1421" t="s">
        <v>111</v>
      </c>
      <c r="CS90" s="1422"/>
      <c r="CT90" s="1422"/>
      <c r="CU90" s="1432"/>
      <c r="CV90" s="294"/>
    </row>
    <row r="91" spans="1:100" ht="5.4" customHeight="1">
      <c r="A91" s="294"/>
      <c r="B91" s="1437"/>
      <c r="C91" s="1439"/>
      <c r="D91" s="1439"/>
      <c r="E91" s="1439"/>
      <c r="F91" s="1439"/>
      <c r="G91" s="1439"/>
      <c r="H91" s="1439"/>
      <c r="I91" s="1439"/>
      <c r="J91" s="1439"/>
      <c r="K91" s="1439"/>
      <c r="L91" s="1439"/>
      <c r="M91" s="1439"/>
      <c r="N91" s="1439"/>
      <c r="O91" s="1439"/>
      <c r="P91" s="1439"/>
      <c r="Q91" s="1439"/>
      <c r="R91" s="1439"/>
      <c r="S91" s="1439"/>
      <c r="T91" s="1439"/>
      <c r="U91" s="1439"/>
      <c r="V91" s="1439"/>
      <c r="W91" s="1439"/>
      <c r="X91" s="1439"/>
      <c r="Y91" s="1439"/>
      <c r="Z91" s="1439"/>
      <c r="AA91" s="1439"/>
      <c r="AB91" s="1439"/>
      <c r="AC91" s="1439"/>
      <c r="AD91" s="1444"/>
      <c r="AE91" s="1443"/>
      <c r="AF91" s="1532"/>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415"/>
      <c r="BE91" s="1415"/>
      <c r="BF91" s="1415"/>
      <c r="BG91" s="1415"/>
      <c r="BH91" s="1415"/>
      <c r="BI91" s="1415"/>
      <c r="BJ91" s="1415"/>
      <c r="BK91" s="1415"/>
      <c r="BL91" s="1415"/>
      <c r="BM91" s="1416"/>
      <c r="BN91" s="1421"/>
      <c r="BO91" s="1422"/>
      <c r="BP91" s="1422"/>
      <c r="BQ91" s="1422"/>
      <c r="BR91" s="1427"/>
      <c r="BS91" s="1427"/>
      <c r="BT91" s="1427"/>
      <c r="BU91" s="1427"/>
      <c r="BV91" s="1427"/>
      <c r="BW91" s="1427"/>
      <c r="BX91" s="1427"/>
      <c r="BY91" s="1427"/>
      <c r="BZ91" s="1427"/>
      <c r="CA91" s="1427"/>
      <c r="CB91" s="1427"/>
      <c r="CC91" s="1428"/>
      <c r="CD91" s="1421"/>
      <c r="CE91" s="1422"/>
      <c r="CF91" s="1422"/>
      <c r="CG91" s="1422"/>
      <c r="CH91" s="1427"/>
      <c r="CI91" s="1427"/>
      <c r="CJ91" s="1427"/>
      <c r="CK91" s="1427"/>
      <c r="CL91" s="1427"/>
      <c r="CM91" s="1427"/>
      <c r="CN91" s="1427"/>
      <c r="CO91" s="1427"/>
      <c r="CP91" s="1427"/>
      <c r="CQ91" s="1428"/>
      <c r="CR91" s="1421"/>
      <c r="CS91" s="1422"/>
      <c r="CT91" s="1422"/>
      <c r="CU91" s="1432"/>
      <c r="CV91" s="294"/>
    </row>
    <row r="92" spans="1:100" ht="5.4" customHeight="1">
      <c r="A92" s="294"/>
      <c r="B92" s="1437"/>
      <c r="C92" s="1439"/>
      <c r="D92" s="1439"/>
      <c r="E92" s="1439"/>
      <c r="F92" s="1439"/>
      <c r="G92" s="1439"/>
      <c r="H92" s="1439"/>
      <c r="I92" s="1439"/>
      <c r="J92" s="1439"/>
      <c r="K92" s="1439"/>
      <c r="L92" s="1439"/>
      <c r="M92" s="1439"/>
      <c r="N92" s="1439"/>
      <c r="O92" s="1439"/>
      <c r="P92" s="1439"/>
      <c r="Q92" s="1439"/>
      <c r="R92" s="1439"/>
      <c r="S92" s="1439"/>
      <c r="T92" s="1439"/>
      <c r="U92" s="1439"/>
      <c r="V92" s="1439"/>
      <c r="W92" s="1439"/>
      <c r="X92" s="1439"/>
      <c r="Y92" s="1439"/>
      <c r="Z92" s="1439"/>
      <c r="AA92" s="1439"/>
      <c r="AB92" s="1439"/>
      <c r="AC92" s="1439"/>
      <c r="AD92" s="1444"/>
      <c r="AE92" s="1443"/>
      <c r="AF92" s="1532"/>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415"/>
      <c r="BE92" s="1415"/>
      <c r="BF92" s="1415"/>
      <c r="BG92" s="1415"/>
      <c r="BH92" s="1415"/>
      <c r="BI92" s="1415"/>
      <c r="BJ92" s="1415"/>
      <c r="BK92" s="1415"/>
      <c r="BL92" s="1415"/>
      <c r="BM92" s="1416"/>
      <c r="BN92" s="1421"/>
      <c r="BO92" s="1422"/>
      <c r="BP92" s="1422"/>
      <c r="BQ92" s="1422"/>
      <c r="BR92" s="1427"/>
      <c r="BS92" s="1427"/>
      <c r="BT92" s="1427"/>
      <c r="BU92" s="1427"/>
      <c r="BV92" s="1427"/>
      <c r="BW92" s="1427"/>
      <c r="BX92" s="1427"/>
      <c r="BY92" s="1427"/>
      <c r="BZ92" s="1427"/>
      <c r="CA92" s="1427"/>
      <c r="CB92" s="1427"/>
      <c r="CC92" s="1428"/>
      <c r="CD92" s="1421"/>
      <c r="CE92" s="1422"/>
      <c r="CF92" s="1422"/>
      <c r="CG92" s="1422"/>
      <c r="CH92" s="1427"/>
      <c r="CI92" s="1427"/>
      <c r="CJ92" s="1427"/>
      <c r="CK92" s="1427"/>
      <c r="CL92" s="1427"/>
      <c r="CM92" s="1427"/>
      <c r="CN92" s="1427"/>
      <c r="CO92" s="1427"/>
      <c r="CP92" s="1427"/>
      <c r="CQ92" s="1428"/>
      <c r="CR92" s="1421"/>
      <c r="CS92" s="1422"/>
      <c r="CT92" s="1422"/>
      <c r="CU92" s="1432"/>
      <c r="CV92" s="294"/>
    </row>
    <row r="93" spans="1:100" ht="5.4" customHeight="1">
      <c r="A93" s="294"/>
      <c r="B93" s="1437"/>
      <c r="C93" s="1439"/>
      <c r="D93" s="1439"/>
      <c r="E93" s="1439"/>
      <c r="F93" s="1439"/>
      <c r="G93" s="1439"/>
      <c r="H93" s="1439"/>
      <c r="I93" s="1439"/>
      <c r="J93" s="1439"/>
      <c r="K93" s="1439"/>
      <c r="L93" s="1439"/>
      <c r="M93" s="1439"/>
      <c r="N93" s="1439"/>
      <c r="O93" s="1439"/>
      <c r="P93" s="1439"/>
      <c r="Q93" s="1439"/>
      <c r="R93" s="1439"/>
      <c r="S93" s="1439"/>
      <c r="T93" s="1439"/>
      <c r="U93" s="1439"/>
      <c r="V93" s="1439"/>
      <c r="W93" s="1439"/>
      <c r="X93" s="1439"/>
      <c r="Y93" s="1439"/>
      <c r="Z93" s="1439"/>
      <c r="AA93" s="1439"/>
      <c r="AB93" s="1439"/>
      <c r="AC93" s="1439"/>
      <c r="AD93" s="1444"/>
      <c r="AE93" s="1443"/>
      <c r="AF93" s="1532"/>
      <c r="AG93" s="1531"/>
      <c r="AH93" s="1531"/>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415"/>
      <c r="BE93" s="1415"/>
      <c r="BF93" s="1415"/>
      <c r="BG93" s="1415"/>
      <c r="BH93" s="1415"/>
      <c r="BI93" s="1415"/>
      <c r="BJ93" s="1415"/>
      <c r="BK93" s="1415"/>
      <c r="BL93" s="1415"/>
      <c r="BM93" s="1416"/>
      <c r="BN93" s="1421"/>
      <c r="BO93" s="1422"/>
      <c r="BP93" s="1422"/>
      <c r="BQ93" s="1422"/>
      <c r="BR93" s="1427"/>
      <c r="BS93" s="1427"/>
      <c r="BT93" s="1427"/>
      <c r="BU93" s="1427"/>
      <c r="BV93" s="1427"/>
      <c r="BW93" s="1427"/>
      <c r="BX93" s="1427"/>
      <c r="BY93" s="1427"/>
      <c r="BZ93" s="1427"/>
      <c r="CA93" s="1427"/>
      <c r="CB93" s="1427"/>
      <c r="CC93" s="1428"/>
      <c r="CD93" s="1421"/>
      <c r="CE93" s="1422"/>
      <c r="CF93" s="1422"/>
      <c r="CG93" s="1422"/>
      <c r="CH93" s="1427"/>
      <c r="CI93" s="1427"/>
      <c r="CJ93" s="1427"/>
      <c r="CK93" s="1427"/>
      <c r="CL93" s="1427"/>
      <c r="CM93" s="1427"/>
      <c r="CN93" s="1427"/>
      <c r="CO93" s="1427"/>
      <c r="CP93" s="1427"/>
      <c r="CQ93" s="1428"/>
      <c r="CR93" s="1421"/>
      <c r="CS93" s="1422"/>
      <c r="CT93" s="1422"/>
      <c r="CU93" s="1432"/>
      <c r="CV93" s="294"/>
    </row>
    <row r="94" spans="1:100" ht="5.4" customHeight="1">
      <c r="A94" s="294"/>
      <c r="B94" s="1437"/>
      <c r="C94" s="1439"/>
      <c r="D94" s="1439"/>
      <c r="E94" s="1439"/>
      <c r="F94" s="1439"/>
      <c r="G94" s="1439"/>
      <c r="H94" s="1439"/>
      <c r="I94" s="1439"/>
      <c r="J94" s="1439"/>
      <c r="K94" s="1439"/>
      <c r="L94" s="1439"/>
      <c r="M94" s="1439"/>
      <c r="N94" s="1439"/>
      <c r="O94" s="1439"/>
      <c r="P94" s="1439"/>
      <c r="Q94" s="1439"/>
      <c r="R94" s="1439"/>
      <c r="S94" s="1439"/>
      <c r="T94" s="1439"/>
      <c r="U94" s="1439"/>
      <c r="V94" s="1439"/>
      <c r="W94" s="1439"/>
      <c r="X94" s="1439"/>
      <c r="Y94" s="1439"/>
      <c r="Z94" s="1439"/>
      <c r="AA94" s="1439"/>
      <c r="AB94" s="1439"/>
      <c r="AC94" s="1439"/>
      <c r="AD94" s="1444"/>
      <c r="AE94" s="1443"/>
      <c r="AF94" s="1532"/>
      <c r="AG94" s="1531"/>
      <c r="AH94" s="1531"/>
      <c r="AI94" s="1531"/>
      <c r="AJ94" s="1531"/>
      <c r="AK94" s="1531"/>
      <c r="AL94" s="1531"/>
      <c r="AM94" s="1531"/>
      <c r="AN94" s="1531"/>
      <c r="AO94" s="1531"/>
      <c r="AP94" s="1531"/>
      <c r="AQ94" s="1531"/>
      <c r="AR94" s="1531"/>
      <c r="AS94" s="1531"/>
      <c r="AT94" s="1531"/>
      <c r="AU94" s="1531"/>
      <c r="AV94" s="1531"/>
      <c r="AW94" s="1531"/>
      <c r="AX94" s="1531"/>
      <c r="AY94" s="1531"/>
      <c r="AZ94" s="1531"/>
      <c r="BA94" s="1531"/>
      <c r="BB94" s="1531"/>
      <c r="BC94" s="1531"/>
      <c r="BD94" s="1415"/>
      <c r="BE94" s="1415"/>
      <c r="BF94" s="1415"/>
      <c r="BG94" s="1415"/>
      <c r="BH94" s="1415"/>
      <c r="BI94" s="1415"/>
      <c r="BJ94" s="1415"/>
      <c r="BK94" s="1415"/>
      <c r="BL94" s="1415"/>
      <c r="BM94" s="1416"/>
      <c r="BN94" s="1421"/>
      <c r="BO94" s="1422"/>
      <c r="BP94" s="1422"/>
      <c r="BQ94" s="1422"/>
      <c r="BR94" s="1427"/>
      <c r="BS94" s="1427"/>
      <c r="BT94" s="1427"/>
      <c r="BU94" s="1427"/>
      <c r="BV94" s="1427"/>
      <c r="BW94" s="1427"/>
      <c r="BX94" s="1427"/>
      <c r="BY94" s="1427"/>
      <c r="BZ94" s="1427"/>
      <c r="CA94" s="1427"/>
      <c r="CB94" s="1427"/>
      <c r="CC94" s="1428"/>
      <c r="CD94" s="1421"/>
      <c r="CE94" s="1422"/>
      <c r="CF94" s="1422"/>
      <c r="CG94" s="1422"/>
      <c r="CH94" s="1427"/>
      <c r="CI94" s="1427"/>
      <c r="CJ94" s="1427"/>
      <c r="CK94" s="1427"/>
      <c r="CL94" s="1427"/>
      <c r="CM94" s="1427"/>
      <c r="CN94" s="1427"/>
      <c r="CO94" s="1427"/>
      <c r="CP94" s="1427"/>
      <c r="CQ94" s="1428"/>
      <c r="CR94" s="1421"/>
      <c r="CS94" s="1422"/>
      <c r="CT94" s="1422"/>
      <c r="CU94" s="1432"/>
      <c r="CV94" s="294"/>
    </row>
    <row r="95" spans="1:100" ht="5.4" customHeight="1">
      <c r="A95" s="294"/>
      <c r="B95" s="1438"/>
      <c r="C95" s="1482"/>
      <c r="D95" s="1482"/>
      <c r="E95" s="1482"/>
      <c r="F95" s="1482"/>
      <c r="G95" s="1482"/>
      <c r="H95" s="1482"/>
      <c r="I95" s="1482"/>
      <c r="J95" s="1482"/>
      <c r="K95" s="1482"/>
      <c r="L95" s="1482"/>
      <c r="M95" s="1482"/>
      <c r="N95" s="1482"/>
      <c r="O95" s="1482"/>
      <c r="P95" s="1482"/>
      <c r="Q95" s="1482"/>
      <c r="R95" s="1482"/>
      <c r="S95" s="1482"/>
      <c r="T95" s="1482"/>
      <c r="U95" s="1482"/>
      <c r="V95" s="1482"/>
      <c r="W95" s="1482"/>
      <c r="X95" s="1482"/>
      <c r="Y95" s="1482"/>
      <c r="Z95" s="1482"/>
      <c r="AA95" s="1482"/>
      <c r="AB95" s="1482"/>
      <c r="AC95" s="1482"/>
      <c r="AD95" s="1445"/>
      <c r="AE95" s="1446"/>
      <c r="AF95" s="1532"/>
      <c r="AG95" s="1531"/>
      <c r="AH95" s="1531"/>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415"/>
      <c r="BE95" s="1415"/>
      <c r="BF95" s="1415"/>
      <c r="BG95" s="1415"/>
      <c r="BH95" s="1415"/>
      <c r="BI95" s="1415"/>
      <c r="BJ95" s="1415"/>
      <c r="BK95" s="1415"/>
      <c r="BL95" s="1415"/>
      <c r="BM95" s="1416"/>
      <c r="BN95" s="1421"/>
      <c r="BO95" s="1422"/>
      <c r="BP95" s="1422"/>
      <c r="BQ95" s="1422"/>
      <c r="BR95" s="1427"/>
      <c r="BS95" s="1427"/>
      <c r="BT95" s="1427"/>
      <c r="BU95" s="1427"/>
      <c r="BV95" s="1427"/>
      <c r="BW95" s="1427"/>
      <c r="BX95" s="1427"/>
      <c r="BY95" s="1427"/>
      <c r="BZ95" s="1427"/>
      <c r="CA95" s="1427"/>
      <c r="CB95" s="1427"/>
      <c r="CC95" s="1428"/>
      <c r="CD95" s="1421"/>
      <c r="CE95" s="1422"/>
      <c r="CF95" s="1422"/>
      <c r="CG95" s="1422"/>
      <c r="CH95" s="1427"/>
      <c r="CI95" s="1427"/>
      <c r="CJ95" s="1427"/>
      <c r="CK95" s="1427"/>
      <c r="CL95" s="1427"/>
      <c r="CM95" s="1427"/>
      <c r="CN95" s="1427"/>
      <c r="CO95" s="1427"/>
      <c r="CP95" s="1427"/>
      <c r="CQ95" s="1428"/>
      <c r="CR95" s="1421"/>
      <c r="CS95" s="1422"/>
      <c r="CT95" s="1422"/>
      <c r="CU95" s="1432"/>
      <c r="CV95" s="294"/>
    </row>
    <row r="96" spans="1:100" ht="5.4" customHeight="1">
      <c r="A96" s="294"/>
      <c r="B96" s="1436"/>
      <c r="C96" s="1454" t="s">
        <v>186</v>
      </c>
      <c r="D96" s="1454"/>
      <c r="E96" s="1454"/>
      <c r="F96" s="1454"/>
      <c r="G96" s="1454"/>
      <c r="H96" s="1454"/>
      <c r="I96" s="1454"/>
      <c r="J96" s="1454"/>
      <c r="K96" s="1454"/>
      <c r="L96" s="1454"/>
      <c r="M96" s="1454"/>
      <c r="N96" s="1454"/>
      <c r="O96" s="1454"/>
      <c r="P96" s="1454"/>
      <c r="Q96" s="1454"/>
      <c r="R96" s="1454"/>
      <c r="S96" s="1454"/>
      <c r="T96" s="1454"/>
      <c r="U96" s="1454"/>
      <c r="V96" s="1454"/>
      <c r="W96" s="1454"/>
      <c r="X96" s="1454"/>
      <c r="Y96" s="1454"/>
      <c r="Z96" s="1454"/>
      <c r="AA96" s="1454"/>
      <c r="AB96" s="1454"/>
      <c r="AC96" s="1454"/>
      <c r="AD96" s="1500"/>
      <c r="AE96" s="1501"/>
      <c r="AF96" s="1505" t="s">
        <v>187</v>
      </c>
      <c r="AG96" s="1506"/>
      <c r="AH96" s="1506"/>
      <c r="AI96" s="1506"/>
      <c r="AJ96" s="1506"/>
      <c r="AK96" s="1506"/>
      <c r="AL96" s="1506"/>
      <c r="AM96" s="1506"/>
      <c r="AN96" s="1506"/>
      <c r="AO96" s="1506"/>
      <c r="AP96" s="1506"/>
      <c r="AQ96" s="1506"/>
      <c r="AR96" s="1506"/>
      <c r="AS96" s="1506"/>
      <c r="AT96" s="1506"/>
      <c r="AU96" s="1506"/>
      <c r="AV96" s="1506"/>
      <c r="AW96" s="1506"/>
      <c r="AX96" s="1506"/>
      <c r="AY96" s="1506"/>
      <c r="AZ96" s="1506"/>
      <c r="BA96" s="1506"/>
      <c r="BB96" s="1506"/>
      <c r="BC96" s="1507"/>
      <c r="BD96" s="1418">
        <v>500</v>
      </c>
      <c r="BE96" s="1514"/>
      <c r="BF96" s="1514"/>
      <c r="BG96" s="1514"/>
      <c r="BH96" s="1514"/>
      <c r="BI96" s="1514"/>
      <c r="BJ96" s="1514"/>
      <c r="BK96" s="1514"/>
      <c r="BL96" s="1514"/>
      <c r="BM96" s="1514"/>
      <c r="BN96" s="1518" t="s">
        <v>111</v>
      </c>
      <c r="BO96" s="1518"/>
      <c r="BP96" s="1518"/>
      <c r="BQ96" s="1423"/>
      <c r="BR96" s="1430"/>
      <c r="BS96" s="1522"/>
      <c r="BT96" s="1522"/>
      <c r="BU96" s="1522"/>
      <c r="BV96" s="1522"/>
      <c r="BW96" s="1522"/>
      <c r="BX96" s="1522"/>
      <c r="BY96" s="1522"/>
      <c r="BZ96" s="1522"/>
      <c r="CA96" s="1522"/>
      <c r="CB96" s="1522"/>
      <c r="CC96" s="1522"/>
      <c r="CD96" s="1518" t="s">
        <v>95</v>
      </c>
      <c r="CE96" s="1518"/>
      <c r="CF96" s="1518"/>
      <c r="CG96" s="1423"/>
      <c r="CH96" s="1430">
        <f>BD96*BR96</f>
        <v>0</v>
      </c>
      <c r="CI96" s="1522"/>
      <c r="CJ96" s="1522"/>
      <c r="CK96" s="1522"/>
      <c r="CL96" s="1522"/>
      <c r="CM96" s="1522"/>
      <c r="CN96" s="1522"/>
      <c r="CO96" s="1522"/>
      <c r="CP96" s="1522"/>
      <c r="CQ96" s="1522"/>
      <c r="CR96" s="1518" t="s">
        <v>111</v>
      </c>
      <c r="CS96" s="1518"/>
      <c r="CT96" s="1518"/>
      <c r="CU96" s="1526"/>
      <c r="CV96" s="294"/>
    </row>
    <row r="97" spans="1:100" ht="5.4" customHeight="1">
      <c r="A97" s="294"/>
      <c r="B97" s="1494"/>
      <c r="C97" s="1439"/>
      <c r="D97" s="1439"/>
      <c r="E97" s="1439"/>
      <c r="F97" s="1439"/>
      <c r="G97" s="1439"/>
      <c r="H97" s="1439"/>
      <c r="I97" s="1439"/>
      <c r="J97" s="1439"/>
      <c r="K97" s="1439"/>
      <c r="L97" s="1439"/>
      <c r="M97" s="1439"/>
      <c r="N97" s="1439"/>
      <c r="O97" s="1439"/>
      <c r="P97" s="1439"/>
      <c r="Q97" s="1439"/>
      <c r="R97" s="1439"/>
      <c r="S97" s="1439"/>
      <c r="T97" s="1439"/>
      <c r="U97" s="1439"/>
      <c r="V97" s="1439"/>
      <c r="W97" s="1439"/>
      <c r="X97" s="1439"/>
      <c r="Y97" s="1439"/>
      <c r="Z97" s="1439"/>
      <c r="AA97" s="1439"/>
      <c r="AB97" s="1439"/>
      <c r="AC97" s="1439"/>
      <c r="AD97" s="1442"/>
      <c r="AE97" s="1502"/>
      <c r="AF97" s="1508"/>
      <c r="AG97" s="1509"/>
      <c r="AH97" s="1509"/>
      <c r="AI97" s="1509"/>
      <c r="AJ97" s="1509"/>
      <c r="AK97" s="1509"/>
      <c r="AL97" s="1509"/>
      <c r="AM97" s="1509"/>
      <c r="AN97" s="1509"/>
      <c r="AO97" s="1509"/>
      <c r="AP97" s="1509"/>
      <c r="AQ97" s="1509"/>
      <c r="AR97" s="1509"/>
      <c r="AS97" s="1509"/>
      <c r="AT97" s="1509"/>
      <c r="AU97" s="1509"/>
      <c r="AV97" s="1509"/>
      <c r="AW97" s="1509"/>
      <c r="AX97" s="1509"/>
      <c r="AY97" s="1509"/>
      <c r="AZ97" s="1509"/>
      <c r="BA97" s="1509"/>
      <c r="BB97" s="1509"/>
      <c r="BC97" s="1510"/>
      <c r="BD97" s="1515"/>
      <c r="BE97" s="1516"/>
      <c r="BF97" s="1516"/>
      <c r="BG97" s="1516"/>
      <c r="BH97" s="1516"/>
      <c r="BI97" s="1516"/>
      <c r="BJ97" s="1516"/>
      <c r="BK97" s="1516"/>
      <c r="BL97" s="1516"/>
      <c r="BM97" s="1516"/>
      <c r="BN97" s="1519"/>
      <c r="BO97" s="1519"/>
      <c r="BP97" s="1519"/>
      <c r="BQ97" s="1520"/>
      <c r="BR97" s="1523"/>
      <c r="BS97" s="1524"/>
      <c r="BT97" s="1524"/>
      <c r="BU97" s="1524"/>
      <c r="BV97" s="1524"/>
      <c r="BW97" s="1524"/>
      <c r="BX97" s="1524"/>
      <c r="BY97" s="1524"/>
      <c r="BZ97" s="1524"/>
      <c r="CA97" s="1524"/>
      <c r="CB97" s="1524"/>
      <c r="CC97" s="1524"/>
      <c r="CD97" s="1519"/>
      <c r="CE97" s="1519"/>
      <c r="CF97" s="1519"/>
      <c r="CG97" s="1520"/>
      <c r="CH97" s="1523"/>
      <c r="CI97" s="1524"/>
      <c r="CJ97" s="1524"/>
      <c r="CK97" s="1524"/>
      <c r="CL97" s="1524"/>
      <c r="CM97" s="1524"/>
      <c r="CN97" s="1524"/>
      <c r="CO97" s="1524"/>
      <c r="CP97" s="1524"/>
      <c r="CQ97" s="1524"/>
      <c r="CR97" s="1519"/>
      <c r="CS97" s="1519"/>
      <c r="CT97" s="1519"/>
      <c r="CU97" s="1527"/>
      <c r="CV97" s="294"/>
    </row>
    <row r="98" spans="1:100" ht="5.4" customHeight="1">
      <c r="A98" s="294"/>
      <c r="B98" s="1494"/>
      <c r="C98" s="1439"/>
      <c r="D98" s="1439"/>
      <c r="E98" s="1439"/>
      <c r="F98" s="1439"/>
      <c r="G98" s="1439"/>
      <c r="H98" s="1439"/>
      <c r="I98" s="1439"/>
      <c r="J98" s="1439"/>
      <c r="K98" s="1439"/>
      <c r="L98" s="1439"/>
      <c r="M98" s="1439"/>
      <c r="N98" s="1439"/>
      <c r="O98" s="1439"/>
      <c r="P98" s="1439"/>
      <c r="Q98" s="1439"/>
      <c r="R98" s="1439"/>
      <c r="S98" s="1439"/>
      <c r="T98" s="1439"/>
      <c r="U98" s="1439"/>
      <c r="V98" s="1439"/>
      <c r="W98" s="1439"/>
      <c r="X98" s="1439"/>
      <c r="Y98" s="1439"/>
      <c r="Z98" s="1439"/>
      <c r="AA98" s="1439"/>
      <c r="AB98" s="1439"/>
      <c r="AC98" s="1439"/>
      <c r="AD98" s="1442"/>
      <c r="AE98" s="1502"/>
      <c r="AF98" s="1508"/>
      <c r="AG98" s="1509"/>
      <c r="AH98" s="1509"/>
      <c r="AI98" s="1509"/>
      <c r="AJ98" s="1509"/>
      <c r="AK98" s="1509"/>
      <c r="AL98" s="1509"/>
      <c r="AM98" s="1509"/>
      <c r="AN98" s="1509"/>
      <c r="AO98" s="1509"/>
      <c r="AP98" s="1509"/>
      <c r="AQ98" s="1509"/>
      <c r="AR98" s="1509"/>
      <c r="AS98" s="1509"/>
      <c r="AT98" s="1509"/>
      <c r="AU98" s="1509"/>
      <c r="AV98" s="1509"/>
      <c r="AW98" s="1509"/>
      <c r="AX98" s="1509"/>
      <c r="AY98" s="1509"/>
      <c r="AZ98" s="1509"/>
      <c r="BA98" s="1509"/>
      <c r="BB98" s="1509"/>
      <c r="BC98" s="1510"/>
      <c r="BD98" s="1515"/>
      <c r="BE98" s="1516"/>
      <c r="BF98" s="1516"/>
      <c r="BG98" s="1516"/>
      <c r="BH98" s="1516"/>
      <c r="BI98" s="1516"/>
      <c r="BJ98" s="1516"/>
      <c r="BK98" s="1516"/>
      <c r="BL98" s="1516"/>
      <c r="BM98" s="1516"/>
      <c r="BN98" s="1519"/>
      <c r="BO98" s="1519"/>
      <c r="BP98" s="1519"/>
      <c r="BQ98" s="1520"/>
      <c r="BR98" s="1523"/>
      <c r="BS98" s="1524"/>
      <c r="BT98" s="1524"/>
      <c r="BU98" s="1524"/>
      <c r="BV98" s="1524"/>
      <c r="BW98" s="1524"/>
      <c r="BX98" s="1524"/>
      <c r="BY98" s="1524"/>
      <c r="BZ98" s="1524"/>
      <c r="CA98" s="1524"/>
      <c r="CB98" s="1524"/>
      <c r="CC98" s="1524"/>
      <c r="CD98" s="1519"/>
      <c r="CE98" s="1519"/>
      <c r="CF98" s="1519"/>
      <c r="CG98" s="1520"/>
      <c r="CH98" s="1523"/>
      <c r="CI98" s="1524"/>
      <c r="CJ98" s="1524"/>
      <c r="CK98" s="1524"/>
      <c r="CL98" s="1524"/>
      <c r="CM98" s="1524"/>
      <c r="CN98" s="1524"/>
      <c r="CO98" s="1524"/>
      <c r="CP98" s="1524"/>
      <c r="CQ98" s="1524"/>
      <c r="CR98" s="1519"/>
      <c r="CS98" s="1519"/>
      <c r="CT98" s="1519"/>
      <c r="CU98" s="1527"/>
      <c r="CV98" s="294"/>
    </row>
    <row r="99" spans="1:100" ht="5.4" customHeight="1">
      <c r="A99" s="294"/>
      <c r="B99" s="1494"/>
      <c r="C99" s="1439"/>
      <c r="D99" s="1439"/>
      <c r="E99" s="1439"/>
      <c r="F99" s="1439"/>
      <c r="G99" s="1439"/>
      <c r="H99" s="1439"/>
      <c r="I99" s="1439"/>
      <c r="J99" s="1439"/>
      <c r="K99" s="1439"/>
      <c r="L99" s="1439"/>
      <c r="M99" s="1439"/>
      <c r="N99" s="1439"/>
      <c r="O99" s="1439"/>
      <c r="P99" s="1439"/>
      <c r="Q99" s="1439"/>
      <c r="R99" s="1439"/>
      <c r="S99" s="1439"/>
      <c r="T99" s="1439"/>
      <c r="U99" s="1439"/>
      <c r="V99" s="1439"/>
      <c r="W99" s="1439"/>
      <c r="X99" s="1439"/>
      <c r="Y99" s="1439"/>
      <c r="Z99" s="1439"/>
      <c r="AA99" s="1439"/>
      <c r="AB99" s="1439"/>
      <c r="AC99" s="1439"/>
      <c r="AD99" s="1442"/>
      <c r="AE99" s="1502"/>
      <c r="AF99" s="1508"/>
      <c r="AG99" s="1509"/>
      <c r="AH99" s="1509"/>
      <c r="AI99" s="1509"/>
      <c r="AJ99" s="1509"/>
      <c r="AK99" s="1509"/>
      <c r="AL99" s="1509"/>
      <c r="AM99" s="1509"/>
      <c r="AN99" s="1509"/>
      <c r="AO99" s="1509"/>
      <c r="AP99" s="1509"/>
      <c r="AQ99" s="1509"/>
      <c r="AR99" s="1509"/>
      <c r="AS99" s="1509"/>
      <c r="AT99" s="1509"/>
      <c r="AU99" s="1509"/>
      <c r="AV99" s="1509"/>
      <c r="AW99" s="1509"/>
      <c r="AX99" s="1509"/>
      <c r="AY99" s="1509"/>
      <c r="AZ99" s="1509"/>
      <c r="BA99" s="1509"/>
      <c r="BB99" s="1509"/>
      <c r="BC99" s="1510"/>
      <c r="BD99" s="1515"/>
      <c r="BE99" s="1516"/>
      <c r="BF99" s="1516"/>
      <c r="BG99" s="1516"/>
      <c r="BH99" s="1516"/>
      <c r="BI99" s="1516"/>
      <c r="BJ99" s="1516"/>
      <c r="BK99" s="1516"/>
      <c r="BL99" s="1516"/>
      <c r="BM99" s="1516"/>
      <c r="BN99" s="1519"/>
      <c r="BO99" s="1519"/>
      <c r="BP99" s="1519"/>
      <c r="BQ99" s="1520"/>
      <c r="BR99" s="1523"/>
      <c r="BS99" s="1524"/>
      <c r="BT99" s="1524"/>
      <c r="BU99" s="1524"/>
      <c r="BV99" s="1524"/>
      <c r="BW99" s="1524"/>
      <c r="BX99" s="1524"/>
      <c r="BY99" s="1524"/>
      <c r="BZ99" s="1524"/>
      <c r="CA99" s="1524"/>
      <c r="CB99" s="1524"/>
      <c r="CC99" s="1524"/>
      <c r="CD99" s="1519"/>
      <c r="CE99" s="1519"/>
      <c r="CF99" s="1519"/>
      <c r="CG99" s="1520"/>
      <c r="CH99" s="1523"/>
      <c r="CI99" s="1524"/>
      <c r="CJ99" s="1524"/>
      <c r="CK99" s="1524"/>
      <c r="CL99" s="1524"/>
      <c r="CM99" s="1524"/>
      <c r="CN99" s="1524"/>
      <c r="CO99" s="1524"/>
      <c r="CP99" s="1524"/>
      <c r="CQ99" s="1524"/>
      <c r="CR99" s="1519"/>
      <c r="CS99" s="1519"/>
      <c r="CT99" s="1519"/>
      <c r="CU99" s="1527"/>
      <c r="CV99" s="294"/>
    </row>
    <row r="100" spans="1:100" ht="5.4" customHeight="1">
      <c r="A100" s="294"/>
      <c r="B100" s="1494"/>
      <c r="C100" s="1439"/>
      <c r="D100" s="1439"/>
      <c r="E100" s="1439"/>
      <c r="F100" s="1439"/>
      <c r="G100" s="1439"/>
      <c r="H100" s="1439"/>
      <c r="I100" s="1439"/>
      <c r="J100" s="1439"/>
      <c r="K100" s="1439"/>
      <c r="L100" s="1439"/>
      <c r="M100" s="1439"/>
      <c r="N100" s="1439"/>
      <c r="O100" s="1439"/>
      <c r="P100" s="1439"/>
      <c r="Q100" s="1439"/>
      <c r="R100" s="1439"/>
      <c r="S100" s="1439"/>
      <c r="T100" s="1439"/>
      <c r="U100" s="1439"/>
      <c r="V100" s="1439"/>
      <c r="W100" s="1439"/>
      <c r="X100" s="1439"/>
      <c r="Y100" s="1439"/>
      <c r="Z100" s="1439"/>
      <c r="AA100" s="1439"/>
      <c r="AB100" s="1439"/>
      <c r="AC100" s="1439"/>
      <c r="AD100" s="1442"/>
      <c r="AE100" s="1502"/>
      <c r="AF100" s="1508"/>
      <c r="AG100" s="1509"/>
      <c r="AH100" s="1509"/>
      <c r="AI100" s="1509"/>
      <c r="AJ100" s="1509"/>
      <c r="AK100" s="1509"/>
      <c r="AL100" s="1509"/>
      <c r="AM100" s="1509"/>
      <c r="AN100" s="1509"/>
      <c r="AO100" s="1509"/>
      <c r="AP100" s="1509"/>
      <c r="AQ100" s="1509"/>
      <c r="AR100" s="1509"/>
      <c r="AS100" s="1509"/>
      <c r="AT100" s="1509"/>
      <c r="AU100" s="1509"/>
      <c r="AV100" s="1509"/>
      <c r="AW100" s="1509"/>
      <c r="AX100" s="1509"/>
      <c r="AY100" s="1509"/>
      <c r="AZ100" s="1509"/>
      <c r="BA100" s="1509"/>
      <c r="BB100" s="1509"/>
      <c r="BC100" s="1510"/>
      <c r="BD100" s="1515"/>
      <c r="BE100" s="1516"/>
      <c r="BF100" s="1516"/>
      <c r="BG100" s="1516"/>
      <c r="BH100" s="1516"/>
      <c r="BI100" s="1516"/>
      <c r="BJ100" s="1516"/>
      <c r="BK100" s="1516"/>
      <c r="BL100" s="1516"/>
      <c r="BM100" s="1516"/>
      <c r="BN100" s="1519"/>
      <c r="BO100" s="1519"/>
      <c r="BP100" s="1519"/>
      <c r="BQ100" s="1520"/>
      <c r="BR100" s="1523"/>
      <c r="BS100" s="1524"/>
      <c r="BT100" s="1524"/>
      <c r="BU100" s="1524"/>
      <c r="BV100" s="1524"/>
      <c r="BW100" s="1524"/>
      <c r="BX100" s="1524"/>
      <c r="BY100" s="1524"/>
      <c r="BZ100" s="1524"/>
      <c r="CA100" s="1524"/>
      <c r="CB100" s="1524"/>
      <c r="CC100" s="1524"/>
      <c r="CD100" s="1519"/>
      <c r="CE100" s="1519"/>
      <c r="CF100" s="1519"/>
      <c r="CG100" s="1520"/>
      <c r="CH100" s="1523"/>
      <c r="CI100" s="1524"/>
      <c r="CJ100" s="1524"/>
      <c r="CK100" s="1524"/>
      <c r="CL100" s="1524"/>
      <c r="CM100" s="1524"/>
      <c r="CN100" s="1524"/>
      <c r="CO100" s="1524"/>
      <c r="CP100" s="1524"/>
      <c r="CQ100" s="1524"/>
      <c r="CR100" s="1519"/>
      <c r="CS100" s="1519"/>
      <c r="CT100" s="1519"/>
      <c r="CU100" s="1527"/>
      <c r="CV100" s="294"/>
    </row>
    <row r="101" spans="1:100" ht="5.4" customHeight="1">
      <c r="A101" s="294"/>
      <c r="B101" s="1499"/>
      <c r="C101" s="1482"/>
      <c r="D101" s="1482"/>
      <c r="E101" s="1482"/>
      <c r="F101" s="1482"/>
      <c r="G101" s="1482"/>
      <c r="H101" s="1482"/>
      <c r="I101" s="1482"/>
      <c r="J101" s="1482"/>
      <c r="K101" s="1482"/>
      <c r="L101" s="1482"/>
      <c r="M101" s="1482"/>
      <c r="N101" s="1482"/>
      <c r="O101" s="1482"/>
      <c r="P101" s="1482"/>
      <c r="Q101" s="1482"/>
      <c r="R101" s="1482"/>
      <c r="S101" s="1482"/>
      <c r="T101" s="1482"/>
      <c r="U101" s="1482"/>
      <c r="V101" s="1482"/>
      <c r="W101" s="1482"/>
      <c r="X101" s="1482"/>
      <c r="Y101" s="1482"/>
      <c r="Z101" s="1482"/>
      <c r="AA101" s="1482"/>
      <c r="AB101" s="1482"/>
      <c r="AC101" s="1482"/>
      <c r="AD101" s="1503"/>
      <c r="AE101" s="1504"/>
      <c r="AF101" s="1511"/>
      <c r="AG101" s="1512"/>
      <c r="AH101" s="1512"/>
      <c r="AI101" s="1512"/>
      <c r="AJ101" s="1512"/>
      <c r="AK101" s="1512"/>
      <c r="AL101" s="1512"/>
      <c r="AM101" s="1512"/>
      <c r="AN101" s="1512"/>
      <c r="AO101" s="1512"/>
      <c r="AP101" s="1512"/>
      <c r="AQ101" s="1512"/>
      <c r="AR101" s="1512"/>
      <c r="AS101" s="1512"/>
      <c r="AT101" s="1512"/>
      <c r="AU101" s="1512"/>
      <c r="AV101" s="1512"/>
      <c r="AW101" s="1512"/>
      <c r="AX101" s="1512"/>
      <c r="AY101" s="1512"/>
      <c r="AZ101" s="1512"/>
      <c r="BA101" s="1512"/>
      <c r="BB101" s="1512"/>
      <c r="BC101" s="1513"/>
      <c r="BD101" s="1498"/>
      <c r="BE101" s="1517"/>
      <c r="BF101" s="1517"/>
      <c r="BG101" s="1517"/>
      <c r="BH101" s="1517"/>
      <c r="BI101" s="1517"/>
      <c r="BJ101" s="1517"/>
      <c r="BK101" s="1517"/>
      <c r="BL101" s="1517"/>
      <c r="BM101" s="1517"/>
      <c r="BN101" s="1521"/>
      <c r="BO101" s="1521"/>
      <c r="BP101" s="1521"/>
      <c r="BQ101" s="1491"/>
      <c r="BR101" s="1490"/>
      <c r="BS101" s="1525"/>
      <c r="BT101" s="1525"/>
      <c r="BU101" s="1525"/>
      <c r="BV101" s="1525"/>
      <c r="BW101" s="1525"/>
      <c r="BX101" s="1525"/>
      <c r="BY101" s="1525"/>
      <c r="BZ101" s="1525"/>
      <c r="CA101" s="1525"/>
      <c r="CB101" s="1525"/>
      <c r="CC101" s="1525"/>
      <c r="CD101" s="1521"/>
      <c r="CE101" s="1521"/>
      <c r="CF101" s="1521"/>
      <c r="CG101" s="1491"/>
      <c r="CH101" s="1490"/>
      <c r="CI101" s="1525"/>
      <c r="CJ101" s="1525"/>
      <c r="CK101" s="1525"/>
      <c r="CL101" s="1525"/>
      <c r="CM101" s="1525"/>
      <c r="CN101" s="1525"/>
      <c r="CO101" s="1525"/>
      <c r="CP101" s="1525"/>
      <c r="CQ101" s="1525"/>
      <c r="CR101" s="1521"/>
      <c r="CS101" s="1521"/>
      <c r="CT101" s="1521"/>
      <c r="CU101" s="1528"/>
      <c r="CV101" s="294"/>
    </row>
    <row r="102" spans="1:100" ht="5.4" customHeight="1">
      <c r="A102" s="294"/>
      <c r="B102" s="338"/>
      <c r="C102" s="1533" t="s">
        <v>188</v>
      </c>
      <c r="D102" s="1534"/>
      <c r="E102" s="1534"/>
      <c r="F102" s="1534"/>
      <c r="G102" s="1534"/>
      <c r="H102" s="1534"/>
      <c r="I102" s="1534"/>
      <c r="J102" s="1534"/>
      <c r="K102" s="1534"/>
      <c r="L102" s="1534"/>
      <c r="M102" s="1534"/>
      <c r="N102" s="1534"/>
      <c r="O102" s="1534"/>
      <c r="P102" s="1534"/>
      <c r="Q102" s="1534"/>
      <c r="R102" s="1534"/>
      <c r="S102" s="1534"/>
      <c r="T102" s="1534"/>
      <c r="U102" s="1534"/>
      <c r="V102" s="1534"/>
      <c r="W102" s="1534"/>
      <c r="X102" s="1534"/>
      <c r="Y102" s="1534"/>
      <c r="Z102" s="1534"/>
      <c r="AA102" s="1534"/>
      <c r="AB102" s="1534"/>
      <c r="AC102" s="1534"/>
      <c r="AD102" s="339"/>
      <c r="AE102" s="340"/>
      <c r="AF102" s="1537" t="s">
        <v>189</v>
      </c>
      <c r="AG102" s="1538"/>
      <c r="AH102" s="1538"/>
      <c r="AI102" s="1538"/>
      <c r="AJ102" s="1538"/>
      <c r="AK102" s="1538"/>
      <c r="AL102" s="1538"/>
      <c r="AM102" s="1538"/>
      <c r="AN102" s="1538"/>
      <c r="AO102" s="1538"/>
      <c r="AP102" s="1538"/>
      <c r="AQ102" s="1538"/>
      <c r="AR102" s="1538"/>
      <c r="AS102" s="1538"/>
      <c r="AT102" s="1538"/>
      <c r="AU102" s="1538"/>
      <c r="AV102" s="1538"/>
      <c r="AW102" s="1538"/>
      <c r="AX102" s="1538"/>
      <c r="AY102" s="1538"/>
      <c r="AZ102" s="1538"/>
      <c r="BA102" s="1538"/>
      <c r="BB102" s="1538"/>
      <c r="BC102" s="1539"/>
      <c r="BD102" s="1418">
        <v>2000</v>
      </c>
      <c r="BE102" s="1514"/>
      <c r="BF102" s="1514"/>
      <c r="BG102" s="1514"/>
      <c r="BH102" s="1514"/>
      <c r="BI102" s="1514"/>
      <c r="BJ102" s="1514"/>
      <c r="BK102" s="1514"/>
      <c r="BL102" s="1514"/>
      <c r="BM102" s="1514"/>
      <c r="BN102" s="1546" t="s">
        <v>111</v>
      </c>
      <c r="BO102" s="1546"/>
      <c r="BP102" s="1546"/>
      <c r="BQ102" s="1547"/>
      <c r="BR102" s="1552"/>
      <c r="BS102" s="1553"/>
      <c r="BT102" s="1553"/>
      <c r="BU102" s="1553"/>
      <c r="BV102" s="1553"/>
      <c r="BW102" s="1553"/>
      <c r="BX102" s="1553"/>
      <c r="BY102" s="1553"/>
      <c r="BZ102" s="1553"/>
      <c r="CA102" s="1553"/>
      <c r="CB102" s="1553"/>
      <c r="CC102" s="1553"/>
      <c r="CD102" s="1518" t="s">
        <v>95</v>
      </c>
      <c r="CE102" s="1518"/>
      <c r="CF102" s="1518"/>
      <c r="CG102" s="1423"/>
      <c r="CH102" s="341"/>
      <c r="CI102" s="342"/>
      <c r="CJ102" s="342"/>
      <c r="CK102" s="342"/>
      <c r="CL102" s="342"/>
      <c r="CM102" s="342"/>
      <c r="CN102" s="342"/>
      <c r="CO102" s="342"/>
      <c r="CP102" s="342"/>
      <c r="CQ102" s="342"/>
      <c r="CR102" s="1518" t="s">
        <v>111</v>
      </c>
      <c r="CS102" s="1518"/>
      <c r="CT102" s="1518"/>
      <c r="CU102" s="1526"/>
      <c r="CV102" s="294"/>
    </row>
    <row r="103" spans="1:100" ht="5.4" customHeight="1">
      <c r="A103" s="294"/>
      <c r="B103" s="338"/>
      <c r="C103" s="1535"/>
      <c r="D103" s="1535"/>
      <c r="E103" s="1535"/>
      <c r="F103" s="1535"/>
      <c r="G103" s="1535"/>
      <c r="H103" s="1535"/>
      <c r="I103" s="1535"/>
      <c r="J103" s="1535"/>
      <c r="K103" s="1535"/>
      <c r="L103" s="1535"/>
      <c r="M103" s="1535"/>
      <c r="N103" s="1535"/>
      <c r="O103" s="1535"/>
      <c r="P103" s="1535"/>
      <c r="Q103" s="1535"/>
      <c r="R103" s="1535"/>
      <c r="S103" s="1535"/>
      <c r="T103" s="1535"/>
      <c r="U103" s="1535"/>
      <c r="V103" s="1535"/>
      <c r="W103" s="1535"/>
      <c r="X103" s="1535"/>
      <c r="Y103" s="1535"/>
      <c r="Z103" s="1535"/>
      <c r="AA103" s="1535"/>
      <c r="AB103" s="1535"/>
      <c r="AC103" s="1535"/>
      <c r="AD103" s="339"/>
      <c r="AE103" s="340"/>
      <c r="AF103" s="1540"/>
      <c r="AG103" s="1541"/>
      <c r="AH103" s="1541"/>
      <c r="AI103" s="1541"/>
      <c r="AJ103" s="1541"/>
      <c r="AK103" s="1541"/>
      <c r="AL103" s="1541"/>
      <c r="AM103" s="1541"/>
      <c r="AN103" s="1541"/>
      <c r="AO103" s="1541"/>
      <c r="AP103" s="1541"/>
      <c r="AQ103" s="1541"/>
      <c r="AR103" s="1541"/>
      <c r="AS103" s="1541"/>
      <c r="AT103" s="1541"/>
      <c r="AU103" s="1541"/>
      <c r="AV103" s="1541"/>
      <c r="AW103" s="1541"/>
      <c r="AX103" s="1541"/>
      <c r="AY103" s="1541"/>
      <c r="AZ103" s="1541"/>
      <c r="BA103" s="1541"/>
      <c r="BB103" s="1541"/>
      <c r="BC103" s="1542"/>
      <c r="BD103" s="1515"/>
      <c r="BE103" s="1516"/>
      <c r="BF103" s="1516"/>
      <c r="BG103" s="1516"/>
      <c r="BH103" s="1516"/>
      <c r="BI103" s="1516"/>
      <c r="BJ103" s="1516"/>
      <c r="BK103" s="1516"/>
      <c r="BL103" s="1516"/>
      <c r="BM103" s="1516"/>
      <c r="BN103" s="1548"/>
      <c r="BO103" s="1548"/>
      <c r="BP103" s="1548"/>
      <c r="BQ103" s="1549"/>
      <c r="BR103" s="1554"/>
      <c r="BS103" s="1555"/>
      <c r="BT103" s="1555"/>
      <c r="BU103" s="1555"/>
      <c r="BV103" s="1555"/>
      <c r="BW103" s="1555"/>
      <c r="BX103" s="1555"/>
      <c r="BY103" s="1555"/>
      <c r="BZ103" s="1555"/>
      <c r="CA103" s="1555"/>
      <c r="CB103" s="1555"/>
      <c r="CC103" s="1555"/>
      <c r="CD103" s="1519"/>
      <c r="CE103" s="1519"/>
      <c r="CF103" s="1519"/>
      <c r="CG103" s="1520"/>
      <c r="CH103" s="341"/>
      <c r="CI103" s="342"/>
      <c r="CJ103" s="342"/>
      <c r="CK103" s="342"/>
      <c r="CL103" s="342"/>
      <c r="CM103" s="342"/>
      <c r="CN103" s="342"/>
      <c r="CO103" s="342"/>
      <c r="CP103" s="342"/>
      <c r="CQ103" s="342"/>
      <c r="CR103" s="1519"/>
      <c r="CS103" s="1519"/>
      <c r="CT103" s="1519"/>
      <c r="CU103" s="1527"/>
      <c r="CV103" s="294"/>
    </row>
    <row r="104" spans="1:100" ht="5.4" customHeight="1">
      <c r="A104" s="294"/>
      <c r="B104" s="338"/>
      <c r="C104" s="1535"/>
      <c r="D104" s="1535"/>
      <c r="E104" s="1535"/>
      <c r="F104" s="1535"/>
      <c r="G104" s="1535"/>
      <c r="H104" s="1535"/>
      <c r="I104" s="1535"/>
      <c r="J104" s="1535"/>
      <c r="K104" s="1535"/>
      <c r="L104" s="1535"/>
      <c r="M104" s="1535"/>
      <c r="N104" s="1535"/>
      <c r="O104" s="1535"/>
      <c r="P104" s="1535"/>
      <c r="Q104" s="1535"/>
      <c r="R104" s="1535"/>
      <c r="S104" s="1535"/>
      <c r="T104" s="1535"/>
      <c r="U104" s="1535"/>
      <c r="V104" s="1535"/>
      <c r="W104" s="1535"/>
      <c r="X104" s="1535"/>
      <c r="Y104" s="1535"/>
      <c r="Z104" s="1535"/>
      <c r="AA104" s="1535"/>
      <c r="AB104" s="1535"/>
      <c r="AC104" s="1535"/>
      <c r="AD104" s="339"/>
      <c r="AE104" s="340"/>
      <c r="AF104" s="1540"/>
      <c r="AG104" s="1541"/>
      <c r="AH104" s="1541"/>
      <c r="AI104" s="1541"/>
      <c r="AJ104" s="1541"/>
      <c r="AK104" s="1541"/>
      <c r="AL104" s="1541"/>
      <c r="AM104" s="1541"/>
      <c r="AN104" s="1541"/>
      <c r="AO104" s="1541"/>
      <c r="AP104" s="1541"/>
      <c r="AQ104" s="1541"/>
      <c r="AR104" s="1541"/>
      <c r="AS104" s="1541"/>
      <c r="AT104" s="1541"/>
      <c r="AU104" s="1541"/>
      <c r="AV104" s="1541"/>
      <c r="AW104" s="1541"/>
      <c r="AX104" s="1541"/>
      <c r="AY104" s="1541"/>
      <c r="AZ104" s="1541"/>
      <c r="BA104" s="1541"/>
      <c r="BB104" s="1541"/>
      <c r="BC104" s="1542"/>
      <c r="BD104" s="1515"/>
      <c r="BE104" s="1516"/>
      <c r="BF104" s="1516"/>
      <c r="BG104" s="1516"/>
      <c r="BH104" s="1516"/>
      <c r="BI104" s="1516"/>
      <c r="BJ104" s="1516"/>
      <c r="BK104" s="1516"/>
      <c r="BL104" s="1516"/>
      <c r="BM104" s="1516"/>
      <c r="BN104" s="1548"/>
      <c r="BO104" s="1548"/>
      <c r="BP104" s="1548"/>
      <c r="BQ104" s="1549"/>
      <c r="BR104" s="1554"/>
      <c r="BS104" s="1555"/>
      <c r="BT104" s="1555"/>
      <c r="BU104" s="1555"/>
      <c r="BV104" s="1555"/>
      <c r="BW104" s="1555"/>
      <c r="BX104" s="1555"/>
      <c r="BY104" s="1555"/>
      <c r="BZ104" s="1555"/>
      <c r="CA104" s="1555"/>
      <c r="CB104" s="1555"/>
      <c r="CC104" s="1555"/>
      <c r="CD104" s="1519"/>
      <c r="CE104" s="1519"/>
      <c r="CF104" s="1519"/>
      <c r="CG104" s="1520"/>
      <c r="CH104" s="341"/>
      <c r="CI104" s="342"/>
      <c r="CJ104" s="342"/>
      <c r="CK104" s="342"/>
      <c r="CL104" s="342"/>
      <c r="CM104" s="342"/>
      <c r="CN104" s="342"/>
      <c r="CO104" s="342"/>
      <c r="CP104" s="342"/>
      <c r="CQ104" s="342"/>
      <c r="CR104" s="1519"/>
      <c r="CS104" s="1519"/>
      <c r="CT104" s="1519"/>
      <c r="CU104" s="1527"/>
      <c r="CV104" s="294"/>
    </row>
    <row r="105" spans="1:100" ht="5.4" customHeight="1">
      <c r="A105" s="294"/>
      <c r="B105" s="338"/>
      <c r="C105" s="1535"/>
      <c r="D105" s="1535"/>
      <c r="E105" s="1535"/>
      <c r="F105" s="1535"/>
      <c r="G105" s="1535"/>
      <c r="H105" s="1535"/>
      <c r="I105" s="1535"/>
      <c r="J105" s="1535"/>
      <c r="K105" s="1535"/>
      <c r="L105" s="1535"/>
      <c r="M105" s="1535"/>
      <c r="N105" s="1535"/>
      <c r="O105" s="1535"/>
      <c r="P105" s="1535"/>
      <c r="Q105" s="1535"/>
      <c r="R105" s="1535"/>
      <c r="S105" s="1535"/>
      <c r="T105" s="1535"/>
      <c r="U105" s="1535"/>
      <c r="V105" s="1535"/>
      <c r="W105" s="1535"/>
      <c r="X105" s="1535"/>
      <c r="Y105" s="1535"/>
      <c r="Z105" s="1535"/>
      <c r="AA105" s="1535"/>
      <c r="AB105" s="1535"/>
      <c r="AC105" s="1535"/>
      <c r="AD105" s="339"/>
      <c r="AE105" s="340"/>
      <c r="AF105" s="1540"/>
      <c r="AG105" s="1541"/>
      <c r="AH105" s="1541"/>
      <c r="AI105" s="1541"/>
      <c r="AJ105" s="1541"/>
      <c r="AK105" s="1541"/>
      <c r="AL105" s="1541"/>
      <c r="AM105" s="1541"/>
      <c r="AN105" s="1541"/>
      <c r="AO105" s="1541"/>
      <c r="AP105" s="1541"/>
      <c r="AQ105" s="1541"/>
      <c r="AR105" s="1541"/>
      <c r="AS105" s="1541"/>
      <c r="AT105" s="1541"/>
      <c r="AU105" s="1541"/>
      <c r="AV105" s="1541"/>
      <c r="AW105" s="1541"/>
      <c r="AX105" s="1541"/>
      <c r="AY105" s="1541"/>
      <c r="AZ105" s="1541"/>
      <c r="BA105" s="1541"/>
      <c r="BB105" s="1541"/>
      <c r="BC105" s="1542"/>
      <c r="BD105" s="1515"/>
      <c r="BE105" s="1516"/>
      <c r="BF105" s="1516"/>
      <c r="BG105" s="1516"/>
      <c r="BH105" s="1516"/>
      <c r="BI105" s="1516"/>
      <c r="BJ105" s="1516"/>
      <c r="BK105" s="1516"/>
      <c r="BL105" s="1516"/>
      <c r="BM105" s="1516"/>
      <c r="BN105" s="1548"/>
      <c r="BO105" s="1548"/>
      <c r="BP105" s="1548"/>
      <c r="BQ105" s="1549"/>
      <c r="BR105" s="1554"/>
      <c r="BS105" s="1555"/>
      <c r="BT105" s="1555"/>
      <c r="BU105" s="1555"/>
      <c r="BV105" s="1555"/>
      <c r="BW105" s="1555"/>
      <c r="BX105" s="1555"/>
      <c r="BY105" s="1555"/>
      <c r="BZ105" s="1555"/>
      <c r="CA105" s="1555"/>
      <c r="CB105" s="1555"/>
      <c r="CC105" s="1555"/>
      <c r="CD105" s="1519"/>
      <c r="CE105" s="1519"/>
      <c r="CF105" s="1519"/>
      <c r="CG105" s="1520"/>
      <c r="CH105" s="341"/>
      <c r="CI105" s="342"/>
      <c r="CJ105" s="342"/>
      <c r="CK105" s="342"/>
      <c r="CL105" s="342"/>
      <c r="CM105" s="342"/>
      <c r="CN105" s="342"/>
      <c r="CO105" s="342"/>
      <c r="CP105" s="342"/>
      <c r="CQ105" s="342"/>
      <c r="CR105" s="1519"/>
      <c r="CS105" s="1519"/>
      <c r="CT105" s="1519"/>
      <c r="CU105" s="1527"/>
      <c r="CV105" s="294"/>
    </row>
    <row r="106" spans="1:100" ht="5.4" customHeight="1">
      <c r="A106" s="294"/>
      <c r="B106" s="338"/>
      <c r="C106" s="1535"/>
      <c r="D106" s="1535"/>
      <c r="E106" s="1535"/>
      <c r="F106" s="1535"/>
      <c r="G106" s="1535"/>
      <c r="H106" s="1535"/>
      <c r="I106" s="1535"/>
      <c r="J106" s="1535"/>
      <c r="K106" s="1535"/>
      <c r="L106" s="1535"/>
      <c r="M106" s="1535"/>
      <c r="N106" s="1535"/>
      <c r="O106" s="1535"/>
      <c r="P106" s="1535"/>
      <c r="Q106" s="1535"/>
      <c r="R106" s="1535"/>
      <c r="S106" s="1535"/>
      <c r="T106" s="1535"/>
      <c r="U106" s="1535"/>
      <c r="V106" s="1535"/>
      <c r="W106" s="1535"/>
      <c r="X106" s="1535"/>
      <c r="Y106" s="1535"/>
      <c r="Z106" s="1535"/>
      <c r="AA106" s="1535"/>
      <c r="AB106" s="1535"/>
      <c r="AC106" s="1535"/>
      <c r="AD106" s="339"/>
      <c r="AE106" s="340"/>
      <c r="AF106" s="1540"/>
      <c r="AG106" s="1541"/>
      <c r="AH106" s="1541"/>
      <c r="AI106" s="1541"/>
      <c r="AJ106" s="1541"/>
      <c r="AK106" s="1541"/>
      <c r="AL106" s="1541"/>
      <c r="AM106" s="1541"/>
      <c r="AN106" s="1541"/>
      <c r="AO106" s="1541"/>
      <c r="AP106" s="1541"/>
      <c r="AQ106" s="1541"/>
      <c r="AR106" s="1541"/>
      <c r="AS106" s="1541"/>
      <c r="AT106" s="1541"/>
      <c r="AU106" s="1541"/>
      <c r="AV106" s="1541"/>
      <c r="AW106" s="1541"/>
      <c r="AX106" s="1541"/>
      <c r="AY106" s="1541"/>
      <c r="AZ106" s="1541"/>
      <c r="BA106" s="1541"/>
      <c r="BB106" s="1541"/>
      <c r="BC106" s="1542"/>
      <c r="BD106" s="1515"/>
      <c r="BE106" s="1516"/>
      <c r="BF106" s="1516"/>
      <c r="BG106" s="1516"/>
      <c r="BH106" s="1516"/>
      <c r="BI106" s="1516"/>
      <c r="BJ106" s="1516"/>
      <c r="BK106" s="1516"/>
      <c r="BL106" s="1516"/>
      <c r="BM106" s="1516"/>
      <c r="BN106" s="1548"/>
      <c r="BO106" s="1548"/>
      <c r="BP106" s="1548"/>
      <c r="BQ106" s="1549"/>
      <c r="BR106" s="1554"/>
      <c r="BS106" s="1555"/>
      <c r="BT106" s="1555"/>
      <c r="BU106" s="1555"/>
      <c r="BV106" s="1555"/>
      <c r="BW106" s="1555"/>
      <c r="BX106" s="1555"/>
      <c r="BY106" s="1555"/>
      <c r="BZ106" s="1555"/>
      <c r="CA106" s="1555"/>
      <c r="CB106" s="1555"/>
      <c r="CC106" s="1555"/>
      <c r="CD106" s="1519"/>
      <c r="CE106" s="1519"/>
      <c r="CF106" s="1519"/>
      <c r="CG106" s="1520"/>
      <c r="CH106" s="341"/>
      <c r="CI106" s="342"/>
      <c r="CJ106" s="342"/>
      <c r="CK106" s="342"/>
      <c r="CL106" s="342"/>
      <c r="CM106" s="342"/>
      <c r="CN106" s="342"/>
      <c r="CO106" s="342"/>
      <c r="CP106" s="342"/>
      <c r="CQ106" s="342"/>
      <c r="CR106" s="1519"/>
      <c r="CS106" s="1519"/>
      <c r="CT106" s="1519"/>
      <c r="CU106" s="1527"/>
      <c r="CV106" s="294"/>
    </row>
    <row r="107" spans="1:100" ht="5.4" customHeight="1">
      <c r="A107" s="294"/>
      <c r="B107" s="338"/>
      <c r="C107" s="1536"/>
      <c r="D107" s="1536"/>
      <c r="E107" s="1536"/>
      <c r="F107" s="1536"/>
      <c r="G107" s="1536"/>
      <c r="H107" s="1536"/>
      <c r="I107" s="1536"/>
      <c r="J107" s="1536"/>
      <c r="K107" s="1536"/>
      <c r="L107" s="1536"/>
      <c r="M107" s="1536"/>
      <c r="N107" s="1536"/>
      <c r="O107" s="1536"/>
      <c r="P107" s="1536"/>
      <c r="Q107" s="1536"/>
      <c r="R107" s="1536"/>
      <c r="S107" s="1536"/>
      <c r="T107" s="1536"/>
      <c r="U107" s="1536"/>
      <c r="V107" s="1536"/>
      <c r="W107" s="1536"/>
      <c r="X107" s="1536"/>
      <c r="Y107" s="1536"/>
      <c r="Z107" s="1536"/>
      <c r="AA107" s="1536"/>
      <c r="AB107" s="1536"/>
      <c r="AC107" s="1536"/>
      <c r="AD107" s="339"/>
      <c r="AE107" s="340"/>
      <c r="AF107" s="1543"/>
      <c r="AG107" s="1544"/>
      <c r="AH107" s="1544"/>
      <c r="AI107" s="1544"/>
      <c r="AJ107" s="1544"/>
      <c r="AK107" s="1544"/>
      <c r="AL107" s="1544"/>
      <c r="AM107" s="1544"/>
      <c r="AN107" s="1544"/>
      <c r="AO107" s="1544"/>
      <c r="AP107" s="1544"/>
      <c r="AQ107" s="1544"/>
      <c r="AR107" s="1544"/>
      <c r="AS107" s="1544"/>
      <c r="AT107" s="1544"/>
      <c r="AU107" s="1544"/>
      <c r="AV107" s="1544"/>
      <c r="AW107" s="1544"/>
      <c r="AX107" s="1544"/>
      <c r="AY107" s="1544"/>
      <c r="AZ107" s="1544"/>
      <c r="BA107" s="1544"/>
      <c r="BB107" s="1544"/>
      <c r="BC107" s="1545"/>
      <c r="BD107" s="1498"/>
      <c r="BE107" s="1517"/>
      <c r="BF107" s="1517"/>
      <c r="BG107" s="1517"/>
      <c r="BH107" s="1517"/>
      <c r="BI107" s="1517"/>
      <c r="BJ107" s="1517"/>
      <c r="BK107" s="1517"/>
      <c r="BL107" s="1517"/>
      <c r="BM107" s="1517"/>
      <c r="BN107" s="1550"/>
      <c r="BO107" s="1550"/>
      <c r="BP107" s="1550"/>
      <c r="BQ107" s="1551"/>
      <c r="BR107" s="1556"/>
      <c r="BS107" s="1557"/>
      <c r="BT107" s="1557"/>
      <c r="BU107" s="1557"/>
      <c r="BV107" s="1557"/>
      <c r="BW107" s="1557"/>
      <c r="BX107" s="1557"/>
      <c r="BY107" s="1557"/>
      <c r="BZ107" s="1557"/>
      <c r="CA107" s="1557"/>
      <c r="CB107" s="1557"/>
      <c r="CC107" s="1557"/>
      <c r="CD107" s="1521"/>
      <c r="CE107" s="1521"/>
      <c r="CF107" s="1521"/>
      <c r="CG107" s="1491"/>
      <c r="CH107" s="341"/>
      <c r="CI107" s="342"/>
      <c r="CJ107" s="342"/>
      <c r="CK107" s="342"/>
      <c r="CL107" s="342"/>
      <c r="CM107" s="342"/>
      <c r="CN107" s="342"/>
      <c r="CO107" s="342"/>
      <c r="CP107" s="342"/>
      <c r="CQ107" s="342"/>
      <c r="CR107" s="1521"/>
      <c r="CS107" s="1521"/>
      <c r="CT107" s="1521"/>
      <c r="CU107" s="1528"/>
      <c r="CV107" s="294"/>
    </row>
    <row r="108" spans="1:100" ht="5.4" customHeight="1">
      <c r="A108" s="294"/>
      <c r="B108" s="1436"/>
      <c r="C108" s="1454" t="s">
        <v>190</v>
      </c>
      <c r="D108" s="1454"/>
      <c r="E108" s="1454"/>
      <c r="F108" s="1454"/>
      <c r="G108" s="1454"/>
      <c r="H108" s="1454"/>
      <c r="I108" s="1454"/>
      <c r="J108" s="1454"/>
      <c r="K108" s="1454"/>
      <c r="L108" s="1454"/>
      <c r="M108" s="1454"/>
      <c r="N108" s="1454"/>
      <c r="O108" s="1454"/>
      <c r="P108" s="1454"/>
      <c r="Q108" s="1454"/>
      <c r="R108" s="1454"/>
      <c r="S108" s="1454"/>
      <c r="T108" s="1454"/>
      <c r="U108" s="1454"/>
      <c r="V108" s="1454"/>
      <c r="W108" s="1454"/>
      <c r="X108" s="1454"/>
      <c r="Y108" s="1454"/>
      <c r="Z108" s="1454"/>
      <c r="AA108" s="1454"/>
      <c r="AB108" s="1454"/>
      <c r="AC108" s="1454"/>
      <c r="AD108" s="1500"/>
      <c r="AE108" s="1501"/>
      <c r="AF108" s="1505" t="s">
        <v>191</v>
      </c>
      <c r="AG108" s="1506"/>
      <c r="AH108" s="1506"/>
      <c r="AI108" s="1506"/>
      <c r="AJ108" s="1506"/>
      <c r="AK108" s="1506"/>
      <c r="AL108" s="1506"/>
      <c r="AM108" s="1506"/>
      <c r="AN108" s="1506"/>
      <c r="AO108" s="1506"/>
      <c r="AP108" s="1506"/>
      <c r="AQ108" s="1506"/>
      <c r="AR108" s="1506"/>
      <c r="AS108" s="1506"/>
      <c r="AT108" s="1506"/>
      <c r="AU108" s="1506"/>
      <c r="AV108" s="1506"/>
      <c r="AW108" s="1506"/>
      <c r="AX108" s="1506"/>
      <c r="AY108" s="1506"/>
      <c r="AZ108" s="1506"/>
      <c r="BA108" s="1506"/>
      <c r="BB108" s="1506"/>
      <c r="BC108" s="1507"/>
      <c r="BD108" s="1418">
        <v>110</v>
      </c>
      <c r="BE108" s="1514"/>
      <c r="BF108" s="1514"/>
      <c r="BG108" s="1514"/>
      <c r="BH108" s="1514"/>
      <c r="BI108" s="1514"/>
      <c r="BJ108" s="1514"/>
      <c r="BK108" s="1514"/>
      <c r="BL108" s="1514"/>
      <c r="BM108" s="1514"/>
      <c r="BN108" s="1518" t="s">
        <v>111</v>
      </c>
      <c r="BO108" s="1518"/>
      <c r="BP108" s="1518"/>
      <c r="BQ108" s="1423"/>
      <c r="BR108" s="1430"/>
      <c r="BS108" s="1522"/>
      <c r="BT108" s="1522"/>
      <c r="BU108" s="1522"/>
      <c r="BV108" s="1522"/>
      <c r="BW108" s="1522"/>
      <c r="BX108" s="1522"/>
      <c r="BY108" s="1522"/>
      <c r="BZ108" s="1522"/>
      <c r="CA108" s="1522"/>
      <c r="CB108" s="1522"/>
      <c r="CC108" s="1522"/>
      <c r="CD108" s="1518" t="s">
        <v>192</v>
      </c>
      <c r="CE108" s="1518"/>
      <c r="CF108" s="1518"/>
      <c r="CG108" s="1423"/>
      <c r="CH108" s="1430">
        <f>BD108*BR108</f>
        <v>0</v>
      </c>
      <c r="CI108" s="1522"/>
      <c r="CJ108" s="1522"/>
      <c r="CK108" s="1522"/>
      <c r="CL108" s="1522"/>
      <c r="CM108" s="1522"/>
      <c r="CN108" s="1522"/>
      <c r="CO108" s="1522"/>
      <c r="CP108" s="1522"/>
      <c r="CQ108" s="1522"/>
      <c r="CR108" s="1518" t="s">
        <v>111</v>
      </c>
      <c r="CS108" s="1518"/>
      <c r="CT108" s="1518"/>
      <c r="CU108" s="1526"/>
      <c r="CV108" s="294"/>
    </row>
    <row r="109" spans="1:100" ht="5.4" customHeight="1">
      <c r="A109" s="294"/>
      <c r="B109" s="1494"/>
      <c r="C109" s="1439"/>
      <c r="D109" s="1439"/>
      <c r="E109" s="1439"/>
      <c r="F109" s="1439"/>
      <c r="G109" s="1439"/>
      <c r="H109" s="1439"/>
      <c r="I109" s="1439"/>
      <c r="J109" s="1439"/>
      <c r="K109" s="1439"/>
      <c r="L109" s="1439"/>
      <c r="M109" s="1439"/>
      <c r="N109" s="1439"/>
      <c r="O109" s="1439"/>
      <c r="P109" s="1439"/>
      <c r="Q109" s="1439"/>
      <c r="R109" s="1439"/>
      <c r="S109" s="1439"/>
      <c r="T109" s="1439"/>
      <c r="U109" s="1439"/>
      <c r="V109" s="1439"/>
      <c r="W109" s="1439"/>
      <c r="X109" s="1439"/>
      <c r="Y109" s="1439"/>
      <c r="Z109" s="1439"/>
      <c r="AA109" s="1439"/>
      <c r="AB109" s="1439"/>
      <c r="AC109" s="1439"/>
      <c r="AD109" s="1442"/>
      <c r="AE109" s="1502"/>
      <c r="AF109" s="1508"/>
      <c r="AG109" s="1509"/>
      <c r="AH109" s="1509"/>
      <c r="AI109" s="1509"/>
      <c r="AJ109" s="1509"/>
      <c r="AK109" s="1509"/>
      <c r="AL109" s="1509"/>
      <c r="AM109" s="1509"/>
      <c r="AN109" s="1509"/>
      <c r="AO109" s="1509"/>
      <c r="AP109" s="1509"/>
      <c r="AQ109" s="1509"/>
      <c r="AR109" s="1509"/>
      <c r="AS109" s="1509"/>
      <c r="AT109" s="1509"/>
      <c r="AU109" s="1509"/>
      <c r="AV109" s="1509"/>
      <c r="AW109" s="1509"/>
      <c r="AX109" s="1509"/>
      <c r="AY109" s="1509"/>
      <c r="AZ109" s="1509"/>
      <c r="BA109" s="1509"/>
      <c r="BB109" s="1509"/>
      <c r="BC109" s="1510"/>
      <c r="BD109" s="1515"/>
      <c r="BE109" s="1516"/>
      <c r="BF109" s="1516"/>
      <c r="BG109" s="1516"/>
      <c r="BH109" s="1516"/>
      <c r="BI109" s="1516"/>
      <c r="BJ109" s="1516"/>
      <c r="BK109" s="1516"/>
      <c r="BL109" s="1516"/>
      <c r="BM109" s="1516"/>
      <c r="BN109" s="1519"/>
      <c r="BO109" s="1519"/>
      <c r="BP109" s="1519"/>
      <c r="BQ109" s="1520"/>
      <c r="BR109" s="1523"/>
      <c r="BS109" s="1524"/>
      <c r="BT109" s="1524"/>
      <c r="BU109" s="1524"/>
      <c r="BV109" s="1524"/>
      <c r="BW109" s="1524"/>
      <c r="BX109" s="1524"/>
      <c r="BY109" s="1524"/>
      <c r="BZ109" s="1524"/>
      <c r="CA109" s="1524"/>
      <c r="CB109" s="1524"/>
      <c r="CC109" s="1524"/>
      <c r="CD109" s="1519"/>
      <c r="CE109" s="1519"/>
      <c r="CF109" s="1519"/>
      <c r="CG109" s="1520"/>
      <c r="CH109" s="1523"/>
      <c r="CI109" s="1524"/>
      <c r="CJ109" s="1524"/>
      <c r="CK109" s="1524"/>
      <c r="CL109" s="1524"/>
      <c r="CM109" s="1524"/>
      <c r="CN109" s="1524"/>
      <c r="CO109" s="1524"/>
      <c r="CP109" s="1524"/>
      <c r="CQ109" s="1524"/>
      <c r="CR109" s="1519"/>
      <c r="CS109" s="1519"/>
      <c r="CT109" s="1519"/>
      <c r="CU109" s="1527"/>
      <c r="CV109" s="294"/>
    </row>
    <row r="110" spans="1:100" ht="5.4" customHeight="1">
      <c r="A110" s="294"/>
      <c r="B110" s="1494"/>
      <c r="C110" s="1439"/>
      <c r="D110" s="1439"/>
      <c r="E110" s="1439"/>
      <c r="F110" s="1439"/>
      <c r="G110" s="1439"/>
      <c r="H110" s="1439"/>
      <c r="I110" s="1439"/>
      <c r="J110" s="1439"/>
      <c r="K110" s="1439"/>
      <c r="L110" s="1439"/>
      <c r="M110" s="1439"/>
      <c r="N110" s="1439"/>
      <c r="O110" s="1439"/>
      <c r="P110" s="1439"/>
      <c r="Q110" s="1439"/>
      <c r="R110" s="1439"/>
      <c r="S110" s="1439"/>
      <c r="T110" s="1439"/>
      <c r="U110" s="1439"/>
      <c r="V110" s="1439"/>
      <c r="W110" s="1439"/>
      <c r="X110" s="1439"/>
      <c r="Y110" s="1439"/>
      <c r="Z110" s="1439"/>
      <c r="AA110" s="1439"/>
      <c r="AB110" s="1439"/>
      <c r="AC110" s="1439"/>
      <c r="AD110" s="1442"/>
      <c r="AE110" s="1502"/>
      <c r="AF110" s="1508"/>
      <c r="AG110" s="1509"/>
      <c r="AH110" s="1509"/>
      <c r="AI110" s="1509"/>
      <c r="AJ110" s="1509"/>
      <c r="AK110" s="1509"/>
      <c r="AL110" s="1509"/>
      <c r="AM110" s="1509"/>
      <c r="AN110" s="1509"/>
      <c r="AO110" s="1509"/>
      <c r="AP110" s="1509"/>
      <c r="AQ110" s="1509"/>
      <c r="AR110" s="1509"/>
      <c r="AS110" s="1509"/>
      <c r="AT110" s="1509"/>
      <c r="AU110" s="1509"/>
      <c r="AV110" s="1509"/>
      <c r="AW110" s="1509"/>
      <c r="AX110" s="1509"/>
      <c r="AY110" s="1509"/>
      <c r="AZ110" s="1509"/>
      <c r="BA110" s="1509"/>
      <c r="BB110" s="1509"/>
      <c r="BC110" s="1510"/>
      <c r="BD110" s="1515"/>
      <c r="BE110" s="1516"/>
      <c r="BF110" s="1516"/>
      <c r="BG110" s="1516"/>
      <c r="BH110" s="1516"/>
      <c r="BI110" s="1516"/>
      <c r="BJ110" s="1516"/>
      <c r="BK110" s="1516"/>
      <c r="BL110" s="1516"/>
      <c r="BM110" s="1516"/>
      <c r="BN110" s="1519"/>
      <c r="BO110" s="1519"/>
      <c r="BP110" s="1519"/>
      <c r="BQ110" s="1520"/>
      <c r="BR110" s="1523"/>
      <c r="BS110" s="1524"/>
      <c r="BT110" s="1524"/>
      <c r="BU110" s="1524"/>
      <c r="BV110" s="1524"/>
      <c r="BW110" s="1524"/>
      <c r="BX110" s="1524"/>
      <c r="BY110" s="1524"/>
      <c r="BZ110" s="1524"/>
      <c r="CA110" s="1524"/>
      <c r="CB110" s="1524"/>
      <c r="CC110" s="1524"/>
      <c r="CD110" s="1519"/>
      <c r="CE110" s="1519"/>
      <c r="CF110" s="1519"/>
      <c r="CG110" s="1520"/>
      <c r="CH110" s="1523"/>
      <c r="CI110" s="1524"/>
      <c r="CJ110" s="1524"/>
      <c r="CK110" s="1524"/>
      <c r="CL110" s="1524"/>
      <c r="CM110" s="1524"/>
      <c r="CN110" s="1524"/>
      <c r="CO110" s="1524"/>
      <c r="CP110" s="1524"/>
      <c r="CQ110" s="1524"/>
      <c r="CR110" s="1519"/>
      <c r="CS110" s="1519"/>
      <c r="CT110" s="1519"/>
      <c r="CU110" s="1527"/>
      <c r="CV110" s="294"/>
    </row>
    <row r="111" spans="1:100" ht="5.4" customHeight="1">
      <c r="A111" s="294"/>
      <c r="B111" s="1494"/>
      <c r="C111" s="1439"/>
      <c r="D111" s="1439"/>
      <c r="E111" s="1439"/>
      <c r="F111" s="1439"/>
      <c r="G111" s="1439"/>
      <c r="H111" s="1439"/>
      <c r="I111" s="1439"/>
      <c r="J111" s="1439"/>
      <c r="K111" s="1439"/>
      <c r="L111" s="1439"/>
      <c r="M111" s="1439"/>
      <c r="N111" s="1439"/>
      <c r="O111" s="1439"/>
      <c r="P111" s="1439"/>
      <c r="Q111" s="1439"/>
      <c r="R111" s="1439"/>
      <c r="S111" s="1439"/>
      <c r="T111" s="1439"/>
      <c r="U111" s="1439"/>
      <c r="V111" s="1439"/>
      <c r="W111" s="1439"/>
      <c r="X111" s="1439"/>
      <c r="Y111" s="1439"/>
      <c r="Z111" s="1439"/>
      <c r="AA111" s="1439"/>
      <c r="AB111" s="1439"/>
      <c r="AC111" s="1439"/>
      <c r="AD111" s="1442"/>
      <c r="AE111" s="1502"/>
      <c r="AF111" s="1508"/>
      <c r="AG111" s="1509"/>
      <c r="AH111" s="1509"/>
      <c r="AI111" s="1509"/>
      <c r="AJ111" s="1509"/>
      <c r="AK111" s="1509"/>
      <c r="AL111" s="1509"/>
      <c r="AM111" s="1509"/>
      <c r="AN111" s="1509"/>
      <c r="AO111" s="1509"/>
      <c r="AP111" s="1509"/>
      <c r="AQ111" s="1509"/>
      <c r="AR111" s="1509"/>
      <c r="AS111" s="1509"/>
      <c r="AT111" s="1509"/>
      <c r="AU111" s="1509"/>
      <c r="AV111" s="1509"/>
      <c r="AW111" s="1509"/>
      <c r="AX111" s="1509"/>
      <c r="AY111" s="1509"/>
      <c r="AZ111" s="1509"/>
      <c r="BA111" s="1509"/>
      <c r="BB111" s="1509"/>
      <c r="BC111" s="1510"/>
      <c r="BD111" s="1515"/>
      <c r="BE111" s="1516"/>
      <c r="BF111" s="1516"/>
      <c r="BG111" s="1516"/>
      <c r="BH111" s="1516"/>
      <c r="BI111" s="1516"/>
      <c r="BJ111" s="1516"/>
      <c r="BK111" s="1516"/>
      <c r="BL111" s="1516"/>
      <c r="BM111" s="1516"/>
      <c r="BN111" s="1519"/>
      <c r="BO111" s="1519"/>
      <c r="BP111" s="1519"/>
      <c r="BQ111" s="1520"/>
      <c r="BR111" s="1523"/>
      <c r="BS111" s="1524"/>
      <c r="BT111" s="1524"/>
      <c r="BU111" s="1524"/>
      <c r="BV111" s="1524"/>
      <c r="BW111" s="1524"/>
      <c r="BX111" s="1524"/>
      <c r="BY111" s="1524"/>
      <c r="BZ111" s="1524"/>
      <c r="CA111" s="1524"/>
      <c r="CB111" s="1524"/>
      <c r="CC111" s="1524"/>
      <c r="CD111" s="1519"/>
      <c r="CE111" s="1519"/>
      <c r="CF111" s="1519"/>
      <c r="CG111" s="1520"/>
      <c r="CH111" s="1523"/>
      <c r="CI111" s="1524"/>
      <c r="CJ111" s="1524"/>
      <c r="CK111" s="1524"/>
      <c r="CL111" s="1524"/>
      <c r="CM111" s="1524"/>
      <c r="CN111" s="1524"/>
      <c r="CO111" s="1524"/>
      <c r="CP111" s="1524"/>
      <c r="CQ111" s="1524"/>
      <c r="CR111" s="1519"/>
      <c r="CS111" s="1519"/>
      <c r="CT111" s="1519"/>
      <c r="CU111" s="1527"/>
      <c r="CV111" s="294"/>
    </row>
    <row r="112" spans="1:100" ht="5.4" customHeight="1">
      <c r="A112" s="294"/>
      <c r="B112" s="1494"/>
      <c r="C112" s="1439"/>
      <c r="D112" s="1439"/>
      <c r="E112" s="1439"/>
      <c r="F112" s="1439"/>
      <c r="G112" s="1439"/>
      <c r="H112" s="1439"/>
      <c r="I112" s="1439"/>
      <c r="J112" s="1439"/>
      <c r="K112" s="1439"/>
      <c r="L112" s="1439"/>
      <c r="M112" s="1439"/>
      <c r="N112" s="1439"/>
      <c r="O112" s="1439"/>
      <c r="P112" s="1439"/>
      <c r="Q112" s="1439"/>
      <c r="R112" s="1439"/>
      <c r="S112" s="1439"/>
      <c r="T112" s="1439"/>
      <c r="U112" s="1439"/>
      <c r="V112" s="1439"/>
      <c r="W112" s="1439"/>
      <c r="X112" s="1439"/>
      <c r="Y112" s="1439"/>
      <c r="Z112" s="1439"/>
      <c r="AA112" s="1439"/>
      <c r="AB112" s="1439"/>
      <c r="AC112" s="1439"/>
      <c r="AD112" s="1442"/>
      <c r="AE112" s="1502"/>
      <c r="AF112" s="1508"/>
      <c r="AG112" s="1509"/>
      <c r="AH112" s="1509"/>
      <c r="AI112" s="1509"/>
      <c r="AJ112" s="1509"/>
      <c r="AK112" s="1509"/>
      <c r="AL112" s="1509"/>
      <c r="AM112" s="1509"/>
      <c r="AN112" s="1509"/>
      <c r="AO112" s="1509"/>
      <c r="AP112" s="1509"/>
      <c r="AQ112" s="1509"/>
      <c r="AR112" s="1509"/>
      <c r="AS112" s="1509"/>
      <c r="AT112" s="1509"/>
      <c r="AU112" s="1509"/>
      <c r="AV112" s="1509"/>
      <c r="AW112" s="1509"/>
      <c r="AX112" s="1509"/>
      <c r="AY112" s="1509"/>
      <c r="AZ112" s="1509"/>
      <c r="BA112" s="1509"/>
      <c r="BB112" s="1509"/>
      <c r="BC112" s="1510"/>
      <c r="BD112" s="1515"/>
      <c r="BE112" s="1516"/>
      <c r="BF112" s="1516"/>
      <c r="BG112" s="1516"/>
      <c r="BH112" s="1516"/>
      <c r="BI112" s="1516"/>
      <c r="BJ112" s="1516"/>
      <c r="BK112" s="1516"/>
      <c r="BL112" s="1516"/>
      <c r="BM112" s="1516"/>
      <c r="BN112" s="1519"/>
      <c r="BO112" s="1519"/>
      <c r="BP112" s="1519"/>
      <c r="BQ112" s="1520"/>
      <c r="BR112" s="1523"/>
      <c r="BS112" s="1524"/>
      <c r="BT112" s="1524"/>
      <c r="BU112" s="1524"/>
      <c r="BV112" s="1524"/>
      <c r="BW112" s="1524"/>
      <c r="BX112" s="1524"/>
      <c r="BY112" s="1524"/>
      <c r="BZ112" s="1524"/>
      <c r="CA112" s="1524"/>
      <c r="CB112" s="1524"/>
      <c r="CC112" s="1524"/>
      <c r="CD112" s="1519"/>
      <c r="CE112" s="1519"/>
      <c r="CF112" s="1519"/>
      <c r="CG112" s="1520"/>
      <c r="CH112" s="1523"/>
      <c r="CI112" s="1524"/>
      <c r="CJ112" s="1524"/>
      <c r="CK112" s="1524"/>
      <c r="CL112" s="1524"/>
      <c r="CM112" s="1524"/>
      <c r="CN112" s="1524"/>
      <c r="CO112" s="1524"/>
      <c r="CP112" s="1524"/>
      <c r="CQ112" s="1524"/>
      <c r="CR112" s="1519"/>
      <c r="CS112" s="1519"/>
      <c r="CT112" s="1519"/>
      <c r="CU112" s="1527"/>
      <c r="CV112" s="294"/>
    </row>
    <row r="113" spans="1:100" ht="5.4" customHeight="1">
      <c r="A113" s="294"/>
      <c r="B113" s="1499"/>
      <c r="C113" s="1482"/>
      <c r="D113" s="1482"/>
      <c r="E113" s="1482"/>
      <c r="F113" s="1482"/>
      <c r="G113" s="1482"/>
      <c r="H113" s="1482"/>
      <c r="I113" s="1482"/>
      <c r="J113" s="1482"/>
      <c r="K113" s="1482"/>
      <c r="L113" s="1482"/>
      <c r="M113" s="1482"/>
      <c r="N113" s="1482"/>
      <c r="O113" s="1482"/>
      <c r="P113" s="1482"/>
      <c r="Q113" s="1482"/>
      <c r="R113" s="1482"/>
      <c r="S113" s="1482"/>
      <c r="T113" s="1482"/>
      <c r="U113" s="1482"/>
      <c r="V113" s="1482"/>
      <c r="W113" s="1482"/>
      <c r="X113" s="1482"/>
      <c r="Y113" s="1482"/>
      <c r="Z113" s="1482"/>
      <c r="AA113" s="1482"/>
      <c r="AB113" s="1482"/>
      <c r="AC113" s="1482"/>
      <c r="AD113" s="1503"/>
      <c r="AE113" s="1504"/>
      <c r="AF113" s="1511"/>
      <c r="AG113" s="1512"/>
      <c r="AH113" s="1512"/>
      <c r="AI113" s="1512"/>
      <c r="AJ113" s="1512"/>
      <c r="AK113" s="1512"/>
      <c r="AL113" s="1512"/>
      <c r="AM113" s="1512"/>
      <c r="AN113" s="1512"/>
      <c r="AO113" s="1512"/>
      <c r="AP113" s="1512"/>
      <c r="AQ113" s="1512"/>
      <c r="AR113" s="1512"/>
      <c r="AS113" s="1512"/>
      <c r="AT113" s="1512"/>
      <c r="AU113" s="1512"/>
      <c r="AV113" s="1512"/>
      <c r="AW113" s="1512"/>
      <c r="AX113" s="1512"/>
      <c r="AY113" s="1512"/>
      <c r="AZ113" s="1512"/>
      <c r="BA113" s="1512"/>
      <c r="BB113" s="1512"/>
      <c r="BC113" s="1513"/>
      <c r="BD113" s="1498"/>
      <c r="BE113" s="1517"/>
      <c r="BF113" s="1517"/>
      <c r="BG113" s="1517"/>
      <c r="BH113" s="1517"/>
      <c r="BI113" s="1517"/>
      <c r="BJ113" s="1517"/>
      <c r="BK113" s="1517"/>
      <c r="BL113" s="1517"/>
      <c r="BM113" s="1517"/>
      <c r="BN113" s="1521"/>
      <c r="BO113" s="1521"/>
      <c r="BP113" s="1521"/>
      <c r="BQ113" s="1491"/>
      <c r="BR113" s="1490"/>
      <c r="BS113" s="1525"/>
      <c r="BT113" s="1525"/>
      <c r="BU113" s="1525"/>
      <c r="BV113" s="1525"/>
      <c r="BW113" s="1525"/>
      <c r="BX113" s="1525"/>
      <c r="BY113" s="1525"/>
      <c r="BZ113" s="1525"/>
      <c r="CA113" s="1525"/>
      <c r="CB113" s="1525"/>
      <c r="CC113" s="1525"/>
      <c r="CD113" s="1521"/>
      <c r="CE113" s="1521"/>
      <c r="CF113" s="1521"/>
      <c r="CG113" s="1491"/>
      <c r="CH113" s="1490"/>
      <c r="CI113" s="1525"/>
      <c r="CJ113" s="1525"/>
      <c r="CK113" s="1525"/>
      <c r="CL113" s="1525"/>
      <c r="CM113" s="1525"/>
      <c r="CN113" s="1525"/>
      <c r="CO113" s="1525"/>
      <c r="CP113" s="1525"/>
      <c r="CQ113" s="1525"/>
      <c r="CR113" s="1521"/>
      <c r="CS113" s="1521"/>
      <c r="CT113" s="1521"/>
      <c r="CU113" s="1528"/>
      <c r="CV113" s="294"/>
    </row>
    <row r="114" spans="1:100" ht="5.4" customHeight="1">
      <c r="A114" s="294"/>
      <c r="B114" s="1494"/>
      <c r="C114" s="1439" t="s">
        <v>193</v>
      </c>
      <c r="D114" s="1439"/>
      <c r="E114" s="1439"/>
      <c r="F114" s="1439"/>
      <c r="G114" s="1439"/>
      <c r="H114" s="1439"/>
      <c r="I114" s="1439"/>
      <c r="J114" s="1439"/>
      <c r="K114" s="1439"/>
      <c r="L114" s="1439"/>
      <c r="M114" s="1439"/>
      <c r="N114" s="1439"/>
      <c r="O114" s="1439"/>
      <c r="P114" s="1439"/>
      <c r="Q114" s="1439"/>
      <c r="R114" s="1439"/>
      <c r="S114" s="1439"/>
      <c r="T114" s="1439"/>
      <c r="U114" s="1439"/>
      <c r="V114" s="1439"/>
      <c r="W114" s="1439"/>
      <c r="X114" s="1439"/>
      <c r="Y114" s="1439"/>
      <c r="Z114" s="1439"/>
      <c r="AA114" s="1439"/>
      <c r="AB114" s="1439"/>
      <c r="AC114" s="1439"/>
      <c r="AD114" s="1442"/>
      <c r="AE114" s="1443"/>
      <c r="AF114" s="1558" t="s">
        <v>194</v>
      </c>
      <c r="AG114" s="1559"/>
      <c r="AH114" s="1559"/>
      <c r="AI114" s="1559"/>
      <c r="AJ114" s="1559"/>
      <c r="AK114" s="1559"/>
      <c r="AL114" s="1559"/>
      <c r="AM114" s="1559"/>
      <c r="AN114" s="1559"/>
      <c r="AO114" s="1559"/>
      <c r="AP114" s="1559"/>
      <c r="AQ114" s="1559"/>
      <c r="AR114" s="1559"/>
      <c r="AS114" s="1559"/>
      <c r="AT114" s="1559"/>
      <c r="AU114" s="1559"/>
      <c r="AV114" s="1559"/>
      <c r="AW114" s="1559"/>
      <c r="AX114" s="1559"/>
      <c r="AY114" s="1559"/>
      <c r="AZ114" s="1559"/>
      <c r="BA114" s="1559"/>
      <c r="BB114" s="1559"/>
      <c r="BC114" s="1559"/>
      <c r="BD114" s="1497">
        <v>250</v>
      </c>
      <c r="BE114" s="1497"/>
      <c r="BF114" s="1497"/>
      <c r="BG114" s="1497"/>
      <c r="BH114" s="1497"/>
      <c r="BI114" s="1497"/>
      <c r="BJ114" s="1497"/>
      <c r="BK114" s="1497"/>
      <c r="BL114" s="1497"/>
      <c r="BM114" s="1498"/>
      <c r="BN114" s="1491" t="s">
        <v>111</v>
      </c>
      <c r="BO114" s="1492"/>
      <c r="BP114" s="1492"/>
      <c r="BQ114" s="1492"/>
      <c r="BR114" s="1489"/>
      <c r="BS114" s="1489"/>
      <c r="BT114" s="1489"/>
      <c r="BU114" s="1489"/>
      <c r="BV114" s="1489"/>
      <c r="BW114" s="1489"/>
      <c r="BX114" s="1489"/>
      <c r="BY114" s="1489"/>
      <c r="BZ114" s="1489"/>
      <c r="CA114" s="1489"/>
      <c r="CB114" s="1489"/>
      <c r="CC114" s="1490"/>
      <c r="CD114" s="1491" t="s">
        <v>95</v>
      </c>
      <c r="CE114" s="1492"/>
      <c r="CF114" s="1492"/>
      <c r="CG114" s="1492"/>
      <c r="CH114" s="1489">
        <f>BD114*BR114</f>
        <v>0</v>
      </c>
      <c r="CI114" s="1489"/>
      <c r="CJ114" s="1489"/>
      <c r="CK114" s="1489"/>
      <c r="CL114" s="1489"/>
      <c r="CM114" s="1489"/>
      <c r="CN114" s="1489"/>
      <c r="CO114" s="1489"/>
      <c r="CP114" s="1489"/>
      <c r="CQ114" s="1490"/>
      <c r="CR114" s="1491" t="s">
        <v>111</v>
      </c>
      <c r="CS114" s="1492"/>
      <c r="CT114" s="1492"/>
      <c r="CU114" s="1493"/>
      <c r="CV114" s="294"/>
    </row>
    <row r="115" spans="1:100" ht="5.4" customHeight="1">
      <c r="A115" s="294"/>
      <c r="B115" s="1437"/>
      <c r="C115" s="1439"/>
      <c r="D115" s="1439"/>
      <c r="E115" s="1439"/>
      <c r="F115" s="1439"/>
      <c r="G115" s="1439"/>
      <c r="H115" s="1439"/>
      <c r="I115" s="1439"/>
      <c r="J115" s="1439"/>
      <c r="K115" s="1439"/>
      <c r="L115" s="1439"/>
      <c r="M115" s="1439"/>
      <c r="N115" s="1439"/>
      <c r="O115" s="1439"/>
      <c r="P115" s="1439"/>
      <c r="Q115" s="1439"/>
      <c r="R115" s="1439"/>
      <c r="S115" s="1439"/>
      <c r="T115" s="1439"/>
      <c r="U115" s="1439"/>
      <c r="V115" s="1439"/>
      <c r="W115" s="1439"/>
      <c r="X115" s="1439"/>
      <c r="Y115" s="1439"/>
      <c r="Z115" s="1439"/>
      <c r="AA115" s="1439"/>
      <c r="AB115" s="1439"/>
      <c r="AC115" s="1439"/>
      <c r="AD115" s="1444"/>
      <c r="AE115" s="1443"/>
      <c r="AF115" s="1532"/>
      <c r="AG115" s="1531"/>
      <c r="AH115" s="1531"/>
      <c r="AI115" s="1531"/>
      <c r="AJ115" s="1531"/>
      <c r="AK115" s="1531"/>
      <c r="AL115" s="1531"/>
      <c r="AM115" s="1531"/>
      <c r="AN115" s="1531"/>
      <c r="AO115" s="1531"/>
      <c r="AP115" s="1531"/>
      <c r="AQ115" s="1531"/>
      <c r="AR115" s="1531"/>
      <c r="AS115" s="1531"/>
      <c r="AT115" s="1531"/>
      <c r="AU115" s="1531"/>
      <c r="AV115" s="1531"/>
      <c r="AW115" s="1531"/>
      <c r="AX115" s="1531"/>
      <c r="AY115" s="1531"/>
      <c r="AZ115" s="1531"/>
      <c r="BA115" s="1531"/>
      <c r="BB115" s="1531"/>
      <c r="BC115" s="1531"/>
      <c r="BD115" s="1415"/>
      <c r="BE115" s="1415"/>
      <c r="BF115" s="1415"/>
      <c r="BG115" s="1415"/>
      <c r="BH115" s="1415"/>
      <c r="BI115" s="1415"/>
      <c r="BJ115" s="1415"/>
      <c r="BK115" s="1415"/>
      <c r="BL115" s="1415"/>
      <c r="BM115" s="1416"/>
      <c r="BN115" s="1421"/>
      <c r="BO115" s="1422"/>
      <c r="BP115" s="1422"/>
      <c r="BQ115" s="1422"/>
      <c r="BR115" s="1427"/>
      <c r="BS115" s="1427"/>
      <c r="BT115" s="1427"/>
      <c r="BU115" s="1427"/>
      <c r="BV115" s="1427"/>
      <c r="BW115" s="1427"/>
      <c r="BX115" s="1427"/>
      <c r="BY115" s="1427"/>
      <c r="BZ115" s="1427"/>
      <c r="CA115" s="1427"/>
      <c r="CB115" s="1427"/>
      <c r="CC115" s="1428"/>
      <c r="CD115" s="1421"/>
      <c r="CE115" s="1422"/>
      <c r="CF115" s="1422"/>
      <c r="CG115" s="1422"/>
      <c r="CH115" s="1427"/>
      <c r="CI115" s="1427"/>
      <c r="CJ115" s="1427"/>
      <c r="CK115" s="1427"/>
      <c r="CL115" s="1427"/>
      <c r="CM115" s="1427"/>
      <c r="CN115" s="1427"/>
      <c r="CO115" s="1427"/>
      <c r="CP115" s="1427"/>
      <c r="CQ115" s="1428"/>
      <c r="CR115" s="1421"/>
      <c r="CS115" s="1422"/>
      <c r="CT115" s="1422"/>
      <c r="CU115" s="1432"/>
      <c r="CV115" s="294"/>
    </row>
    <row r="116" spans="1:100" ht="5.4" customHeight="1">
      <c r="A116" s="294"/>
      <c r="B116" s="1437"/>
      <c r="C116" s="1439"/>
      <c r="D116" s="1439"/>
      <c r="E116" s="1439"/>
      <c r="F116" s="1439"/>
      <c r="G116" s="1439"/>
      <c r="H116" s="1439"/>
      <c r="I116" s="1439"/>
      <c r="J116" s="1439"/>
      <c r="K116" s="1439"/>
      <c r="L116" s="1439"/>
      <c r="M116" s="1439"/>
      <c r="N116" s="1439"/>
      <c r="O116" s="1439"/>
      <c r="P116" s="1439"/>
      <c r="Q116" s="1439"/>
      <c r="R116" s="1439"/>
      <c r="S116" s="1439"/>
      <c r="T116" s="1439"/>
      <c r="U116" s="1439"/>
      <c r="V116" s="1439"/>
      <c r="W116" s="1439"/>
      <c r="X116" s="1439"/>
      <c r="Y116" s="1439"/>
      <c r="Z116" s="1439"/>
      <c r="AA116" s="1439"/>
      <c r="AB116" s="1439"/>
      <c r="AC116" s="1439"/>
      <c r="AD116" s="1444"/>
      <c r="AE116" s="1443"/>
      <c r="AF116" s="1532"/>
      <c r="AG116" s="1531"/>
      <c r="AH116" s="1531"/>
      <c r="AI116" s="1531"/>
      <c r="AJ116" s="1531"/>
      <c r="AK116" s="1531"/>
      <c r="AL116" s="1531"/>
      <c r="AM116" s="1531"/>
      <c r="AN116" s="1531"/>
      <c r="AO116" s="1531"/>
      <c r="AP116" s="1531"/>
      <c r="AQ116" s="1531"/>
      <c r="AR116" s="1531"/>
      <c r="AS116" s="1531"/>
      <c r="AT116" s="1531"/>
      <c r="AU116" s="1531"/>
      <c r="AV116" s="1531"/>
      <c r="AW116" s="1531"/>
      <c r="AX116" s="1531"/>
      <c r="AY116" s="1531"/>
      <c r="AZ116" s="1531"/>
      <c r="BA116" s="1531"/>
      <c r="BB116" s="1531"/>
      <c r="BC116" s="1531"/>
      <c r="BD116" s="1415"/>
      <c r="BE116" s="1415"/>
      <c r="BF116" s="1415"/>
      <c r="BG116" s="1415"/>
      <c r="BH116" s="1415"/>
      <c r="BI116" s="1415"/>
      <c r="BJ116" s="1415"/>
      <c r="BK116" s="1415"/>
      <c r="BL116" s="1415"/>
      <c r="BM116" s="1416"/>
      <c r="BN116" s="1421"/>
      <c r="BO116" s="1422"/>
      <c r="BP116" s="1422"/>
      <c r="BQ116" s="1422"/>
      <c r="BR116" s="1427"/>
      <c r="BS116" s="1427"/>
      <c r="BT116" s="1427"/>
      <c r="BU116" s="1427"/>
      <c r="BV116" s="1427"/>
      <c r="BW116" s="1427"/>
      <c r="BX116" s="1427"/>
      <c r="BY116" s="1427"/>
      <c r="BZ116" s="1427"/>
      <c r="CA116" s="1427"/>
      <c r="CB116" s="1427"/>
      <c r="CC116" s="1428"/>
      <c r="CD116" s="1421"/>
      <c r="CE116" s="1422"/>
      <c r="CF116" s="1422"/>
      <c r="CG116" s="1422"/>
      <c r="CH116" s="1427"/>
      <c r="CI116" s="1427"/>
      <c r="CJ116" s="1427"/>
      <c r="CK116" s="1427"/>
      <c r="CL116" s="1427"/>
      <c r="CM116" s="1427"/>
      <c r="CN116" s="1427"/>
      <c r="CO116" s="1427"/>
      <c r="CP116" s="1427"/>
      <c r="CQ116" s="1428"/>
      <c r="CR116" s="1421"/>
      <c r="CS116" s="1422"/>
      <c r="CT116" s="1422"/>
      <c r="CU116" s="1432"/>
      <c r="CV116" s="294"/>
    </row>
    <row r="117" spans="1:100" ht="5.4" customHeight="1">
      <c r="A117" s="294"/>
      <c r="B117" s="1437"/>
      <c r="C117" s="1439"/>
      <c r="D117" s="1439"/>
      <c r="E117" s="1439"/>
      <c r="F117" s="1439"/>
      <c r="G117" s="1439"/>
      <c r="H117" s="1439"/>
      <c r="I117" s="1439"/>
      <c r="J117" s="1439"/>
      <c r="K117" s="1439"/>
      <c r="L117" s="1439"/>
      <c r="M117" s="1439"/>
      <c r="N117" s="1439"/>
      <c r="O117" s="1439"/>
      <c r="P117" s="1439"/>
      <c r="Q117" s="1439"/>
      <c r="R117" s="1439"/>
      <c r="S117" s="1439"/>
      <c r="T117" s="1439"/>
      <c r="U117" s="1439"/>
      <c r="V117" s="1439"/>
      <c r="W117" s="1439"/>
      <c r="X117" s="1439"/>
      <c r="Y117" s="1439"/>
      <c r="Z117" s="1439"/>
      <c r="AA117" s="1439"/>
      <c r="AB117" s="1439"/>
      <c r="AC117" s="1439"/>
      <c r="AD117" s="1444"/>
      <c r="AE117" s="1443"/>
      <c r="AF117" s="1532"/>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415"/>
      <c r="BE117" s="1415"/>
      <c r="BF117" s="1415"/>
      <c r="BG117" s="1415"/>
      <c r="BH117" s="1415"/>
      <c r="BI117" s="1415"/>
      <c r="BJ117" s="1415"/>
      <c r="BK117" s="1415"/>
      <c r="BL117" s="1415"/>
      <c r="BM117" s="1416"/>
      <c r="BN117" s="1421"/>
      <c r="BO117" s="1422"/>
      <c r="BP117" s="1422"/>
      <c r="BQ117" s="1422"/>
      <c r="BR117" s="1427"/>
      <c r="BS117" s="1427"/>
      <c r="BT117" s="1427"/>
      <c r="BU117" s="1427"/>
      <c r="BV117" s="1427"/>
      <c r="BW117" s="1427"/>
      <c r="BX117" s="1427"/>
      <c r="BY117" s="1427"/>
      <c r="BZ117" s="1427"/>
      <c r="CA117" s="1427"/>
      <c r="CB117" s="1427"/>
      <c r="CC117" s="1428"/>
      <c r="CD117" s="1421"/>
      <c r="CE117" s="1422"/>
      <c r="CF117" s="1422"/>
      <c r="CG117" s="1422"/>
      <c r="CH117" s="1427"/>
      <c r="CI117" s="1427"/>
      <c r="CJ117" s="1427"/>
      <c r="CK117" s="1427"/>
      <c r="CL117" s="1427"/>
      <c r="CM117" s="1427"/>
      <c r="CN117" s="1427"/>
      <c r="CO117" s="1427"/>
      <c r="CP117" s="1427"/>
      <c r="CQ117" s="1428"/>
      <c r="CR117" s="1421"/>
      <c r="CS117" s="1422"/>
      <c r="CT117" s="1422"/>
      <c r="CU117" s="1432"/>
      <c r="CV117" s="294"/>
    </row>
    <row r="118" spans="1:100" ht="5.4" customHeight="1">
      <c r="A118" s="294"/>
      <c r="B118" s="1437"/>
      <c r="C118" s="1439"/>
      <c r="D118" s="1439"/>
      <c r="E118" s="1439"/>
      <c r="F118" s="1439"/>
      <c r="G118" s="1439"/>
      <c r="H118" s="1439"/>
      <c r="I118" s="1439"/>
      <c r="J118" s="1439"/>
      <c r="K118" s="1439"/>
      <c r="L118" s="1439"/>
      <c r="M118" s="1439"/>
      <c r="N118" s="1439"/>
      <c r="O118" s="1439"/>
      <c r="P118" s="1439"/>
      <c r="Q118" s="1439"/>
      <c r="R118" s="1439"/>
      <c r="S118" s="1439"/>
      <c r="T118" s="1439"/>
      <c r="U118" s="1439"/>
      <c r="V118" s="1439"/>
      <c r="W118" s="1439"/>
      <c r="X118" s="1439"/>
      <c r="Y118" s="1439"/>
      <c r="Z118" s="1439"/>
      <c r="AA118" s="1439"/>
      <c r="AB118" s="1439"/>
      <c r="AC118" s="1439"/>
      <c r="AD118" s="1444"/>
      <c r="AE118" s="1443"/>
      <c r="AF118" s="1532"/>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415"/>
      <c r="BE118" s="1415"/>
      <c r="BF118" s="1415"/>
      <c r="BG118" s="1415"/>
      <c r="BH118" s="1415"/>
      <c r="BI118" s="1415"/>
      <c r="BJ118" s="1415"/>
      <c r="BK118" s="1415"/>
      <c r="BL118" s="1415"/>
      <c r="BM118" s="1416"/>
      <c r="BN118" s="1421"/>
      <c r="BO118" s="1422"/>
      <c r="BP118" s="1422"/>
      <c r="BQ118" s="1422"/>
      <c r="BR118" s="1427"/>
      <c r="BS118" s="1427"/>
      <c r="BT118" s="1427"/>
      <c r="BU118" s="1427"/>
      <c r="BV118" s="1427"/>
      <c r="BW118" s="1427"/>
      <c r="BX118" s="1427"/>
      <c r="BY118" s="1427"/>
      <c r="BZ118" s="1427"/>
      <c r="CA118" s="1427"/>
      <c r="CB118" s="1427"/>
      <c r="CC118" s="1428"/>
      <c r="CD118" s="1421"/>
      <c r="CE118" s="1422"/>
      <c r="CF118" s="1422"/>
      <c r="CG118" s="1422"/>
      <c r="CH118" s="1427"/>
      <c r="CI118" s="1427"/>
      <c r="CJ118" s="1427"/>
      <c r="CK118" s="1427"/>
      <c r="CL118" s="1427"/>
      <c r="CM118" s="1427"/>
      <c r="CN118" s="1427"/>
      <c r="CO118" s="1427"/>
      <c r="CP118" s="1427"/>
      <c r="CQ118" s="1428"/>
      <c r="CR118" s="1421"/>
      <c r="CS118" s="1422"/>
      <c r="CT118" s="1422"/>
      <c r="CU118" s="1432"/>
      <c r="CV118" s="294"/>
    </row>
    <row r="119" spans="1:100" ht="5.4" customHeight="1">
      <c r="A119" s="294"/>
      <c r="B119" s="1438"/>
      <c r="C119" s="1482"/>
      <c r="D119" s="1482"/>
      <c r="E119" s="1482"/>
      <c r="F119" s="1482"/>
      <c r="G119" s="1482"/>
      <c r="H119" s="1482"/>
      <c r="I119" s="1482"/>
      <c r="J119" s="1482"/>
      <c r="K119" s="1482"/>
      <c r="L119" s="1482"/>
      <c r="M119" s="1482"/>
      <c r="N119" s="1482"/>
      <c r="O119" s="1482"/>
      <c r="P119" s="1482"/>
      <c r="Q119" s="1482"/>
      <c r="R119" s="1482"/>
      <c r="S119" s="1482"/>
      <c r="T119" s="1482"/>
      <c r="U119" s="1482"/>
      <c r="V119" s="1482"/>
      <c r="W119" s="1482"/>
      <c r="X119" s="1482"/>
      <c r="Y119" s="1482"/>
      <c r="Z119" s="1482"/>
      <c r="AA119" s="1482"/>
      <c r="AB119" s="1482"/>
      <c r="AC119" s="1482"/>
      <c r="AD119" s="1445"/>
      <c r="AE119" s="1446"/>
      <c r="AF119" s="1532"/>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415"/>
      <c r="BE119" s="1415"/>
      <c r="BF119" s="1415"/>
      <c r="BG119" s="1415"/>
      <c r="BH119" s="1415"/>
      <c r="BI119" s="1415"/>
      <c r="BJ119" s="1415"/>
      <c r="BK119" s="1415"/>
      <c r="BL119" s="1415"/>
      <c r="BM119" s="1416"/>
      <c r="BN119" s="1421"/>
      <c r="BO119" s="1422"/>
      <c r="BP119" s="1422"/>
      <c r="BQ119" s="1422"/>
      <c r="BR119" s="1427"/>
      <c r="BS119" s="1427"/>
      <c r="BT119" s="1427"/>
      <c r="BU119" s="1427"/>
      <c r="BV119" s="1427"/>
      <c r="BW119" s="1427"/>
      <c r="BX119" s="1427"/>
      <c r="BY119" s="1427"/>
      <c r="BZ119" s="1427"/>
      <c r="CA119" s="1427"/>
      <c r="CB119" s="1427"/>
      <c r="CC119" s="1428"/>
      <c r="CD119" s="1421"/>
      <c r="CE119" s="1422"/>
      <c r="CF119" s="1422"/>
      <c r="CG119" s="1422"/>
      <c r="CH119" s="1427"/>
      <c r="CI119" s="1427"/>
      <c r="CJ119" s="1427"/>
      <c r="CK119" s="1427"/>
      <c r="CL119" s="1427"/>
      <c r="CM119" s="1427"/>
      <c r="CN119" s="1427"/>
      <c r="CO119" s="1427"/>
      <c r="CP119" s="1427"/>
      <c r="CQ119" s="1428"/>
      <c r="CR119" s="1421"/>
      <c r="CS119" s="1422"/>
      <c r="CT119" s="1422"/>
      <c r="CU119" s="1432"/>
      <c r="CV119" s="294"/>
    </row>
    <row r="120" spans="1:100" ht="5.4" customHeight="1">
      <c r="A120" s="294"/>
      <c r="B120" s="1436"/>
      <c r="C120" s="1454" t="s">
        <v>195</v>
      </c>
      <c r="D120" s="1454"/>
      <c r="E120" s="1454"/>
      <c r="F120" s="1454"/>
      <c r="G120" s="1454"/>
      <c r="H120" s="1454"/>
      <c r="I120" s="1454"/>
      <c r="J120" s="1454"/>
      <c r="K120" s="1454"/>
      <c r="L120" s="1454"/>
      <c r="M120" s="1454"/>
      <c r="N120" s="1454"/>
      <c r="O120" s="1454"/>
      <c r="P120" s="1454"/>
      <c r="Q120" s="1454"/>
      <c r="R120" s="1454"/>
      <c r="S120" s="1454"/>
      <c r="T120" s="1454"/>
      <c r="U120" s="1454"/>
      <c r="V120" s="1454"/>
      <c r="W120" s="1454"/>
      <c r="X120" s="1454"/>
      <c r="Y120" s="1454"/>
      <c r="Z120" s="1454"/>
      <c r="AA120" s="1454"/>
      <c r="AB120" s="1454"/>
      <c r="AC120" s="1454"/>
      <c r="AD120" s="1500"/>
      <c r="AE120" s="1529"/>
      <c r="AF120" s="1460" t="s">
        <v>196</v>
      </c>
      <c r="AG120" s="1450"/>
      <c r="AH120" s="1450"/>
      <c r="AI120" s="1450"/>
      <c r="AJ120" s="1450"/>
      <c r="AK120" s="1450"/>
      <c r="AL120" s="1450"/>
      <c r="AM120" s="1450"/>
      <c r="AN120" s="1450"/>
      <c r="AO120" s="1450"/>
      <c r="AP120" s="1450"/>
      <c r="AQ120" s="1450"/>
      <c r="AR120" s="1450"/>
      <c r="AS120" s="1450"/>
      <c r="AT120" s="1450"/>
      <c r="AU120" s="1450"/>
      <c r="AV120" s="1450"/>
      <c r="AW120" s="1450"/>
      <c r="AX120" s="1450"/>
      <c r="AY120" s="1450"/>
      <c r="AZ120" s="1450"/>
      <c r="BA120" s="1450"/>
      <c r="BB120" s="1450"/>
      <c r="BC120" s="1450"/>
      <c r="BD120" s="1415">
        <v>200</v>
      </c>
      <c r="BE120" s="1415"/>
      <c r="BF120" s="1415"/>
      <c r="BG120" s="1415"/>
      <c r="BH120" s="1415"/>
      <c r="BI120" s="1415"/>
      <c r="BJ120" s="1415"/>
      <c r="BK120" s="1415"/>
      <c r="BL120" s="1415"/>
      <c r="BM120" s="1416"/>
      <c r="BN120" s="1421" t="s">
        <v>111</v>
      </c>
      <c r="BO120" s="1422"/>
      <c r="BP120" s="1422"/>
      <c r="BQ120" s="1422"/>
      <c r="BR120" s="1427"/>
      <c r="BS120" s="1427"/>
      <c r="BT120" s="1427"/>
      <c r="BU120" s="1427"/>
      <c r="BV120" s="1427"/>
      <c r="BW120" s="1427"/>
      <c r="BX120" s="1427"/>
      <c r="BY120" s="1427"/>
      <c r="BZ120" s="1427"/>
      <c r="CA120" s="1427"/>
      <c r="CB120" s="1427"/>
      <c r="CC120" s="1428"/>
      <c r="CD120" s="1421" t="s">
        <v>197</v>
      </c>
      <c r="CE120" s="1422"/>
      <c r="CF120" s="1422"/>
      <c r="CG120" s="1422"/>
      <c r="CH120" s="1427">
        <f>BD120*BR120</f>
        <v>0</v>
      </c>
      <c r="CI120" s="1427"/>
      <c r="CJ120" s="1427"/>
      <c r="CK120" s="1427"/>
      <c r="CL120" s="1427"/>
      <c r="CM120" s="1427"/>
      <c r="CN120" s="1427"/>
      <c r="CO120" s="1427"/>
      <c r="CP120" s="1427"/>
      <c r="CQ120" s="1428"/>
      <c r="CR120" s="1421" t="s">
        <v>111</v>
      </c>
      <c r="CS120" s="1422"/>
      <c r="CT120" s="1422"/>
      <c r="CU120" s="1432"/>
      <c r="CV120" s="294"/>
    </row>
    <row r="121" spans="1:100" ht="5.4" customHeight="1">
      <c r="A121" s="294"/>
      <c r="B121" s="1437"/>
      <c r="C121" s="1439"/>
      <c r="D121" s="1439"/>
      <c r="E121" s="1439"/>
      <c r="F121" s="1439"/>
      <c r="G121" s="1439"/>
      <c r="H121" s="1439"/>
      <c r="I121" s="1439"/>
      <c r="J121" s="1439"/>
      <c r="K121" s="1439"/>
      <c r="L121" s="1439"/>
      <c r="M121" s="1439"/>
      <c r="N121" s="1439"/>
      <c r="O121" s="1439"/>
      <c r="P121" s="1439"/>
      <c r="Q121" s="1439"/>
      <c r="R121" s="1439"/>
      <c r="S121" s="1439"/>
      <c r="T121" s="1439"/>
      <c r="U121" s="1439"/>
      <c r="V121" s="1439"/>
      <c r="W121" s="1439"/>
      <c r="X121" s="1439"/>
      <c r="Y121" s="1439"/>
      <c r="Z121" s="1439"/>
      <c r="AA121" s="1439"/>
      <c r="AB121" s="1439"/>
      <c r="AC121" s="1439"/>
      <c r="AD121" s="1444"/>
      <c r="AE121" s="1443"/>
      <c r="AF121" s="1449"/>
      <c r="AG121" s="1450"/>
      <c r="AH121" s="1450"/>
      <c r="AI121" s="1450"/>
      <c r="AJ121" s="1450"/>
      <c r="AK121" s="1450"/>
      <c r="AL121" s="1450"/>
      <c r="AM121" s="1450"/>
      <c r="AN121" s="1450"/>
      <c r="AO121" s="1450"/>
      <c r="AP121" s="1450"/>
      <c r="AQ121" s="1450"/>
      <c r="AR121" s="1450"/>
      <c r="AS121" s="1450"/>
      <c r="AT121" s="1450"/>
      <c r="AU121" s="1450"/>
      <c r="AV121" s="1450"/>
      <c r="AW121" s="1450"/>
      <c r="AX121" s="1450"/>
      <c r="AY121" s="1450"/>
      <c r="AZ121" s="1450"/>
      <c r="BA121" s="1450"/>
      <c r="BB121" s="1450"/>
      <c r="BC121" s="1450"/>
      <c r="BD121" s="1415"/>
      <c r="BE121" s="1415"/>
      <c r="BF121" s="1415"/>
      <c r="BG121" s="1415"/>
      <c r="BH121" s="1415"/>
      <c r="BI121" s="1415"/>
      <c r="BJ121" s="1415"/>
      <c r="BK121" s="1415"/>
      <c r="BL121" s="1415"/>
      <c r="BM121" s="1416"/>
      <c r="BN121" s="1421"/>
      <c r="BO121" s="1422"/>
      <c r="BP121" s="1422"/>
      <c r="BQ121" s="1422"/>
      <c r="BR121" s="1427"/>
      <c r="BS121" s="1427"/>
      <c r="BT121" s="1427"/>
      <c r="BU121" s="1427"/>
      <c r="BV121" s="1427"/>
      <c r="BW121" s="1427"/>
      <c r="BX121" s="1427"/>
      <c r="BY121" s="1427"/>
      <c r="BZ121" s="1427"/>
      <c r="CA121" s="1427"/>
      <c r="CB121" s="1427"/>
      <c r="CC121" s="1428"/>
      <c r="CD121" s="1421"/>
      <c r="CE121" s="1422"/>
      <c r="CF121" s="1422"/>
      <c r="CG121" s="1422"/>
      <c r="CH121" s="1427"/>
      <c r="CI121" s="1427"/>
      <c r="CJ121" s="1427"/>
      <c r="CK121" s="1427"/>
      <c r="CL121" s="1427"/>
      <c r="CM121" s="1427"/>
      <c r="CN121" s="1427"/>
      <c r="CO121" s="1427"/>
      <c r="CP121" s="1427"/>
      <c r="CQ121" s="1428"/>
      <c r="CR121" s="1421"/>
      <c r="CS121" s="1422"/>
      <c r="CT121" s="1422"/>
      <c r="CU121" s="1432"/>
      <c r="CV121" s="294"/>
    </row>
    <row r="122" spans="1:100" ht="5.4" customHeight="1">
      <c r="A122" s="294"/>
      <c r="B122" s="1437"/>
      <c r="C122" s="1439"/>
      <c r="D122" s="1439"/>
      <c r="E122" s="1439"/>
      <c r="F122" s="1439"/>
      <c r="G122" s="1439"/>
      <c r="H122" s="1439"/>
      <c r="I122" s="1439"/>
      <c r="J122" s="1439"/>
      <c r="K122" s="1439"/>
      <c r="L122" s="1439"/>
      <c r="M122" s="1439"/>
      <c r="N122" s="1439"/>
      <c r="O122" s="1439"/>
      <c r="P122" s="1439"/>
      <c r="Q122" s="1439"/>
      <c r="R122" s="1439"/>
      <c r="S122" s="1439"/>
      <c r="T122" s="1439"/>
      <c r="U122" s="1439"/>
      <c r="V122" s="1439"/>
      <c r="W122" s="1439"/>
      <c r="X122" s="1439"/>
      <c r="Y122" s="1439"/>
      <c r="Z122" s="1439"/>
      <c r="AA122" s="1439"/>
      <c r="AB122" s="1439"/>
      <c r="AC122" s="1439"/>
      <c r="AD122" s="1444"/>
      <c r="AE122" s="1443"/>
      <c r="AF122" s="1449"/>
      <c r="AG122" s="1450"/>
      <c r="AH122" s="1450"/>
      <c r="AI122" s="1450"/>
      <c r="AJ122" s="1450"/>
      <c r="AK122" s="1450"/>
      <c r="AL122" s="1450"/>
      <c r="AM122" s="1450"/>
      <c r="AN122" s="1450"/>
      <c r="AO122" s="1450"/>
      <c r="AP122" s="1450"/>
      <c r="AQ122" s="1450"/>
      <c r="AR122" s="1450"/>
      <c r="AS122" s="1450"/>
      <c r="AT122" s="1450"/>
      <c r="AU122" s="1450"/>
      <c r="AV122" s="1450"/>
      <c r="AW122" s="1450"/>
      <c r="AX122" s="1450"/>
      <c r="AY122" s="1450"/>
      <c r="AZ122" s="1450"/>
      <c r="BA122" s="1450"/>
      <c r="BB122" s="1450"/>
      <c r="BC122" s="1450"/>
      <c r="BD122" s="1415"/>
      <c r="BE122" s="1415"/>
      <c r="BF122" s="1415"/>
      <c r="BG122" s="1415"/>
      <c r="BH122" s="1415"/>
      <c r="BI122" s="1415"/>
      <c r="BJ122" s="1415"/>
      <c r="BK122" s="1415"/>
      <c r="BL122" s="1415"/>
      <c r="BM122" s="1416"/>
      <c r="BN122" s="1421"/>
      <c r="BO122" s="1422"/>
      <c r="BP122" s="1422"/>
      <c r="BQ122" s="1422"/>
      <c r="BR122" s="1427"/>
      <c r="BS122" s="1427"/>
      <c r="BT122" s="1427"/>
      <c r="BU122" s="1427"/>
      <c r="BV122" s="1427"/>
      <c r="BW122" s="1427"/>
      <c r="BX122" s="1427"/>
      <c r="BY122" s="1427"/>
      <c r="BZ122" s="1427"/>
      <c r="CA122" s="1427"/>
      <c r="CB122" s="1427"/>
      <c r="CC122" s="1428"/>
      <c r="CD122" s="1421"/>
      <c r="CE122" s="1422"/>
      <c r="CF122" s="1422"/>
      <c r="CG122" s="1422"/>
      <c r="CH122" s="1427"/>
      <c r="CI122" s="1427"/>
      <c r="CJ122" s="1427"/>
      <c r="CK122" s="1427"/>
      <c r="CL122" s="1427"/>
      <c r="CM122" s="1427"/>
      <c r="CN122" s="1427"/>
      <c r="CO122" s="1427"/>
      <c r="CP122" s="1427"/>
      <c r="CQ122" s="1428"/>
      <c r="CR122" s="1421"/>
      <c r="CS122" s="1422"/>
      <c r="CT122" s="1422"/>
      <c r="CU122" s="1432"/>
      <c r="CV122" s="294"/>
    </row>
    <row r="123" spans="1:100" ht="5.4" customHeight="1">
      <c r="A123" s="294"/>
      <c r="B123" s="1437"/>
      <c r="C123" s="1439"/>
      <c r="D123" s="1439"/>
      <c r="E123" s="1439"/>
      <c r="F123" s="1439"/>
      <c r="G123" s="1439"/>
      <c r="H123" s="1439"/>
      <c r="I123" s="1439"/>
      <c r="J123" s="1439"/>
      <c r="K123" s="1439"/>
      <c r="L123" s="1439"/>
      <c r="M123" s="1439"/>
      <c r="N123" s="1439"/>
      <c r="O123" s="1439"/>
      <c r="P123" s="1439"/>
      <c r="Q123" s="1439"/>
      <c r="R123" s="1439"/>
      <c r="S123" s="1439"/>
      <c r="T123" s="1439"/>
      <c r="U123" s="1439"/>
      <c r="V123" s="1439"/>
      <c r="W123" s="1439"/>
      <c r="X123" s="1439"/>
      <c r="Y123" s="1439"/>
      <c r="Z123" s="1439"/>
      <c r="AA123" s="1439"/>
      <c r="AB123" s="1439"/>
      <c r="AC123" s="1439"/>
      <c r="AD123" s="1444"/>
      <c r="AE123" s="1443"/>
      <c r="AF123" s="1449"/>
      <c r="AG123" s="1450"/>
      <c r="AH123" s="1450"/>
      <c r="AI123" s="1450"/>
      <c r="AJ123" s="1450"/>
      <c r="AK123" s="1450"/>
      <c r="AL123" s="1450"/>
      <c r="AM123" s="1450"/>
      <c r="AN123" s="1450"/>
      <c r="AO123" s="1450"/>
      <c r="AP123" s="1450"/>
      <c r="AQ123" s="1450"/>
      <c r="AR123" s="1450"/>
      <c r="AS123" s="1450"/>
      <c r="AT123" s="1450"/>
      <c r="AU123" s="1450"/>
      <c r="AV123" s="1450"/>
      <c r="AW123" s="1450"/>
      <c r="AX123" s="1450"/>
      <c r="AY123" s="1450"/>
      <c r="AZ123" s="1450"/>
      <c r="BA123" s="1450"/>
      <c r="BB123" s="1450"/>
      <c r="BC123" s="1450"/>
      <c r="BD123" s="1415"/>
      <c r="BE123" s="1415"/>
      <c r="BF123" s="1415"/>
      <c r="BG123" s="1415"/>
      <c r="BH123" s="1415"/>
      <c r="BI123" s="1415"/>
      <c r="BJ123" s="1415"/>
      <c r="BK123" s="1415"/>
      <c r="BL123" s="1415"/>
      <c r="BM123" s="1416"/>
      <c r="BN123" s="1421"/>
      <c r="BO123" s="1422"/>
      <c r="BP123" s="1422"/>
      <c r="BQ123" s="1422"/>
      <c r="BR123" s="1427"/>
      <c r="BS123" s="1427"/>
      <c r="BT123" s="1427"/>
      <c r="BU123" s="1427"/>
      <c r="BV123" s="1427"/>
      <c r="BW123" s="1427"/>
      <c r="BX123" s="1427"/>
      <c r="BY123" s="1427"/>
      <c r="BZ123" s="1427"/>
      <c r="CA123" s="1427"/>
      <c r="CB123" s="1427"/>
      <c r="CC123" s="1428"/>
      <c r="CD123" s="1421"/>
      <c r="CE123" s="1422"/>
      <c r="CF123" s="1422"/>
      <c r="CG123" s="1422"/>
      <c r="CH123" s="1427"/>
      <c r="CI123" s="1427"/>
      <c r="CJ123" s="1427"/>
      <c r="CK123" s="1427"/>
      <c r="CL123" s="1427"/>
      <c r="CM123" s="1427"/>
      <c r="CN123" s="1427"/>
      <c r="CO123" s="1427"/>
      <c r="CP123" s="1427"/>
      <c r="CQ123" s="1428"/>
      <c r="CR123" s="1421"/>
      <c r="CS123" s="1422"/>
      <c r="CT123" s="1422"/>
      <c r="CU123" s="1432"/>
      <c r="CV123" s="294"/>
    </row>
    <row r="124" spans="1:100" ht="5.4" customHeight="1">
      <c r="A124" s="294"/>
      <c r="B124" s="1437"/>
      <c r="C124" s="1439"/>
      <c r="D124" s="1439"/>
      <c r="E124" s="1439"/>
      <c r="F124" s="1439"/>
      <c r="G124" s="1439"/>
      <c r="H124" s="1439"/>
      <c r="I124" s="1439"/>
      <c r="J124" s="1439"/>
      <c r="K124" s="1439"/>
      <c r="L124" s="1439"/>
      <c r="M124" s="1439"/>
      <c r="N124" s="1439"/>
      <c r="O124" s="1439"/>
      <c r="P124" s="1439"/>
      <c r="Q124" s="1439"/>
      <c r="R124" s="1439"/>
      <c r="S124" s="1439"/>
      <c r="T124" s="1439"/>
      <c r="U124" s="1439"/>
      <c r="V124" s="1439"/>
      <c r="W124" s="1439"/>
      <c r="X124" s="1439"/>
      <c r="Y124" s="1439"/>
      <c r="Z124" s="1439"/>
      <c r="AA124" s="1439"/>
      <c r="AB124" s="1439"/>
      <c r="AC124" s="1439"/>
      <c r="AD124" s="1444"/>
      <c r="AE124" s="1443"/>
      <c r="AF124" s="1449"/>
      <c r="AG124" s="1450"/>
      <c r="AH124" s="1450"/>
      <c r="AI124" s="1450"/>
      <c r="AJ124" s="1450"/>
      <c r="AK124" s="1450"/>
      <c r="AL124" s="1450"/>
      <c r="AM124" s="1450"/>
      <c r="AN124" s="1450"/>
      <c r="AO124" s="1450"/>
      <c r="AP124" s="1450"/>
      <c r="AQ124" s="1450"/>
      <c r="AR124" s="1450"/>
      <c r="AS124" s="1450"/>
      <c r="AT124" s="1450"/>
      <c r="AU124" s="1450"/>
      <c r="AV124" s="1450"/>
      <c r="AW124" s="1450"/>
      <c r="AX124" s="1450"/>
      <c r="AY124" s="1450"/>
      <c r="AZ124" s="1450"/>
      <c r="BA124" s="1450"/>
      <c r="BB124" s="1450"/>
      <c r="BC124" s="1450"/>
      <c r="BD124" s="1415"/>
      <c r="BE124" s="1415"/>
      <c r="BF124" s="1415"/>
      <c r="BG124" s="1415"/>
      <c r="BH124" s="1415"/>
      <c r="BI124" s="1415"/>
      <c r="BJ124" s="1415"/>
      <c r="BK124" s="1415"/>
      <c r="BL124" s="1415"/>
      <c r="BM124" s="1416"/>
      <c r="BN124" s="1421"/>
      <c r="BO124" s="1422"/>
      <c r="BP124" s="1422"/>
      <c r="BQ124" s="1422"/>
      <c r="BR124" s="1427"/>
      <c r="BS124" s="1427"/>
      <c r="BT124" s="1427"/>
      <c r="BU124" s="1427"/>
      <c r="BV124" s="1427"/>
      <c r="BW124" s="1427"/>
      <c r="BX124" s="1427"/>
      <c r="BY124" s="1427"/>
      <c r="BZ124" s="1427"/>
      <c r="CA124" s="1427"/>
      <c r="CB124" s="1427"/>
      <c r="CC124" s="1428"/>
      <c r="CD124" s="1421"/>
      <c r="CE124" s="1422"/>
      <c r="CF124" s="1422"/>
      <c r="CG124" s="1422"/>
      <c r="CH124" s="1427"/>
      <c r="CI124" s="1427"/>
      <c r="CJ124" s="1427"/>
      <c r="CK124" s="1427"/>
      <c r="CL124" s="1427"/>
      <c r="CM124" s="1427"/>
      <c r="CN124" s="1427"/>
      <c r="CO124" s="1427"/>
      <c r="CP124" s="1427"/>
      <c r="CQ124" s="1428"/>
      <c r="CR124" s="1421"/>
      <c r="CS124" s="1422"/>
      <c r="CT124" s="1422"/>
      <c r="CU124" s="1432"/>
      <c r="CV124" s="294"/>
    </row>
    <row r="125" spans="1:100" ht="5.4" customHeight="1">
      <c r="A125" s="294"/>
      <c r="B125" s="1438"/>
      <c r="C125" s="1482"/>
      <c r="D125" s="1482"/>
      <c r="E125" s="1482"/>
      <c r="F125" s="1482"/>
      <c r="G125" s="1482"/>
      <c r="H125" s="1482"/>
      <c r="I125" s="1482"/>
      <c r="J125" s="1482"/>
      <c r="K125" s="1482"/>
      <c r="L125" s="1482"/>
      <c r="M125" s="1482"/>
      <c r="N125" s="1482"/>
      <c r="O125" s="1482"/>
      <c r="P125" s="1482"/>
      <c r="Q125" s="1482"/>
      <c r="R125" s="1482"/>
      <c r="S125" s="1482"/>
      <c r="T125" s="1482"/>
      <c r="U125" s="1482"/>
      <c r="V125" s="1482"/>
      <c r="W125" s="1482"/>
      <c r="X125" s="1482"/>
      <c r="Y125" s="1482"/>
      <c r="Z125" s="1482"/>
      <c r="AA125" s="1482"/>
      <c r="AB125" s="1482"/>
      <c r="AC125" s="1482"/>
      <c r="AD125" s="1445"/>
      <c r="AE125" s="1446"/>
      <c r="AF125" s="1449"/>
      <c r="AG125" s="1450"/>
      <c r="AH125" s="1450"/>
      <c r="AI125" s="1450"/>
      <c r="AJ125" s="1450"/>
      <c r="AK125" s="1450"/>
      <c r="AL125" s="1450"/>
      <c r="AM125" s="1450"/>
      <c r="AN125" s="1450"/>
      <c r="AO125" s="1450"/>
      <c r="AP125" s="1450"/>
      <c r="AQ125" s="1450"/>
      <c r="AR125" s="1450"/>
      <c r="AS125" s="1450"/>
      <c r="AT125" s="1450"/>
      <c r="AU125" s="1450"/>
      <c r="AV125" s="1450"/>
      <c r="AW125" s="1450"/>
      <c r="AX125" s="1450"/>
      <c r="AY125" s="1450"/>
      <c r="AZ125" s="1450"/>
      <c r="BA125" s="1450"/>
      <c r="BB125" s="1450"/>
      <c r="BC125" s="1450"/>
      <c r="BD125" s="1415"/>
      <c r="BE125" s="1415"/>
      <c r="BF125" s="1415"/>
      <c r="BG125" s="1415"/>
      <c r="BH125" s="1415"/>
      <c r="BI125" s="1415"/>
      <c r="BJ125" s="1415"/>
      <c r="BK125" s="1415"/>
      <c r="BL125" s="1415"/>
      <c r="BM125" s="1416"/>
      <c r="BN125" s="1421"/>
      <c r="BO125" s="1422"/>
      <c r="BP125" s="1422"/>
      <c r="BQ125" s="1422"/>
      <c r="BR125" s="1427"/>
      <c r="BS125" s="1427"/>
      <c r="BT125" s="1427"/>
      <c r="BU125" s="1427"/>
      <c r="BV125" s="1427"/>
      <c r="BW125" s="1427"/>
      <c r="BX125" s="1427"/>
      <c r="BY125" s="1427"/>
      <c r="BZ125" s="1427"/>
      <c r="CA125" s="1427"/>
      <c r="CB125" s="1427"/>
      <c r="CC125" s="1428"/>
      <c r="CD125" s="1421"/>
      <c r="CE125" s="1422"/>
      <c r="CF125" s="1422"/>
      <c r="CG125" s="1422"/>
      <c r="CH125" s="1427"/>
      <c r="CI125" s="1427"/>
      <c r="CJ125" s="1427"/>
      <c r="CK125" s="1427"/>
      <c r="CL125" s="1427"/>
      <c r="CM125" s="1427"/>
      <c r="CN125" s="1427"/>
      <c r="CO125" s="1427"/>
      <c r="CP125" s="1427"/>
      <c r="CQ125" s="1428"/>
      <c r="CR125" s="1421"/>
      <c r="CS125" s="1422"/>
      <c r="CT125" s="1422"/>
      <c r="CU125" s="1432"/>
      <c r="CV125" s="294"/>
    </row>
    <row r="126" spans="1:100" ht="5.4" customHeight="1">
      <c r="A126" s="294"/>
      <c r="B126" s="1436"/>
      <c r="C126" s="1454" t="s">
        <v>198</v>
      </c>
      <c r="D126" s="1454"/>
      <c r="E126" s="1454"/>
      <c r="F126" s="1454"/>
      <c r="G126" s="1454"/>
      <c r="H126" s="1454"/>
      <c r="I126" s="1454"/>
      <c r="J126" s="1454"/>
      <c r="K126" s="1454"/>
      <c r="L126" s="1454"/>
      <c r="M126" s="1454"/>
      <c r="N126" s="1454"/>
      <c r="O126" s="1454"/>
      <c r="P126" s="1454"/>
      <c r="Q126" s="1454"/>
      <c r="R126" s="1454"/>
      <c r="S126" s="1454"/>
      <c r="T126" s="1454"/>
      <c r="U126" s="1454"/>
      <c r="V126" s="1454"/>
      <c r="W126" s="1454"/>
      <c r="X126" s="1454"/>
      <c r="Y126" s="1454"/>
      <c r="Z126" s="1454"/>
      <c r="AA126" s="1454"/>
      <c r="AB126" s="1454"/>
      <c r="AC126" s="1454"/>
      <c r="AD126" s="1500"/>
      <c r="AE126" s="1529"/>
      <c r="AF126" s="1560" t="s">
        <v>199</v>
      </c>
      <c r="AG126" s="1561"/>
      <c r="AH126" s="1561"/>
      <c r="AI126" s="1561"/>
      <c r="AJ126" s="1561"/>
      <c r="AK126" s="1561"/>
      <c r="AL126" s="1561"/>
      <c r="AM126" s="1561"/>
      <c r="AN126" s="1561"/>
      <c r="AO126" s="1561"/>
      <c r="AP126" s="1561"/>
      <c r="AQ126" s="1561"/>
      <c r="AR126" s="1561"/>
      <c r="AS126" s="1561"/>
      <c r="AT126" s="1561"/>
      <c r="AU126" s="1561"/>
      <c r="AV126" s="1561"/>
      <c r="AW126" s="1561"/>
      <c r="AX126" s="1561"/>
      <c r="AY126" s="1561"/>
      <c r="AZ126" s="1561"/>
      <c r="BA126" s="1561"/>
      <c r="BB126" s="1561"/>
      <c r="BC126" s="1561"/>
      <c r="BD126" s="1415">
        <v>10</v>
      </c>
      <c r="BE126" s="1415"/>
      <c r="BF126" s="1415"/>
      <c r="BG126" s="1415"/>
      <c r="BH126" s="1415"/>
      <c r="BI126" s="1415"/>
      <c r="BJ126" s="1415"/>
      <c r="BK126" s="1415"/>
      <c r="BL126" s="1415"/>
      <c r="BM126" s="1416"/>
      <c r="BN126" s="1421" t="s">
        <v>111</v>
      </c>
      <c r="BO126" s="1422"/>
      <c r="BP126" s="1422"/>
      <c r="BQ126" s="1422"/>
      <c r="BR126" s="1427"/>
      <c r="BS126" s="1427"/>
      <c r="BT126" s="1427"/>
      <c r="BU126" s="1427"/>
      <c r="BV126" s="1427"/>
      <c r="BW126" s="1427"/>
      <c r="BX126" s="1427"/>
      <c r="BY126" s="1427"/>
      <c r="BZ126" s="1427"/>
      <c r="CA126" s="1427"/>
      <c r="CB126" s="1427"/>
      <c r="CC126" s="1428"/>
      <c r="CD126" s="1421" t="s">
        <v>200</v>
      </c>
      <c r="CE126" s="1422"/>
      <c r="CF126" s="1422"/>
      <c r="CG126" s="1422"/>
      <c r="CH126" s="1427">
        <f>BD126*BR126</f>
        <v>0</v>
      </c>
      <c r="CI126" s="1427"/>
      <c r="CJ126" s="1427"/>
      <c r="CK126" s="1427"/>
      <c r="CL126" s="1427"/>
      <c r="CM126" s="1427"/>
      <c r="CN126" s="1427"/>
      <c r="CO126" s="1427"/>
      <c r="CP126" s="1427"/>
      <c r="CQ126" s="1428"/>
      <c r="CR126" s="1421" t="s">
        <v>111</v>
      </c>
      <c r="CS126" s="1422"/>
      <c r="CT126" s="1422"/>
      <c r="CU126" s="1432"/>
      <c r="CV126" s="294"/>
    </row>
    <row r="127" spans="1:100" ht="5.4" customHeight="1">
      <c r="A127" s="294"/>
      <c r="B127" s="1437"/>
      <c r="C127" s="1439"/>
      <c r="D127" s="1439"/>
      <c r="E127" s="1439"/>
      <c r="F127" s="1439"/>
      <c r="G127" s="1439"/>
      <c r="H127" s="1439"/>
      <c r="I127" s="1439"/>
      <c r="J127" s="1439"/>
      <c r="K127" s="1439"/>
      <c r="L127" s="1439"/>
      <c r="M127" s="1439"/>
      <c r="N127" s="1439"/>
      <c r="O127" s="1439"/>
      <c r="P127" s="1439"/>
      <c r="Q127" s="1439"/>
      <c r="R127" s="1439"/>
      <c r="S127" s="1439"/>
      <c r="T127" s="1439"/>
      <c r="U127" s="1439"/>
      <c r="V127" s="1439"/>
      <c r="W127" s="1439"/>
      <c r="X127" s="1439"/>
      <c r="Y127" s="1439"/>
      <c r="Z127" s="1439"/>
      <c r="AA127" s="1439"/>
      <c r="AB127" s="1439"/>
      <c r="AC127" s="1439"/>
      <c r="AD127" s="1444"/>
      <c r="AE127" s="1443"/>
      <c r="AF127" s="1560"/>
      <c r="AG127" s="1561"/>
      <c r="AH127" s="1561"/>
      <c r="AI127" s="1561"/>
      <c r="AJ127" s="1561"/>
      <c r="AK127" s="1561"/>
      <c r="AL127" s="1561"/>
      <c r="AM127" s="1561"/>
      <c r="AN127" s="1561"/>
      <c r="AO127" s="1561"/>
      <c r="AP127" s="1561"/>
      <c r="AQ127" s="1561"/>
      <c r="AR127" s="1561"/>
      <c r="AS127" s="1561"/>
      <c r="AT127" s="1561"/>
      <c r="AU127" s="1561"/>
      <c r="AV127" s="1561"/>
      <c r="AW127" s="1561"/>
      <c r="AX127" s="1561"/>
      <c r="AY127" s="1561"/>
      <c r="AZ127" s="1561"/>
      <c r="BA127" s="1561"/>
      <c r="BB127" s="1561"/>
      <c r="BC127" s="1561"/>
      <c r="BD127" s="1415"/>
      <c r="BE127" s="1415"/>
      <c r="BF127" s="1415"/>
      <c r="BG127" s="1415"/>
      <c r="BH127" s="1415"/>
      <c r="BI127" s="1415"/>
      <c r="BJ127" s="1415"/>
      <c r="BK127" s="1415"/>
      <c r="BL127" s="1415"/>
      <c r="BM127" s="1416"/>
      <c r="BN127" s="1421"/>
      <c r="BO127" s="1422"/>
      <c r="BP127" s="1422"/>
      <c r="BQ127" s="1422"/>
      <c r="BR127" s="1427"/>
      <c r="BS127" s="1427"/>
      <c r="BT127" s="1427"/>
      <c r="BU127" s="1427"/>
      <c r="BV127" s="1427"/>
      <c r="BW127" s="1427"/>
      <c r="BX127" s="1427"/>
      <c r="BY127" s="1427"/>
      <c r="BZ127" s="1427"/>
      <c r="CA127" s="1427"/>
      <c r="CB127" s="1427"/>
      <c r="CC127" s="1428"/>
      <c r="CD127" s="1421"/>
      <c r="CE127" s="1422"/>
      <c r="CF127" s="1422"/>
      <c r="CG127" s="1422"/>
      <c r="CH127" s="1427"/>
      <c r="CI127" s="1427"/>
      <c r="CJ127" s="1427"/>
      <c r="CK127" s="1427"/>
      <c r="CL127" s="1427"/>
      <c r="CM127" s="1427"/>
      <c r="CN127" s="1427"/>
      <c r="CO127" s="1427"/>
      <c r="CP127" s="1427"/>
      <c r="CQ127" s="1428"/>
      <c r="CR127" s="1421"/>
      <c r="CS127" s="1422"/>
      <c r="CT127" s="1422"/>
      <c r="CU127" s="1432"/>
      <c r="CV127" s="294"/>
    </row>
    <row r="128" spans="1:100" ht="5.4" customHeight="1">
      <c r="A128" s="294"/>
      <c r="B128" s="1437"/>
      <c r="C128" s="1439"/>
      <c r="D128" s="1439"/>
      <c r="E128" s="1439"/>
      <c r="F128" s="1439"/>
      <c r="G128" s="1439"/>
      <c r="H128" s="1439"/>
      <c r="I128" s="1439"/>
      <c r="J128" s="1439"/>
      <c r="K128" s="1439"/>
      <c r="L128" s="1439"/>
      <c r="M128" s="1439"/>
      <c r="N128" s="1439"/>
      <c r="O128" s="1439"/>
      <c r="P128" s="1439"/>
      <c r="Q128" s="1439"/>
      <c r="R128" s="1439"/>
      <c r="S128" s="1439"/>
      <c r="T128" s="1439"/>
      <c r="U128" s="1439"/>
      <c r="V128" s="1439"/>
      <c r="W128" s="1439"/>
      <c r="X128" s="1439"/>
      <c r="Y128" s="1439"/>
      <c r="Z128" s="1439"/>
      <c r="AA128" s="1439"/>
      <c r="AB128" s="1439"/>
      <c r="AC128" s="1439"/>
      <c r="AD128" s="1444"/>
      <c r="AE128" s="1443"/>
      <c r="AF128" s="1560"/>
      <c r="AG128" s="1561"/>
      <c r="AH128" s="1561"/>
      <c r="AI128" s="1561"/>
      <c r="AJ128" s="1561"/>
      <c r="AK128" s="1561"/>
      <c r="AL128" s="1561"/>
      <c r="AM128" s="1561"/>
      <c r="AN128" s="1561"/>
      <c r="AO128" s="1561"/>
      <c r="AP128" s="1561"/>
      <c r="AQ128" s="1561"/>
      <c r="AR128" s="1561"/>
      <c r="AS128" s="1561"/>
      <c r="AT128" s="1561"/>
      <c r="AU128" s="1561"/>
      <c r="AV128" s="1561"/>
      <c r="AW128" s="1561"/>
      <c r="AX128" s="1561"/>
      <c r="AY128" s="1561"/>
      <c r="AZ128" s="1561"/>
      <c r="BA128" s="1561"/>
      <c r="BB128" s="1561"/>
      <c r="BC128" s="1561"/>
      <c r="BD128" s="1415"/>
      <c r="BE128" s="1415"/>
      <c r="BF128" s="1415"/>
      <c r="BG128" s="1415"/>
      <c r="BH128" s="1415"/>
      <c r="BI128" s="1415"/>
      <c r="BJ128" s="1415"/>
      <c r="BK128" s="1415"/>
      <c r="BL128" s="1415"/>
      <c r="BM128" s="1416"/>
      <c r="BN128" s="1421"/>
      <c r="BO128" s="1422"/>
      <c r="BP128" s="1422"/>
      <c r="BQ128" s="1422"/>
      <c r="BR128" s="1427"/>
      <c r="BS128" s="1427"/>
      <c r="BT128" s="1427"/>
      <c r="BU128" s="1427"/>
      <c r="BV128" s="1427"/>
      <c r="BW128" s="1427"/>
      <c r="BX128" s="1427"/>
      <c r="BY128" s="1427"/>
      <c r="BZ128" s="1427"/>
      <c r="CA128" s="1427"/>
      <c r="CB128" s="1427"/>
      <c r="CC128" s="1428"/>
      <c r="CD128" s="1421"/>
      <c r="CE128" s="1422"/>
      <c r="CF128" s="1422"/>
      <c r="CG128" s="1422"/>
      <c r="CH128" s="1427"/>
      <c r="CI128" s="1427"/>
      <c r="CJ128" s="1427"/>
      <c r="CK128" s="1427"/>
      <c r="CL128" s="1427"/>
      <c r="CM128" s="1427"/>
      <c r="CN128" s="1427"/>
      <c r="CO128" s="1427"/>
      <c r="CP128" s="1427"/>
      <c r="CQ128" s="1428"/>
      <c r="CR128" s="1421"/>
      <c r="CS128" s="1422"/>
      <c r="CT128" s="1422"/>
      <c r="CU128" s="1432"/>
      <c r="CV128" s="294"/>
    </row>
    <row r="129" spans="1:100" ht="5.4" customHeight="1">
      <c r="A129" s="294"/>
      <c r="B129" s="1437"/>
      <c r="C129" s="1439"/>
      <c r="D129" s="1439"/>
      <c r="E129" s="1439"/>
      <c r="F129" s="1439"/>
      <c r="G129" s="1439"/>
      <c r="H129" s="1439"/>
      <c r="I129" s="1439"/>
      <c r="J129" s="1439"/>
      <c r="K129" s="1439"/>
      <c r="L129" s="1439"/>
      <c r="M129" s="1439"/>
      <c r="N129" s="1439"/>
      <c r="O129" s="1439"/>
      <c r="P129" s="1439"/>
      <c r="Q129" s="1439"/>
      <c r="R129" s="1439"/>
      <c r="S129" s="1439"/>
      <c r="T129" s="1439"/>
      <c r="U129" s="1439"/>
      <c r="V129" s="1439"/>
      <c r="W129" s="1439"/>
      <c r="X129" s="1439"/>
      <c r="Y129" s="1439"/>
      <c r="Z129" s="1439"/>
      <c r="AA129" s="1439"/>
      <c r="AB129" s="1439"/>
      <c r="AC129" s="1439"/>
      <c r="AD129" s="1444"/>
      <c r="AE129" s="1443"/>
      <c r="AF129" s="1560"/>
      <c r="AG129" s="1561"/>
      <c r="AH129" s="1561"/>
      <c r="AI129" s="1561"/>
      <c r="AJ129" s="1561"/>
      <c r="AK129" s="1561"/>
      <c r="AL129" s="1561"/>
      <c r="AM129" s="1561"/>
      <c r="AN129" s="1561"/>
      <c r="AO129" s="1561"/>
      <c r="AP129" s="1561"/>
      <c r="AQ129" s="1561"/>
      <c r="AR129" s="1561"/>
      <c r="AS129" s="1561"/>
      <c r="AT129" s="1561"/>
      <c r="AU129" s="1561"/>
      <c r="AV129" s="1561"/>
      <c r="AW129" s="1561"/>
      <c r="AX129" s="1561"/>
      <c r="AY129" s="1561"/>
      <c r="AZ129" s="1561"/>
      <c r="BA129" s="1561"/>
      <c r="BB129" s="1561"/>
      <c r="BC129" s="1561"/>
      <c r="BD129" s="1415"/>
      <c r="BE129" s="1415"/>
      <c r="BF129" s="1415"/>
      <c r="BG129" s="1415"/>
      <c r="BH129" s="1415"/>
      <c r="BI129" s="1415"/>
      <c r="BJ129" s="1415"/>
      <c r="BK129" s="1415"/>
      <c r="BL129" s="1415"/>
      <c r="BM129" s="1416"/>
      <c r="BN129" s="1421"/>
      <c r="BO129" s="1422"/>
      <c r="BP129" s="1422"/>
      <c r="BQ129" s="1422"/>
      <c r="BR129" s="1427"/>
      <c r="BS129" s="1427"/>
      <c r="BT129" s="1427"/>
      <c r="BU129" s="1427"/>
      <c r="BV129" s="1427"/>
      <c r="BW129" s="1427"/>
      <c r="BX129" s="1427"/>
      <c r="BY129" s="1427"/>
      <c r="BZ129" s="1427"/>
      <c r="CA129" s="1427"/>
      <c r="CB129" s="1427"/>
      <c r="CC129" s="1428"/>
      <c r="CD129" s="1421"/>
      <c r="CE129" s="1422"/>
      <c r="CF129" s="1422"/>
      <c r="CG129" s="1422"/>
      <c r="CH129" s="1427"/>
      <c r="CI129" s="1427"/>
      <c r="CJ129" s="1427"/>
      <c r="CK129" s="1427"/>
      <c r="CL129" s="1427"/>
      <c r="CM129" s="1427"/>
      <c r="CN129" s="1427"/>
      <c r="CO129" s="1427"/>
      <c r="CP129" s="1427"/>
      <c r="CQ129" s="1428"/>
      <c r="CR129" s="1421"/>
      <c r="CS129" s="1422"/>
      <c r="CT129" s="1422"/>
      <c r="CU129" s="1432"/>
      <c r="CV129" s="294"/>
    </row>
    <row r="130" spans="1:100" ht="5.4" customHeight="1">
      <c r="A130" s="294"/>
      <c r="B130" s="1437"/>
      <c r="C130" s="1439"/>
      <c r="D130" s="1439"/>
      <c r="E130" s="1439"/>
      <c r="F130" s="1439"/>
      <c r="G130" s="1439"/>
      <c r="H130" s="1439"/>
      <c r="I130" s="1439"/>
      <c r="J130" s="1439"/>
      <c r="K130" s="1439"/>
      <c r="L130" s="1439"/>
      <c r="M130" s="1439"/>
      <c r="N130" s="1439"/>
      <c r="O130" s="1439"/>
      <c r="P130" s="1439"/>
      <c r="Q130" s="1439"/>
      <c r="R130" s="1439"/>
      <c r="S130" s="1439"/>
      <c r="T130" s="1439"/>
      <c r="U130" s="1439"/>
      <c r="V130" s="1439"/>
      <c r="W130" s="1439"/>
      <c r="X130" s="1439"/>
      <c r="Y130" s="1439"/>
      <c r="Z130" s="1439"/>
      <c r="AA130" s="1439"/>
      <c r="AB130" s="1439"/>
      <c r="AC130" s="1439"/>
      <c r="AD130" s="1444"/>
      <c r="AE130" s="1443"/>
      <c r="AF130" s="1560"/>
      <c r="AG130" s="1561"/>
      <c r="AH130" s="1561"/>
      <c r="AI130" s="1561"/>
      <c r="AJ130" s="1561"/>
      <c r="AK130" s="1561"/>
      <c r="AL130" s="1561"/>
      <c r="AM130" s="1561"/>
      <c r="AN130" s="1561"/>
      <c r="AO130" s="1561"/>
      <c r="AP130" s="1561"/>
      <c r="AQ130" s="1561"/>
      <c r="AR130" s="1561"/>
      <c r="AS130" s="1561"/>
      <c r="AT130" s="1561"/>
      <c r="AU130" s="1561"/>
      <c r="AV130" s="1561"/>
      <c r="AW130" s="1561"/>
      <c r="AX130" s="1561"/>
      <c r="AY130" s="1561"/>
      <c r="AZ130" s="1561"/>
      <c r="BA130" s="1561"/>
      <c r="BB130" s="1561"/>
      <c r="BC130" s="1561"/>
      <c r="BD130" s="1415"/>
      <c r="BE130" s="1415"/>
      <c r="BF130" s="1415"/>
      <c r="BG130" s="1415"/>
      <c r="BH130" s="1415"/>
      <c r="BI130" s="1415"/>
      <c r="BJ130" s="1415"/>
      <c r="BK130" s="1415"/>
      <c r="BL130" s="1415"/>
      <c r="BM130" s="1416"/>
      <c r="BN130" s="1421"/>
      <c r="BO130" s="1422"/>
      <c r="BP130" s="1422"/>
      <c r="BQ130" s="1422"/>
      <c r="BR130" s="1427"/>
      <c r="BS130" s="1427"/>
      <c r="BT130" s="1427"/>
      <c r="BU130" s="1427"/>
      <c r="BV130" s="1427"/>
      <c r="BW130" s="1427"/>
      <c r="BX130" s="1427"/>
      <c r="BY130" s="1427"/>
      <c r="BZ130" s="1427"/>
      <c r="CA130" s="1427"/>
      <c r="CB130" s="1427"/>
      <c r="CC130" s="1428"/>
      <c r="CD130" s="1421"/>
      <c r="CE130" s="1422"/>
      <c r="CF130" s="1422"/>
      <c r="CG130" s="1422"/>
      <c r="CH130" s="1427"/>
      <c r="CI130" s="1427"/>
      <c r="CJ130" s="1427"/>
      <c r="CK130" s="1427"/>
      <c r="CL130" s="1427"/>
      <c r="CM130" s="1427"/>
      <c r="CN130" s="1427"/>
      <c r="CO130" s="1427"/>
      <c r="CP130" s="1427"/>
      <c r="CQ130" s="1428"/>
      <c r="CR130" s="1421"/>
      <c r="CS130" s="1422"/>
      <c r="CT130" s="1422"/>
      <c r="CU130" s="1432"/>
      <c r="CV130" s="294"/>
    </row>
    <row r="131" spans="1:100" ht="5.4" customHeight="1">
      <c r="A131" s="294"/>
      <c r="B131" s="1438"/>
      <c r="C131" s="1482"/>
      <c r="D131" s="1482"/>
      <c r="E131" s="1482"/>
      <c r="F131" s="1482"/>
      <c r="G131" s="1482"/>
      <c r="H131" s="1482"/>
      <c r="I131" s="1482"/>
      <c r="J131" s="1482"/>
      <c r="K131" s="1482"/>
      <c r="L131" s="1482"/>
      <c r="M131" s="1482"/>
      <c r="N131" s="1482"/>
      <c r="O131" s="1482"/>
      <c r="P131" s="1482"/>
      <c r="Q131" s="1482"/>
      <c r="R131" s="1482"/>
      <c r="S131" s="1482"/>
      <c r="T131" s="1482"/>
      <c r="U131" s="1482"/>
      <c r="V131" s="1482"/>
      <c r="W131" s="1482"/>
      <c r="X131" s="1482"/>
      <c r="Y131" s="1482"/>
      <c r="Z131" s="1482"/>
      <c r="AA131" s="1482"/>
      <c r="AB131" s="1482"/>
      <c r="AC131" s="1482"/>
      <c r="AD131" s="1445"/>
      <c r="AE131" s="1446"/>
      <c r="AF131" s="1562"/>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417"/>
      <c r="BE131" s="1417"/>
      <c r="BF131" s="1417"/>
      <c r="BG131" s="1417"/>
      <c r="BH131" s="1417"/>
      <c r="BI131" s="1417"/>
      <c r="BJ131" s="1417"/>
      <c r="BK131" s="1417"/>
      <c r="BL131" s="1417"/>
      <c r="BM131" s="1418"/>
      <c r="BN131" s="1423"/>
      <c r="BO131" s="1424"/>
      <c r="BP131" s="1424"/>
      <c r="BQ131" s="1424"/>
      <c r="BR131" s="1429"/>
      <c r="BS131" s="1429"/>
      <c r="BT131" s="1429"/>
      <c r="BU131" s="1429"/>
      <c r="BV131" s="1429"/>
      <c r="BW131" s="1429"/>
      <c r="BX131" s="1429"/>
      <c r="BY131" s="1429"/>
      <c r="BZ131" s="1429"/>
      <c r="CA131" s="1429"/>
      <c r="CB131" s="1429"/>
      <c r="CC131" s="1430"/>
      <c r="CD131" s="1423"/>
      <c r="CE131" s="1424"/>
      <c r="CF131" s="1424"/>
      <c r="CG131" s="1424"/>
      <c r="CH131" s="1429"/>
      <c r="CI131" s="1429"/>
      <c r="CJ131" s="1429"/>
      <c r="CK131" s="1429"/>
      <c r="CL131" s="1429"/>
      <c r="CM131" s="1429"/>
      <c r="CN131" s="1429"/>
      <c r="CO131" s="1429"/>
      <c r="CP131" s="1429"/>
      <c r="CQ131" s="1430"/>
      <c r="CR131" s="1423"/>
      <c r="CS131" s="1424"/>
      <c r="CT131" s="1424"/>
      <c r="CU131" s="1433"/>
      <c r="CV131" s="294"/>
    </row>
    <row r="132" spans="1:100" ht="5.4" customHeight="1">
      <c r="A132" s="294"/>
      <c r="B132" s="1436"/>
      <c r="C132" s="1454" t="s">
        <v>201</v>
      </c>
      <c r="D132" s="1454"/>
      <c r="E132" s="1454"/>
      <c r="F132" s="1454"/>
      <c r="G132" s="1454"/>
      <c r="H132" s="1454"/>
      <c r="I132" s="1454"/>
      <c r="J132" s="1454"/>
      <c r="K132" s="1454"/>
      <c r="L132" s="1454"/>
      <c r="M132" s="1454"/>
      <c r="N132" s="1454"/>
      <c r="O132" s="1454"/>
      <c r="P132" s="1454"/>
      <c r="Q132" s="1454"/>
      <c r="R132" s="1454"/>
      <c r="S132" s="1454"/>
      <c r="T132" s="1454"/>
      <c r="U132" s="1454"/>
      <c r="V132" s="1454"/>
      <c r="W132" s="1454"/>
      <c r="X132" s="1454"/>
      <c r="Y132" s="1454"/>
      <c r="Z132" s="1454"/>
      <c r="AA132" s="1454"/>
      <c r="AB132" s="1454"/>
      <c r="AC132" s="1454"/>
      <c r="AD132" s="1500"/>
      <c r="AE132" s="1529"/>
      <c r="AF132" s="1460" t="s">
        <v>202</v>
      </c>
      <c r="AG132" s="1450"/>
      <c r="AH132" s="1450"/>
      <c r="AI132" s="1450"/>
      <c r="AJ132" s="1450"/>
      <c r="AK132" s="1450"/>
      <c r="AL132" s="1450"/>
      <c r="AM132" s="1450"/>
      <c r="AN132" s="1450"/>
      <c r="AO132" s="1450"/>
      <c r="AP132" s="1450"/>
      <c r="AQ132" s="1450"/>
      <c r="AR132" s="1450"/>
      <c r="AS132" s="1450"/>
      <c r="AT132" s="1450"/>
      <c r="AU132" s="1450"/>
      <c r="AV132" s="1450"/>
      <c r="AW132" s="1450"/>
      <c r="AX132" s="1450"/>
      <c r="AY132" s="1450"/>
      <c r="AZ132" s="1450"/>
      <c r="BA132" s="1450"/>
      <c r="BB132" s="1450"/>
      <c r="BC132" s="1450"/>
      <c r="BD132" s="1415">
        <v>800</v>
      </c>
      <c r="BE132" s="1415"/>
      <c r="BF132" s="1415"/>
      <c r="BG132" s="1415"/>
      <c r="BH132" s="1415"/>
      <c r="BI132" s="1415"/>
      <c r="BJ132" s="1415"/>
      <c r="BK132" s="1415"/>
      <c r="BL132" s="1415"/>
      <c r="BM132" s="1416"/>
      <c r="BN132" s="1421" t="s">
        <v>111</v>
      </c>
      <c r="BO132" s="1422"/>
      <c r="BP132" s="1422"/>
      <c r="BQ132" s="1422"/>
      <c r="BR132" s="1427"/>
      <c r="BS132" s="1427"/>
      <c r="BT132" s="1427"/>
      <c r="BU132" s="1427"/>
      <c r="BV132" s="1427"/>
      <c r="BW132" s="1427"/>
      <c r="BX132" s="1427"/>
      <c r="BY132" s="1427"/>
      <c r="BZ132" s="1427"/>
      <c r="CA132" s="1427"/>
      <c r="CB132" s="1427"/>
      <c r="CC132" s="1428"/>
      <c r="CD132" s="1421" t="s">
        <v>197</v>
      </c>
      <c r="CE132" s="1422"/>
      <c r="CF132" s="1422"/>
      <c r="CG132" s="1422"/>
      <c r="CH132" s="1427">
        <f>BD132*BR132</f>
        <v>0</v>
      </c>
      <c r="CI132" s="1427"/>
      <c r="CJ132" s="1427"/>
      <c r="CK132" s="1427"/>
      <c r="CL132" s="1427"/>
      <c r="CM132" s="1427"/>
      <c r="CN132" s="1427"/>
      <c r="CO132" s="1427"/>
      <c r="CP132" s="1427"/>
      <c r="CQ132" s="1428"/>
      <c r="CR132" s="1518" t="s">
        <v>111</v>
      </c>
      <c r="CS132" s="1518"/>
      <c r="CT132" s="1518"/>
      <c r="CU132" s="1526"/>
      <c r="CV132" s="294"/>
    </row>
    <row r="133" spans="1:100" ht="5.4" customHeight="1">
      <c r="A133" s="294"/>
      <c r="B133" s="1437"/>
      <c r="C133" s="1439"/>
      <c r="D133" s="1439"/>
      <c r="E133" s="1439"/>
      <c r="F133" s="1439"/>
      <c r="G133" s="1439"/>
      <c r="H133" s="1439"/>
      <c r="I133" s="1439"/>
      <c r="J133" s="1439"/>
      <c r="K133" s="1439"/>
      <c r="L133" s="1439"/>
      <c r="M133" s="1439"/>
      <c r="N133" s="1439"/>
      <c r="O133" s="1439"/>
      <c r="P133" s="1439"/>
      <c r="Q133" s="1439"/>
      <c r="R133" s="1439"/>
      <c r="S133" s="1439"/>
      <c r="T133" s="1439"/>
      <c r="U133" s="1439"/>
      <c r="V133" s="1439"/>
      <c r="W133" s="1439"/>
      <c r="X133" s="1439"/>
      <c r="Y133" s="1439"/>
      <c r="Z133" s="1439"/>
      <c r="AA133" s="1439"/>
      <c r="AB133" s="1439"/>
      <c r="AC133" s="1439"/>
      <c r="AD133" s="1444"/>
      <c r="AE133" s="1443"/>
      <c r="AF133" s="1449"/>
      <c r="AG133" s="1450"/>
      <c r="AH133" s="1450"/>
      <c r="AI133" s="1450"/>
      <c r="AJ133" s="1450"/>
      <c r="AK133" s="1450"/>
      <c r="AL133" s="1450"/>
      <c r="AM133" s="1450"/>
      <c r="AN133" s="1450"/>
      <c r="AO133" s="1450"/>
      <c r="AP133" s="1450"/>
      <c r="AQ133" s="1450"/>
      <c r="AR133" s="1450"/>
      <c r="AS133" s="1450"/>
      <c r="AT133" s="1450"/>
      <c r="AU133" s="1450"/>
      <c r="AV133" s="1450"/>
      <c r="AW133" s="1450"/>
      <c r="AX133" s="1450"/>
      <c r="AY133" s="1450"/>
      <c r="AZ133" s="1450"/>
      <c r="BA133" s="1450"/>
      <c r="BB133" s="1450"/>
      <c r="BC133" s="1450"/>
      <c r="BD133" s="1415"/>
      <c r="BE133" s="1415"/>
      <c r="BF133" s="1415"/>
      <c r="BG133" s="1415"/>
      <c r="BH133" s="1415"/>
      <c r="BI133" s="1415"/>
      <c r="BJ133" s="1415"/>
      <c r="BK133" s="1415"/>
      <c r="BL133" s="1415"/>
      <c r="BM133" s="1416"/>
      <c r="BN133" s="1421"/>
      <c r="BO133" s="1422"/>
      <c r="BP133" s="1422"/>
      <c r="BQ133" s="1422"/>
      <c r="BR133" s="1427"/>
      <c r="BS133" s="1427"/>
      <c r="BT133" s="1427"/>
      <c r="BU133" s="1427"/>
      <c r="BV133" s="1427"/>
      <c r="BW133" s="1427"/>
      <c r="BX133" s="1427"/>
      <c r="BY133" s="1427"/>
      <c r="BZ133" s="1427"/>
      <c r="CA133" s="1427"/>
      <c r="CB133" s="1427"/>
      <c r="CC133" s="1428"/>
      <c r="CD133" s="1421"/>
      <c r="CE133" s="1422"/>
      <c r="CF133" s="1422"/>
      <c r="CG133" s="1422"/>
      <c r="CH133" s="1427"/>
      <c r="CI133" s="1427"/>
      <c r="CJ133" s="1427"/>
      <c r="CK133" s="1427"/>
      <c r="CL133" s="1427"/>
      <c r="CM133" s="1427"/>
      <c r="CN133" s="1427"/>
      <c r="CO133" s="1427"/>
      <c r="CP133" s="1427"/>
      <c r="CQ133" s="1428"/>
      <c r="CR133" s="1519"/>
      <c r="CS133" s="1519"/>
      <c r="CT133" s="1519"/>
      <c r="CU133" s="1527"/>
      <c r="CV133" s="294"/>
    </row>
    <row r="134" spans="1:100" ht="5.4" customHeight="1">
      <c r="A134" s="294"/>
      <c r="B134" s="1437"/>
      <c r="C134" s="1439"/>
      <c r="D134" s="1439"/>
      <c r="E134" s="1439"/>
      <c r="F134" s="1439"/>
      <c r="G134" s="1439"/>
      <c r="H134" s="1439"/>
      <c r="I134" s="1439"/>
      <c r="J134" s="1439"/>
      <c r="K134" s="1439"/>
      <c r="L134" s="1439"/>
      <c r="M134" s="1439"/>
      <c r="N134" s="1439"/>
      <c r="O134" s="1439"/>
      <c r="P134" s="1439"/>
      <c r="Q134" s="1439"/>
      <c r="R134" s="1439"/>
      <c r="S134" s="1439"/>
      <c r="T134" s="1439"/>
      <c r="U134" s="1439"/>
      <c r="V134" s="1439"/>
      <c r="W134" s="1439"/>
      <c r="X134" s="1439"/>
      <c r="Y134" s="1439"/>
      <c r="Z134" s="1439"/>
      <c r="AA134" s="1439"/>
      <c r="AB134" s="1439"/>
      <c r="AC134" s="1439"/>
      <c r="AD134" s="1444"/>
      <c r="AE134" s="1443"/>
      <c r="AF134" s="1449"/>
      <c r="AG134" s="1450"/>
      <c r="AH134" s="1450"/>
      <c r="AI134" s="1450"/>
      <c r="AJ134" s="1450"/>
      <c r="AK134" s="1450"/>
      <c r="AL134" s="1450"/>
      <c r="AM134" s="1450"/>
      <c r="AN134" s="1450"/>
      <c r="AO134" s="1450"/>
      <c r="AP134" s="1450"/>
      <c r="AQ134" s="1450"/>
      <c r="AR134" s="1450"/>
      <c r="AS134" s="1450"/>
      <c r="AT134" s="1450"/>
      <c r="AU134" s="1450"/>
      <c r="AV134" s="1450"/>
      <c r="AW134" s="1450"/>
      <c r="AX134" s="1450"/>
      <c r="AY134" s="1450"/>
      <c r="AZ134" s="1450"/>
      <c r="BA134" s="1450"/>
      <c r="BB134" s="1450"/>
      <c r="BC134" s="1450"/>
      <c r="BD134" s="1415"/>
      <c r="BE134" s="1415"/>
      <c r="BF134" s="1415"/>
      <c r="BG134" s="1415"/>
      <c r="BH134" s="1415"/>
      <c r="BI134" s="1415"/>
      <c r="BJ134" s="1415"/>
      <c r="BK134" s="1415"/>
      <c r="BL134" s="1415"/>
      <c r="BM134" s="1416"/>
      <c r="BN134" s="1421"/>
      <c r="BO134" s="1422"/>
      <c r="BP134" s="1422"/>
      <c r="BQ134" s="1422"/>
      <c r="BR134" s="1427"/>
      <c r="BS134" s="1427"/>
      <c r="BT134" s="1427"/>
      <c r="BU134" s="1427"/>
      <c r="BV134" s="1427"/>
      <c r="BW134" s="1427"/>
      <c r="BX134" s="1427"/>
      <c r="BY134" s="1427"/>
      <c r="BZ134" s="1427"/>
      <c r="CA134" s="1427"/>
      <c r="CB134" s="1427"/>
      <c r="CC134" s="1428"/>
      <c r="CD134" s="1421"/>
      <c r="CE134" s="1422"/>
      <c r="CF134" s="1422"/>
      <c r="CG134" s="1422"/>
      <c r="CH134" s="1427"/>
      <c r="CI134" s="1427"/>
      <c r="CJ134" s="1427"/>
      <c r="CK134" s="1427"/>
      <c r="CL134" s="1427"/>
      <c r="CM134" s="1427"/>
      <c r="CN134" s="1427"/>
      <c r="CO134" s="1427"/>
      <c r="CP134" s="1427"/>
      <c r="CQ134" s="1428"/>
      <c r="CR134" s="1519"/>
      <c r="CS134" s="1519"/>
      <c r="CT134" s="1519"/>
      <c r="CU134" s="1527"/>
      <c r="CV134" s="294"/>
    </row>
    <row r="135" spans="1:100" ht="5.4" customHeight="1">
      <c r="A135" s="294"/>
      <c r="B135" s="1437"/>
      <c r="C135" s="1439"/>
      <c r="D135" s="1439"/>
      <c r="E135" s="1439"/>
      <c r="F135" s="1439"/>
      <c r="G135" s="1439"/>
      <c r="H135" s="1439"/>
      <c r="I135" s="1439"/>
      <c r="J135" s="1439"/>
      <c r="K135" s="1439"/>
      <c r="L135" s="1439"/>
      <c r="M135" s="1439"/>
      <c r="N135" s="1439"/>
      <c r="O135" s="1439"/>
      <c r="P135" s="1439"/>
      <c r="Q135" s="1439"/>
      <c r="R135" s="1439"/>
      <c r="S135" s="1439"/>
      <c r="T135" s="1439"/>
      <c r="U135" s="1439"/>
      <c r="V135" s="1439"/>
      <c r="W135" s="1439"/>
      <c r="X135" s="1439"/>
      <c r="Y135" s="1439"/>
      <c r="Z135" s="1439"/>
      <c r="AA135" s="1439"/>
      <c r="AB135" s="1439"/>
      <c r="AC135" s="1439"/>
      <c r="AD135" s="1444"/>
      <c r="AE135" s="1443"/>
      <c r="AF135" s="1449"/>
      <c r="AG135" s="1450"/>
      <c r="AH135" s="1450"/>
      <c r="AI135" s="1450"/>
      <c r="AJ135" s="1450"/>
      <c r="AK135" s="1450"/>
      <c r="AL135" s="1450"/>
      <c r="AM135" s="1450"/>
      <c r="AN135" s="1450"/>
      <c r="AO135" s="1450"/>
      <c r="AP135" s="1450"/>
      <c r="AQ135" s="1450"/>
      <c r="AR135" s="1450"/>
      <c r="AS135" s="1450"/>
      <c r="AT135" s="1450"/>
      <c r="AU135" s="1450"/>
      <c r="AV135" s="1450"/>
      <c r="AW135" s="1450"/>
      <c r="AX135" s="1450"/>
      <c r="AY135" s="1450"/>
      <c r="AZ135" s="1450"/>
      <c r="BA135" s="1450"/>
      <c r="BB135" s="1450"/>
      <c r="BC135" s="1450"/>
      <c r="BD135" s="1415"/>
      <c r="BE135" s="1415"/>
      <c r="BF135" s="1415"/>
      <c r="BG135" s="1415"/>
      <c r="BH135" s="1415"/>
      <c r="BI135" s="1415"/>
      <c r="BJ135" s="1415"/>
      <c r="BK135" s="1415"/>
      <c r="BL135" s="1415"/>
      <c r="BM135" s="1416"/>
      <c r="BN135" s="1421"/>
      <c r="BO135" s="1422"/>
      <c r="BP135" s="1422"/>
      <c r="BQ135" s="1422"/>
      <c r="BR135" s="1427"/>
      <c r="BS135" s="1427"/>
      <c r="BT135" s="1427"/>
      <c r="BU135" s="1427"/>
      <c r="BV135" s="1427"/>
      <c r="BW135" s="1427"/>
      <c r="BX135" s="1427"/>
      <c r="BY135" s="1427"/>
      <c r="BZ135" s="1427"/>
      <c r="CA135" s="1427"/>
      <c r="CB135" s="1427"/>
      <c r="CC135" s="1428"/>
      <c r="CD135" s="1421"/>
      <c r="CE135" s="1422"/>
      <c r="CF135" s="1422"/>
      <c r="CG135" s="1422"/>
      <c r="CH135" s="1427"/>
      <c r="CI135" s="1427"/>
      <c r="CJ135" s="1427"/>
      <c r="CK135" s="1427"/>
      <c r="CL135" s="1427"/>
      <c r="CM135" s="1427"/>
      <c r="CN135" s="1427"/>
      <c r="CO135" s="1427"/>
      <c r="CP135" s="1427"/>
      <c r="CQ135" s="1428"/>
      <c r="CR135" s="1519"/>
      <c r="CS135" s="1519"/>
      <c r="CT135" s="1519"/>
      <c r="CU135" s="1527"/>
      <c r="CV135" s="294"/>
    </row>
    <row r="136" spans="1:100" ht="5.4" customHeight="1">
      <c r="A136" s="294"/>
      <c r="B136" s="1437"/>
      <c r="C136" s="1439"/>
      <c r="D136" s="1439"/>
      <c r="E136" s="1439"/>
      <c r="F136" s="1439"/>
      <c r="G136" s="1439"/>
      <c r="H136" s="1439"/>
      <c r="I136" s="1439"/>
      <c r="J136" s="1439"/>
      <c r="K136" s="1439"/>
      <c r="L136" s="1439"/>
      <c r="M136" s="1439"/>
      <c r="N136" s="1439"/>
      <c r="O136" s="1439"/>
      <c r="P136" s="1439"/>
      <c r="Q136" s="1439"/>
      <c r="R136" s="1439"/>
      <c r="S136" s="1439"/>
      <c r="T136" s="1439"/>
      <c r="U136" s="1439"/>
      <c r="V136" s="1439"/>
      <c r="W136" s="1439"/>
      <c r="X136" s="1439"/>
      <c r="Y136" s="1439"/>
      <c r="Z136" s="1439"/>
      <c r="AA136" s="1439"/>
      <c r="AB136" s="1439"/>
      <c r="AC136" s="1439"/>
      <c r="AD136" s="1444"/>
      <c r="AE136" s="1443"/>
      <c r="AF136" s="1449"/>
      <c r="AG136" s="1450"/>
      <c r="AH136" s="1450"/>
      <c r="AI136" s="1450"/>
      <c r="AJ136" s="1450"/>
      <c r="AK136" s="1450"/>
      <c r="AL136" s="1450"/>
      <c r="AM136" s="1450"/>
      <c r="AN136" s="1450"/>
      <c r="AO136" s="1450"/>
      <c r="AP136" s="1450"/>
      <c r="AQ136" s="1450"/>
      <c r="AR136" s="1450"/>
      <c r="AS136" s="1450"/>
      <c r="AT136" s="1450"/>
      <c r="AU136" s="1450"/>
      <c r="AV136" s="1450"/>
      <c r="AW136" s="1450"/>
      <c r="AX136" s="1450"/>
      <c r="AY136" s="1450"/>
      <c r="AZ136" s="1450"/>
      <c r="BA136" s="1450"/>
      <c r="BB136" s="1450"/>
      <c r="BC136" s="1450"/>
      <c r="BD136" s="1415"/>
      <c r="BE136" s="1415"/>
      <c r="BF136" s="1415"/>
      <c r="BG136" s="1415"/>
      <c r="BH136" s="1415"/>
      <c r="BI136" s="1415"/>
      <c r="BJ136" s="1415"/>
      <c r="BK136" s="1415"/>
      <c r="BL136" s="1415"/>
      <c r="BM136" s="1416"/>
      <c r="BN136" s="1421"/>
      <c r="BO136" s="1422"/>
      <c r="BP136" s="1422"/>
      <c r="BQ136" s="1422"/>
      <c r="BR136" s="1427"/>
      <c r="BS136" s="1427"/>
      <c r="BT136" s="1427"/>
      <c r="BU136" s="1427"/>
      <c r="BV136" s="1427"/>
      <c r="BW136" s="1427"/>
      <c r="BX136" s="1427"/>
      <c r="BY136" s="1427"/>
      <c r="BZ136" s="1427"/>
      <c r="CA136" s="1427"/>
      <c r="CB136" s="1427"/>
      <c r="CC136" s="1428"/>
      <c r="CD136" s="1421"/>
      <c r="CE136" s="1422"/>
      <c r="CF136" s="1422"/>
      <c r="CG136" s="1422"/>
      <c r="CH136" s="1427"/>
      <c r="CI136" s="1427"/>
      <c r="CJ136" s="1427"/>
      <c r="CK136" s="1427"/>
      <c r="CL136" s="1427"/>
      <c r="CM136" s="1427"/>
      <c r="CN136" s="1427"/>
      <c r="CO136" s="1427"/>
      <c r="CP136" s="1427"/>
      <c r="CQ136" s="1428"/>
      <c r="CR136" s="1519"/>
      <c r="CS136" s="1519"/>
      <c r="CT136" s="1519"/>
      <c r="CU136" s="1527"/>
      <c r="CV136" s="294"/>
    </row>
    <row r="137" spans="1:100" ht="5.4" customHeight="1">
      <c r="A137" s="294"/>
      <c r="B137" s="1438"/>
      <c r="C137" s="1482"/>
      <c r="D137" s="1482"/>
      <c r="E137" s="1482"/>
      <c r="F137" s="1482"/>
      <c r="G137" s="1482"/>
      <c r="H137" s="1482"/>
      <c r="I137" s="1482"/>
      <c r="J137" s="1482"/>
      <c r="K137" s="1482"/>
      <c r="L137" s="1482"/>
      <c r="M137" s="1482"/>
      <c r="N137" s="1482"/>
      <c r="O137" s="1482"/>
      <c r="P137" s="1482"/>
      <c r="Q137" s="1482"/>
      <c r="R137" s="1482"/>
      <c r="S137" s="1482"/>
      <c r="T137" s="1482"/>
      <c r="U137" s="1482"/>
      <c r="V137" s="1482"/>
      <c r="W137" s="1482"/>
      <c r="X137" s="1482"/>
      <c r="Y137" s="1482"/>
      <c r="Z137" s="1482"/>
      <c r="AA137" s="1482"/>
      <c r="AB137" s="1482"/>
      <c r="AC137" s="1482"/>
      <c r="AD137" s="1445"/>
      <c r="AE137" s="1446"/>
      <c r="AF137" s="1449"/>
      <c r="AG137" s="1450"/>
      <c r="AH137" s="1450"/>
      <c r="AI137" s="1450"/>
      <c r="AJ137" s="1450"/>
      <c r="AK137" s="1450"/>
      <c r="AL137" s="1450"/>
      <c r="AM137" s="1450"/>
      <c r="AN137" s="1450"/>
      <c r="AO137" s="1450"/>
      <c r="AP137" s="1450"/>
      <c r="AQ137" s="1450"/>
      <c r="AR137" s="1450"/>
      <c r="AS137" s="1450"/>
      <c r="AT137" s="1450"/>
      <c r="AU137" s="1450"/>
      <c r="AV137" s="1450"/>
      <c r="AW137" s="1450"/>
      <c r="AX137" s="1450"/>
      <c r="AY137" s="1450"/>
      <c r="AZ137" s="1450"/>
      <c r="BA137" s="1450"/>
      <c r="BB137" s="1450"/>
      <c r="BC137" s="1450"/>
      <c r="BD137" s="1415"/>
      <c r="BE137" s="1415"/>
      <c r="BF137" s="1415"/>
      <c r="BG137" s="1415"/>
      <c r="BH137" s="1415"/>
      <c r="BI137" s="1415"/>
      <c r="BJ137" s="1415"/>
      <c r="BK137" s="1415"/>
      <c r="BL137" s="1415"/>
      <c r="BM137" s="1416"/>
      <c r="BN137" s="1421"/>
      <c r="BO137" s="1422"/>
      <c r="BP137" s="1422"/>
      <c r="BQ137" s="1422"/>
      <c r="BR137" s="1427"/>
      <c r="BS137" s="1427"/>
      <c r="BT137" s="1427"/>
      <c r="BU137" s="1427"/>
      <c r="BV137" s="1427"/>
      <c r="BW137" s="1427"/>
      <c r="BX137" s="1427"/>
      <c r="BY137" s="1427"/>
      <c r="BZ137" s="1427"/>
      <c r="CA137" s="1427"/>
      <c r="CB137" s="1427"/>
      <c r="CC137" s="1428"/>
      <c r="CD137" s="1421"/>
      <c r="CE137" s="1422"/>
      <c r="CF137" s="1422"/>
      <c r="CG137" s="1422"/>
      <c r="CH137" s="1427"/>
      <c r="CI137" s="1427"/>
      <c r="CJ137" s="1427"/>
      <c r="CK137" s="1427"/>
      <c r="CL137" s="1427"/>
      <c r="CM137" s="1427"/>
      <c r="CN137" s="1427"/>
      <c r="CO137" s="1427"/>
      <c r="CP137" s="1427"/>
      <c r="CQ137" s="1428"/>
      <c r="CR137" s="1521"/>
      <c r="CS137" s="1521"/>
      <c r="CT137" s="1521"/>
      <c r="CU137" s="1528"/>
      <c r="CV137" s="294"/>
    </row>
    <row r="138" spans="1:100" ht="5.4" customHeight="1">
      <c r="A138" s="294"/>
      <c r="B138" s="1436"/>
      <c r="C138" s="1454" t="s">
        <v>203</v>
      </c>
      <c r="D138" s="1454"/>
      <c r="E138" s="1454"/>
      <c r="F138" s="1454"/>
      <c r="G138" s="1454"/>
      <c r="H138" s="1454"/>
      <c r="I138" s="1454"/>
      <c r="J138" s="1454"/>
      <c r="K138" s="1454"/>
      <c r="L138" s="1454"/>
      <c r="M138" s="1454"/>
      <c r="N138" s="1454"/>
      <c r="O138" s="1454"/>
      <c r="P138" s="1454"/>
      <c r="Q138" s="1454"/>
      <c r="R138" s="1454"/>
      <c r="S138" s="1454"/>
      <c r="T138" s="1454"/>
      <c r="U138" s="1454"/>
      <c r="V138" s="1454"/>
      <c r="W138" s="1454"/>
      <c r="X138" s="1454"/>
      <c r="Y138" s="1454"/>
      <c r="Z138" s="1454"/>
      <c r="AA138" s="1454"/>
      <c r="AB138" s="1454"/>
      <c r="AC138" s="1454"/>
      <c r="AD138" s="1500"/>
      <c r="AE138" s="1501"/>
      <c r="AF138" s="1587" t="s">
        <v>204</v>
      </c>
      <c r="AG138" s="1588"/>
      <c r="AH138" s="1588"/>
      <c r="AI138" s="1588"/>
      <c r="AJ138" s="1588"/>
      <c r="AK138" s="1588"/>
      <c r="AL138" s="1588"/>
      <c r="AM138" s="1588"/>
      <c r="AN138" s="1588"/>
      <c r="AO138" s="1588"/>
      <c r="AP138" s="1588"/>
      <c r="AQ138" s="1588"/>
      <c r="AR138" s="1588"/>
      <c r="AS138" s="1588"/>
      <c r="AT138" s="1588"/>
      <c r="AU138" s="1588"/>
      <c r="AV138" s="1588"/>
      <c r="AW138" s="1588"/>
      <c r="AX138" s="1588"/>
      <c r="AY138" s="1588"/>
      <c r="AZ138" s="1588"/>
      <c r="BA138" s="1588"/>
      <c r="BB138" s="1588"/>
      <c r="BC138" s="1589"/>
      <c r="BD138" s="1418">
        <v>1400</v>
      </c>
      <c r="BE138" s="1514"/>
      <c r="BF138" s="1514"/>
      <c r="BG138" s="1514"/>
      <c r="BH138" s="1514"/>
      <c r="BI138" s="1514"/>
      <c r="BJ138" s="1514"/>
      <c r="BK138" s="1514"/>
      <c r="BL138" s="1514"/>
      <c r="BM138" s="1514"/>
      <c r="BN138" s="1518" t="s">
        <v>111</v>
      </c>
      <c r="BO138" s="1518"/>
      <c r="BP138" s="1518"/>
      <c r="BQ138" s="1423"/>
      <c r="BR138" s="1430"/>
      <c r="BS138" s="1522"/>
      <c r="BT138" s="1522"/>
      <c r="BU138" s="1522"/>
      <c r="BV138" s="1522"/>
      <c r="BW138" s="1522"/>
      <c r="BX138" s="1522"/>
      <c r="BY138" s="1522"/>
      <c r="BZ138" s="1522"/>
      <c r="CA138" s="1522"/>
      <c r="CB138" s="1522"/>
      <c r="CC138" s="1522"/>
      <c r="CD138" s="1518" t="s">
        <v>95</v>
      </c>
      <c r="CE138" s="1518"/>
      <c r="CF138" s="1518"/>
      <c r="CG138" s="1423"/>
      <c r="CH138" s="1430">
        <f>BD138*BR138</f>
        <v>0</v>
      </c>
      <c r="CI138" s="1522"/>
      <c r="CJ138" s="1522"/>
      <c r="CK138" s="1522"/>
      <c r="CL138" s="1522"/>
      <c r="CM138" s="1522"/>
      <c r="CN138" s="1522"/>
      <c r="CO138" s="1522"/>
      <c r="CP138" s="1522"/>
      <c r="CQ138" s="1522"/>
      <c r="CR138" s="1518" t="s">
        <v>111</v>
      </c>
      <c r="CS138" s="1518"/>
      <c r="CT138" s="1518"/>
      <c r="CU138" s="1526"/>
      <c r="CV138" s="294"/>
    </row>
    <row r="139" spans="1:100" ht="5.4" customHeight="1">
      <c r="A139" s="294"/>
      <c r="B139" s="1494"/>
      <c r="C139" s="1439"/>
      <c r="D139" s="1439"/>
      <c r="E139" s="1439"/>
      <c r="F139" s="1439"/>
      <c r="G139" s="1439"/>
      <c r="H139" s="1439"/>
      <c r="I139" s="1439"/>
      <c r="J139" s="1439"/>
      <c r="K139" s="1439"/>
      <c r="L139" s="1439"/>
      <c r="M139" s="1439"/>
      <c r="N139" s="1439"/>
      <c r="O139" s="1439"/>
      <c r="P139" s="1439"/>
      <c r="Q139" s="1439"/>
      <c r="R139" s="1439"/>
      <c r="S139" s="1439"/>
      <c r="T139" s="1439"/>
      <c r="U139" s="1439"/>
      <c r="V139" s="1439"/>
      <c r="W139" s="1439"/>
      <c r="X139" s="1439"/>
      <c r="Y139" s="1439"/>
      <c r="Z139" s="1439"/>
      <c r="AA139" s="1439"/>
      <c r="AB139" s="1439"/>
      <c r="AC139" s="1439"/>
      <c r="AD139" s="1442"/>
      <c r="AE139" s="1502"/>
      <c r="AF139" s="1590"/>
      <c r="AG139" s="1591"/>
      <c r="AH139" s="1591"/>
      <c r="AI139" s="1591"/>
      <c r="AJ139" s="1591"/>
      <c r="AK139" s="1591"/>
      <c r="AL139" s="1591"/>
      <c r="AM139" s="1591"/>
      <c r="AN139" s="1591"/>
      <c r="AO139" s="1591"/>
      <c r="AP139" s="1591"/>
      <c r="AQ139" s="1591"/>
      <c r="AR139" s="1591"/>
      <c r="AS139" s="1591"/>
      <c r="AT139" s="1591"/>
      <c r="AU139" s="1591"/>
      <c r="AV139" s="1591"/>
      <c r="AW139" s="1591"/>
      <c r="AX139" s="1591"/>
      <c r="AY139" s="1591"/>
      <c r="AZ139" s="1591"/>
      <c r="BA139" s="1591"/>
      <c r="BB139" s="1591"/>
      <c r="BC139" s="1592"/>
      <c r="BD139" s="1515"/>
      <c r="BE139" s="1516"/>
      <c r="BF139" s="1516"/>
      <c r="BG139" s="1516"/>
      <c r="BH139" s="1516"/>
      <c r="BI139" s="1516"/>
      <c r="BJ139" s="1516"/>
      <c r="BK139" s="1516"/>
      <c r="BL139" s="1516"/>
      <c r="BM139" s="1516"/>
      <c r="BN139" s="1519"/>
      <c r="BO139" s="1519"/>
      <c r="BP139" s="1519"/>
      <c r="BQ139" s="1520"/>
      <c r="BR139" s="1523"/>
      <c r="BS139" s="1524"/>
      <c r="BT139" s="1524"/>
      <c r="BU139" s="1524"/>
      <c r="BV139" s="1524"/>
      <c r="BW139" s="1524"/>
      <c r="BX139" s="1524"/>
      <c r="BY139" s="1524"/>
      <c r="BZ139" s="1524"/>
      <c r="CA139" s="1524"/>
      <c r="CB139" s="1524"/>
      <c r="CC139" s="1524"/>
      <c r="CD139" s="1519"/>
      <c r="CE139" s="1519"/>
      <c r="CF139" s="1519"/>
      <c r="CG139" s="1520"/>
      <c r="CH139" s="1523"/>
      <c r="CI139" s="1524"/>
      <c r="CJ139" s="1524"/>
      <c r="CK139" s="1524"/>
      <c r="CL139" s="1524"/>
      <c r="CM139" s="1524"/>
      <c r="CN139" s="1524"/>
      <c r="CO139" s="1524"/>
      <c r="CP139" s="1524"/>
      <c r="CQ139" s="1524"/>
      <c r="CR139" s="1519"/>
      <c r="CS139" s="1519"/>
      <c r="CT139" s="1519"/>
      <c r="CU139" s="1527"/>
      <c r="CV139" s="294"/>
    </row>
    <row r="140" spans="1:100" ht="5.4" customHeight="1">
      <c r="A140" s="294"/>
      <c r="B140" s="1494"/>
      <c r="C140" s="1439"/>
      <c r="D140" s="1439"/>
      <c r="E140" s="1439"/>
      <c r="F140" s="1439"/>
      <c r="G140" s="1439"/>
      <c r="H140" s="1439"/>
      <c r="I140" s="1439"/>
      <c r="J140" s="1439"/>
      <c r="K140" s="1439"/>
      <c r="L140" s="1439"/>
      <c r="M140" s="1439"/>
      <c r="N140" s="1439"/>
      <c r="O140" s="1439"/>
      <c r="P140" s="1439"/>
      <c r="Q140" s="1439"/>
      <c r="R140" s="1439"/>
      <c r="S140" s="1439"/>
      <c r="T140" s="1439"/>
      <c r="U140" s="1439"/>
      <c r="V140" s="1439"/>
      <c r="W140" s="1439"/>
      <c r="X140" s="1439"/>
      <c r="Y140" s="1439"/>
      <c r="Z140" s="1439"/>
      <c r="AA140" s="1439"/>
      <c r="AB140" s="1439"/>
      <c r="AC140" s="1439"/>
      <c r="AD140" s="1442"/>
      <c r="AE140" s="1502"/>
      <c r="AF140" s="1590"/>
      <c r="AG140" s="1591"/>
      <c r="AH140" s="1591"/>
      <c r="AI140" s="1591"/>
      <c r="AJ140" s="1591"/>
      <c r="AK140" s="1591"/>
      <c r="AL140" s="1591"/>
      <c r="AM140" s="1591"/>
      <c r="AN140" s="1591"/>
      <c r="AO140" s="1591"/>
      <c r="AP140" s="1591"/>
      <c r="AQ140" s="1591"/>
      <c r="AR140" s="1591"/>
      <c r="AS140" s="1591"/>
      <c r="AT140" s="1591"/>
      <c r="AU140" s="1591"/>
      <c r="AV140" s="1591"/>
      <c r="AW140" s="1591"/>
      <c r="AX140" s="1591"/>
      <c r="AY140" s="1591"/>
      <c r="AZ140" s="1591"/>
      <c r="BA140" s="1591"/>
      <c r="BB140" s="1591"/>
      <c r="BC140" s="1592"/>
      <c r="BD140" s="1515"/>
      <c r="BE140" s="1516"/>
      <c r="BF140" s="1516"/>
      <c r="BG140" s="1516"/>
      <c r="BH140" s="1516"/>
      <c r="BI140" s="1516"/>
      <c r="BJ140" s="1516"/>
      <c r="BK140" s="1516"/>
      <c r="BL140" s="1516"/>
      <c r="BM140" s="1516"/>
      <c r="BN140" s="1519"/>
      <c r="BO140" s="1519"/>
      <c r="BP140" s="1519"/>
      <c r="BQ140" s="1520"/>
      <c r="BR140" s="1523"/>
      <c r="BS140" s="1524"/>
      <c r="BT140" s="1524"/>
      <c r="BU140" s="1524"/>
      <c r="BV140" s="1524"/>
      <c r="BW140" s="1524"/>
      <c r="BX140" s="1524"/>
      <c r="BY140" s="1524"/>
      <c r="BZ140" s="1524"/>
      <c r="CA140" s="1524"/>
      <c r="CB140" s="1524"/>
      <c r="CC140" s="1524"/>
      <c r="CD140" s="1519"/>
      <c r="CE140" s="1519"/>
      <c r="CF140" s="1519"/>
      <c r="CG140" s="1520"/>
      <c r="CH140" s="1523"/>
      <c r="CI140" s="1524"/>
      <c r="CJ140" s="1524"/>
      <c r="CK140" s="1524"/>
      <c r="CL140" s="1524"/>
      <c r="CM140" s="1524"/>
      <c r="CN140" s="1524"/>
      <c r="CO140" s="1524"/>
      <c r="CP140" s="1524"/>
      <c r="CQ140" s="1524"/>
      <c r="CR140" s="1519"/>
      <c r="CS140" s="1519"/>
      <c r="CT140" s="1519"/>
      <c r="CU140" s="1527"/>
      <c r="CV140" s="294"/>
    </row>
    <row r="141" spans="1:100" ht="5.4" customHeight="1">
      <c r="A141" s="294"/>
      <c r="B141" s="1494"/>
      <c r="C141" s="1439"/>
      <c r="D141" s="1439"/>
      <c r="E141" s="1439"/>
      <c r="F141" s="1439"/>
      <c r="G141" s="1439"/>
      <c r="H141" s="1439"/>
      <c r="I141" s="1439"/>
      <c r="J141" s="1439"/>
      <c r="K141" s="1439"/>
      <c r="L141" s="1439"/>
      <c r="M141" s="1439"/>
      <c r="N141" s="1439"/>
      <c r="O141" s="1439"/>
      <c r="P141" s="1439"/>
      <c r="Q141" s="1439"/>
      <c r="R141" s="1439"/>
      <c r="S141" s="1439"/>
      <c r="T141" s="1439"/>
      <c r="U141" s="1439"/>
      <c r="V141" s="1439"/>
      <c r="W141" s="1439"/>
      <c r="X141" s="1439"/>
      <c r="Y141" s="1439"/>
      <c r="Z141" s="1439"/>
      <c r="AA141" s="1439"/>
      <c r="AB141" s="1439"/>
      <c r="AC141" s="1439"/>
      <c r="AD141" s="1442"/>
      <c r="AE141" s="1502"/>
      <c r="AF141" s="1590"/>
      <c r="AG141" s="1591"/>
      <c r="AH141" s="1591"/>
      <c r="AI141" s="1591"/>
      <c r="AJ141" s="1591"/>
      <c r="AK141" s="1591"/>
      <c r="AL141" s="1591"/>
      <c r="AM141" s="1591"/>
      <c r="AN141" s="1591"/>
      <c r="AO141" s="1591"/>
      <c r="AP141" s="1591"/>
      <c r="AQ141" s="1591"/>
      <c r="AR141" s="1591"/>
      <c r="AS141" s="1591"/>
      <c r="AT141" s="1591"/>
      <c r="AU141" s="1591"/>
      <c r="AV141" s="1591"/>
      <c r="AW141" s="1591"/>
      <c r="AX141" s="1591"/>
      <c r="AY141" s="1591"/>
      <c r="AZ141" s="1591"/>
      <c r="BA141" s="1591"/>
      <c r="BB141" s="1591"/>
      <c r="BC141" s="1592"/>
      <c r="BD141" s="1515"/>
      <c r="BE141" s="1516"/>
      <c r="BF141" s="1516"/>
      <c r="BG141" s="1516"/>
      <c r="BH141" s="1516"/>
      <c r="BI141" s="1516"/>
      <c r="BJ141" s="1516"/>
      <c r="BK141" s="1516"/>
      <c r="BL141" s="1516"/>
      <c r="BM141" s="1516"/>
      <c r="BN141" s="1519"/>
      <c r="BO141" s="1519"/>
      <c r="BP141" s="1519"/>
      <c r="BQ141" s="1520"/>
      <c r="BR141" s="1523"/>
      <c r="BS141" s="1524"/>
      <c r="BT141" s="1524"/>
      <c r="BU141" s="1524"/>
      <c r="BV141" s="1524"/>
      <c r="BW141" s="1524"/>
      <c r="BX141" s="1524"/>
      <c r="BY141" s="1524"/>
      <c r="BZ141" s="1524"/>
      <c r="CA141" s="1524"/>
      <c r="CB141" s="1524"/>
      <c r="CC141" s="1524"/>
      <c r="CD141" s="1519"/>
      <c r="CE141" s="1519"/>
      <c r="CF141" s="1519"/>
      <c r="CG141" s="1520"/>
      <c r="CH141" s="1523"/>
      <c r="CI141" s="1524"/>
      <c r="CJ141" s="1524"/>
      <c r="CK141" s="1524"/>
      <c r="CL141" s="1524"/>
      <c r="CM141" s="1524"/>
      <c r="CN141" s="1524"/>
      <c r="CO141" s="1524"/>
      <c r="CP141" s="1524"/>
      <c r="CQ141" s="1524"/>
      <c r="CR141" s="1519"/>
      <c r="CS141" s="1519"/>
      <c r="CT141" s="1519"/>
      <c r="CU141" s="1527"/>
      <c r="CV141" s="294"/>
    </row>
    <row r="142" spans="1:100" ht="5.4" customHeight="1">
      <c r="A142" s="294"/>
      <c r="B142" s="1494"/>
      <c r="C142" s="1439"/>
      <c r="D142" s="1439"/>
      <c r="E142" s="1439"/>
      <c r="F142" s="1439"/>
      <c r="G142" s="1439"/>
      <c r="H142" s="1439"/>
      <c r="I142" s="1439"/>
      <c r="J142" s="1439"/>
      <c r="K142" s="1439"/>
      <c r="L142" s="1439"/>
      <c r="M142" s="1439"/>
      <c r="N142" s="1439"/>
      <c r="O142" s="1439"/>
      <c r="P142" s="1439"/>
      <c r="Q142" s="1439"/>
      <c r="R142" s="1439"/>
      <c r="S142" s="1439"/>
      <c r="T142" s="1439"/>
      <c r="U142" s="1439"/>
      <c r="V142" s="1439"/>
      <c r="W142" s="1439"/>
      <c r="X142" s="1439"/>
      <c r="Y142" s="1439"/>
      <c r="Z142" s="1439"/>
      <c r="AA142" s="1439"/>
      <c r="AB142" s="1439"/>
      <c r="AC142" s="1439"/>
      <c r="AD142" s="1442"/>
      <c r="AE142" s="1502"/>
      <c r="AF142" s="1590"/>
      <c r="AG142" s="1591"/>
      <c r="AH142" s="1591"/>
      <c r="AI142" s="1591"/>
      <c r="AJ142" s="1591"/>
      <c r="AK142" s="1591"/>
      <c r="AL142" s="1591"/>
      <c r="AM142" s="1591"/>
      <c r="AN142" s="1591"/>
      <c r="AO142" s="1591"/>
      <c r="AP142" s="1591"/>
      <c r="AQ142" s="1591"/>
      <c r="AR142" s="1591"/>
      <c r="AS142" s="1591"/>
      <c r="AT142" s="1591"/>
      <c r="AU142" s="1591"/>
      <c r="AV142" s="1591"/>
      <c r="AW142" s="1591"/>
      <c r="AX142" s="1591"/>
      <c r="AY142" s="1591"/>
      <c r="AZ142" s="1591"/>
      <c r="BA142" s="1591"/>
      <c r="BB142" s="1591"/>
      <c r="BC142" s="1592"/>
      <c r="BD142" s="1515"/>
      <c r="BE142" s="1516"/>
      <c r="BF142" s="1516"/>
      <c r="BG142" s="1516"/>
      <c r="BH142" s="1516"/>
      <c r="BI142" s="1516"/>
      <c r="BJ142" s="1516"/>
      <c r="BK142" s="1516"/>
      <c r="BL142" s="1516"/>
      <c r="BM142" s="1516"/>
      <c r="BN142" s="1519"/>
      <c r="BO142" s="1519"/>
      <c r="BP142" s="1519"/>
      <c r="BQ142" s="1520"/>
      <c r="BR142" s="1523"/>
      <c r="BS142" s="1524"/>
      <c r="BT142" s="1524"/>
      <c r="BU142" s="1524"/>
      <c r="BV142" s="1524"/>
      <c r="BW142" s="1524"/>
      <c r="BX142" s="1524"/>
      <c r="BY142" s="1524"/>
      <c r="BZ142" s="1524"/>
      <c r="CA142" s="1524"/>
      <c r="CB142" s="1524"/>
      <c r="CC142" s="1524"/>
      <c r="CD142" s="1519"/>
      <c r="CE142" s="1519"/>
      <c r="CF142" s="1519"/>
      <c r="CG142" s="1520"/>
      <c r="CH142" s="1523"/>
      <c r="CI142" s="1524"/>
      <c r="CJ142" s="1524"/>
      <c r="CK142" s="1524"/>
      <c r="CL142" s="1524"/>
      <c r="CM142" s="1524"/>
      <c r="CN142" s="1524"/>
      <c r="CO142" s="1524"/>
      <c r="CP142" s="1524"/>
      <c r="CQ142" s="1524"/>
      <c r="CR142" s="1519"/>
      <c r="CS142" s="1519"/>
      <c r="CT142" s="1519"/>
      <c r="CU142" s="1527"/>
      <c r="CV142" s="294"/>
    </row>
    <row r="143" spans="1:100" ht="5.4" customHeight="1">
      <c r="A143" s="294"/>
      <c r="B143" s="1499"/>
      <c r="C143" s="1482"/>
      <c r="D143" s="1482"/>
      <c r="E143" s="1482"/>
      <c r="F143" s="1482"/>
      <c r="G143" s="1482"/>
      <c r="H143" s="1482"/>
      <c r="I143" s="1482"/>
      <c r="J143" s="1482"/>
      <c r="K143" s="1482"/>
      <c r="L143" s="1482"/>
      <c r="M143" s="1482"/>
      <c r="N143" s="1482"/>
      <c r="O143" s="1482"/>
      <c r="P143" s="1482"/>
      <c r="Q143" s="1482"/>
      <c r="R143" s="1482"/>
      <c r="S143" s="1482"/>
      <c r="T143" s="1482"/>
      <c r="U143" s="1482"/>
      <c r="V143" s="1482"/>
      <c r="W143" s="1482"/>
      <c r="X143" s="1482"/>
      <c r="Y143" s="1482"/>
      <c r="Z143" s="1482"/>
      <c r="AA143" s="1482"/>
      <c r="AB143" s="1482"/>
      <c r="AC143" s="1482"/>
      <c r="AD143" s="1503"/>
      <c r="AE143" s="1504"/>
      <c r="AF143" s="1593"/>
      <c r="AG143" s="1594"/>
      <c r="AH143" s="1594"/>
      <c r="AI143" s="1594"/>
      <c r="AJ143" s="1594"/>
      <c r="AK143" s="1594"/>
      <c r="AL143" s="1594"/>
      <c r="AM143" s="1594"/>
      <c r="AN143" s="1594"/>
      <c r="AO143" s="1594"/>
      <c r="AP143" s="1594"/>
      <c r="AQ143" s="1594"/>
      <c r="AR143" s="1594"/>
      <c r="AS143" s="1594"/>
      <c r="AT143" s="1594"/>
      <c r="AU143" s="1594"/>
      <c r="AV143" s="1594"/>
      <c r="AW143" s="1594"/>
      <c r="AX143" s="1594"/>
      <c r="AY143" s="1594"/>
      <c r="AZ143" s="1594"/>
      <c r="BA143" s="1594"/>
      <c r="BB143" s="1594"/>
      <c r="BC143" s="1595"/>
      <c r="BD143" s="1498"/>
      <c r="BE143" s="1517"/>
      <c r="BF143" s="1517"/>
      <c r="BG143" s="1517"/>
      <c r="BH143" s="1517"/>
      <c r="BI143" s="1517"/>
      <c r="BJ143" s="1517"/>
      <c r="BK143" s="1517"/>
      <c r="BL143" s="1517"/>
      <c r="BM143" s="1517"/>
      <c r="BN143" s="1521"/>
      <c r="BO143" s="1521"/>
      <c r="BP143" s="1521"/>
      <c r="BQ143" s="1491"/>
      <c r="BR143" s="1490"/>
      <c r="BS143" s="1525"/>
      <c r="BT143" s="1525"/>
      <c r="BU143" s="1525"/>
      <c r="BV143" s="1525"/>
      <c r="BW143" s="1525"/>
      <c r="BX143" s="1525"/>
      <c r="BY143" s="1525"/>
      <c r="BZ143" s="1525"/>
      <c r="CA143" s="1525"/>
      <c r="CB143" s="1525"/>
      <c r="CC143" s="1525"/>
      <c r="CD143" s="1521"/>
      <c r="CE143" s="1521"/>
      <c r="CF143" s="1521"/>
      <c r="CG143" s="1491"/>
      <c r="CH143" s="1490"/>
      <c r="CI143" s="1525"/>
      <c r="CJ143" s="1525"/>
      <c r="CK143" s="1525"/>
      <c r="CL143" s="1525"/>
      <c r="CM143" s="1525"/>
      <c r="CN143" s="1525"/>
      <c r="CO143" s="1525"/>
      <c r="CP143" s="1525"/>
      <c r="CQ143" s="1525"/>
      <c r="CR143" s="1521"/>
      <c r="CS143" s="1521"/>
      <c r="CT143" s="1521"/>
      <c r="CU143" s="1528"/>
      <c r="CV143" s="294"/>
    </row>
    <row r="144" spans="1:100" ht="5.4" customHeight="1">
      <c r="A144" s="294"/>
      <c r="B144" s="1436"/>
      <c r="C144" s="1583" t="s">
        <v>205</v>
      </c>
      <c r="D144" s="1584"/>
      <c r="E144" s="1584"/>
      <c r="F144" s="1584"/>
      <c r="G144" s="1584"/>
      <c r="H144" s="1584"/>
      <c r="I144" s="1584"/>
      <c r="J144" s="1584"/>
      <c r="K144" s="1584"/>
      <c r="L144" s="1584"/>
      <c r="M144" s="1584"/>
      <c r="N144" s="1584"/>
      <c r="O144" s="1584"/>
      <c r="P144" s="1584"/>
      <c r="Q144" s="1584"/>
      <c r="R144" s="1584"/>
      <c r="S144" s="1584"/>
      <c r="T144" s="1584"/>
      <c r="U144" s="1584"/>
      <c r="V144" s="1584"/>
      <c r="W144" s="1584"/>
      <c r="X144" s="1584"/>
      <c r="Y144" s="1584"/>
      <c r="Z144" s="1584"/>
      <c r="AA144" s="1584"/>
      <c r="AB144" s="1584"/>
      <c r="AC144" s="1584"/>
      <c r="AD144" s="1500"/>
      <c r="AE144" s="1501"/>
      <c r="AF144" s="1587" t="s">
        <v>206</v>
      </c>
      <c r="AG144" s="1588"/>
      <c r="AH144" s="1588"/>
      <c r="AI144" s="1588"/>
      <c r="AJ144" s="1588"/>
      <c r="AK144" s="1588"/>
      <c r="AL144" s="1588"/>
      <c r="AM144" s="1588"/>
      <c r="AN144" s="1588"/>
      <c r="AO144" s="1588"/>
      <c r="AP144" s="1588"/>
      <c r="AQ144" s="1588"/>
      <c r="AR144" s="1588"/>
      <c r="AS144" s="1588"/>
      <c r="AT144" s="1588"/>
      <c r="AU144" s="1588"/>
      <c r="AV144" s="1588"/>
      <c r="AW144" s="1588"/>
      <c r="AX144" s="1588"/>
      <c r="AY144" s="1588"/>
      <c r="AZ144" s="1588"/>
      <c r="BA144" s="1588"/>
      <c r="BB144" s="1588"/>
      <c r="BC144" s="1589"/>
      <c r="BD144" s="1418">
        <v>1200</v>
      </c>
      <c r="BE144" s="1514"/>
      <c r="BF144" s="1514"/>
      <c r="BG144" s="1514"/>
      <c r="BH144" s="1514"/>
      <c r="BI144" s="1514"/>
      <c r="BJ144" s="1514"/>
      <c r="BK144" s="1514"/>
      <c r="BL144" s="1514"/>
      <c r="BM144" s="1514"/>
      <c r="BN144" s="1518" t="s">
        <v>111</v>
      </c>
      <c r="BO144" s="1518"/>
      <c r="BP144" s="1518"/>
      <c r="BQ144" s="1423"/>
      <c r="BR144" s="1596" t="s">
        <v>207</v>
      </c>
      <c r="BS144" s="1597"/>
      <c r="BT144" s="1597"/>
      <c r="BU144" s="1597"/>
      <c r="BV144" s="1597"/>
      <c r="BW144" s="1597"/>
      <c r="BX144" s="1597"/>
      <c r="BY144" s="1597"/>
      <c r="BZ144" s="1597"/>
      <c r="CA144" s="1597"/>
      <c r="CB144" s="1597"/>
      <c r="CC144" s="1597"/>
      <c r="CD144" s="1598"/>
      <c r="CE144" s="1598"/>
      <c r="CF144" s="1598"/>
      <c r="CG144" s="1599"/>
      <c r="CH144" s="1430"/>
      <c r="CI144" s="1522"/>
      <c r="CJ144" s="1522"/>
      <c r="CK144" s="1522"/>
      <c r="CL144" s="1522"/>
      <c r="CM144" s="1522"/>
      <c r="CN144" s="1522"/>
      <c r="CO144" s="1522"/>
      <c r="CP144" s="1522"/>
      <c r="CQ144" s="1522"/>
      <c r="CR144" s="1518" t="s">
        <v>111</v>
      </c>
      <c r="CS144" s="1518"/>
      <c r="CT144" s="1518"/>
      <c r="CU144" s="1526"/>
      <c r="CV144" s="294"/>
    </row>
    <row r="145" spans="1:100" ht="5.4" customHeight="1">
      <c r="A145" s="294"/>
      <c r="B145" s="1494"/>
      <c r="C145" s="1585"/>
      <c r="D145" s="1585"/>
      <c r="E145" s="1585"/>
      <c r="F145" s="1585"/>
      <c r="G145" s="1585"/>
      <c r="H145" s="1585"/>
      <c r="I145" s="1585"/>
      <c r="J145" s="1585"/>
      <c r="K145" s="1585"/>
      <c r="L145" s="1585"/>
      <c r="M145" s="1585"/>
      <c r="N145" s="1585"/>
      <c r="O145" s="1585"/>
      <c r="P145" s="1585"/>
      <c r="Q145" s="1585"/>
      <c r="R145" s="1585"/>
      <c r="S145" s="1585"/>
      <c r="T145" s="1585"/>
      <c r="U145" s="1585"/>
      <c r="V145" s="1585"/>
      <c r="W145" s="1585"/>
      <c r="X145" s="1585"/>
      <c r="Y145" s="1585"/>
      <c r="Z145" s="1585"/>
      <c r="AA145" s="1585"/>
      <c r="AB145" s="1585"/>
      <c r="AC145" s="1585"/>
      <c r="AD145" s="1442"/>
      <c r="AE145" s="1502"/>
      <c r="AF145" s="1590"/>
      <c r="AG145" s="1591"/>
      <c r="AH145" s="1591"/>
      <c r="AI145" s="1591"/>
      <c r="AJ145" s="1591"/>
      <c r="AK145" s="1591"/>
      <c r="AL145" s="1591"/>
      <c r="AM145" s="1591"/>
      <c r="AN145" s="1591"/>
      <c r="AO145" s="1591"/>
      <c r="AP145" s="1591"/>
      <c r="AQ145" s="1591"/>
      <c r="AR145" s="1591"/>
      <c r="AS145" s="1591"/>
      <c r="AT145" s="1591"/>
      <c r="AU145" s="1591"/>
      <c r="AV145" s="1591"/>
      <c r="AW145" s="1591"/>
      <c r="AX145" s="1591"/>
      <c r="AY145" s="1591"/>
      <c r="AZ145" s="1591"/>
      <c r="BA145" s="1591"/>
      <c r="BB145" s="1591"/>
      <c r="BC145" s="1592"/>
      <c r="BD145" s="1515"/>
      <c r="BE145" s="1516"/>
      <c r="BF145" s="1516"/>
      <c r="BG145" s="1516"/>
      <c r="BH145" s="1516"/>
      <c r="BI145" s="1516"/>
      <c r="BJ145" s="1516"/>
      <c r="BK145" s="1516"/>
      <c r="BL145" s="1516"/>
      <c r="BM145" s="1516"/>
      <c r="BN145" s="1519"/>
      <c r="BO145" s="1519"/>
      <c r="BP145" s="1519"/>
      <c r="BQ145" s="1520"/>
      <c r="BR145" s="1600"/>
      <c r="BS145" s="1601"/>
      <c r="BT145" s="1601"/>
      <c r="BU145" s="1601"/>
      <c r="BV145" s="1601"/>
      <c r="BW145" s="1601"/>
      <c r="BX145" s="1601"/>
      <c r="BY145" s="1601"/>
      <c r="BZ145" s="1601"/>
      <c r="CA145" s="1601"/>
      <c r="CB145" s="1601"/>
      <c r="CC145" s="1601"/>
      <c r="CD145" s="1602"/>
      <c r="CE145" s="1602"/>
      <c r="CF145" s="1602"/>
      <c r="CG145" s="1603"/>
      <c r="CH145" s="1523"/>
      <c r="CI145" s="1524"/>
      <c r="CJ145" s="1524"/>
      <c r="CK145" s="1524"/>
      <c r="CL145" s="1524"/>
      <c r="CM145" s="1524"/>
      <c r="CN145" s="1524"/>
      <c r="CO145" s="1524"/>
      <c r="CP145" s="1524"/>
      <c r="CQ145" s="1524"/>
      <c r="CR145" s="1519"/>
      <c r="CS145" s="1519"/>
      <c r="CT145" s="1519"/>
      <c r="CU145" s="1527"/>
      <c r="CV145" s="294"/>
    </row>
    <row r="146" spans="1:100" ht="5.4" customHeight="1">
      <c r="A146" s="294"/>
      <c r="B146" s="1494"/>
      <c r="C146" s="1585"/>
      <c r="D146" s="1585"/>
      <c r="E146" s="1585"/>
      <c r="F146" s="1585"/>
      <c r="G146" s="1585"/>
      <c r="H146" s="1585"/>
      <c r="I146" s="1585"/>
      <c r="J146" s="1585"/>
      <c r="K146" s="1585"/>
      <c r="L146" s="1585"/>
      <c r="M146" s="1585"/>
      <c r="N146" s="1585"/>
      <c r="O146" s="1585"/>
      <c r="P146" s="1585"/>
      <c r="Q146" s="1585"/>
      <c r="R146" s="1585"/>
      <c r="S146" s="1585"/>
      <c r="T146" s="1585"/>
      <c r="U146" s="1585"/>
      <c r="V146" s="1585"/>
      <c r="W146" s="1585"/>
      <c r="X146" s="1585"/>
      <c r="Y146" s="1585"/>
      <c r="Z146" s="1585"/>
      <c r="AA146" s="1585"/>
      <c r="AB146" s="1585"/>
      <c r="AC146" s="1585"/>
      <c r="AD146" s="1442"/>
      <c r="AE146" s="1502"/>
      <c r="AF146" s="1590"/>
      <c r="AG146" s="1591"/>
      <c r="AH146" s="1591"/>
      <c r="AI146" s="1591"/>
      <c r="AJ146" s="1591"/>
      <c r="AK146" s="1591"/>
      <c r="AL146" s="1591"/>
      <c r="AM146" s="1591"/>
      <c r="AN146" s="1591"/>
      <c r="AO146" s="1591"/>
      <c r="AP146" s="1591"/>
      <c r="AQ146" s="1591"/>
      <c r="AR146" s="1591"/>
      <c r="AS146" s="1591"/>
      <c r="AT146" s="1591"/>
      <c r="AU146" s="1591"/>
      <c r="AV146" s="1591"/>
      <c r="AW146" s="1591"/>
      <c r="AX146" s="1591"/>
      <c r="AY146" s="1591"/>
      <c r="AZ146" s="1591"/>
      <c r="BA146" s="1591"/>
      <c r="BB146" s="1591"/>
      <c r="BC146" s="1592"/>
      <c r="BD146" s="1515"/>
      <c r="BE146" s="1516"/>
      <c r="BF146" s="1516"/>
      <c r="BG146" s="1516"/>
      <c r="BH146" s="1516"/>
      <c r="BI146" s="1516"/>
      <c r="BJ146" s="1516"/>
      <c r="BK146" s="1516"/>
      <c r="BL146" s="1516"/>
      <c r="BM146" s="1516"/>
      <c r="BN146" s="1519"/>
      <c r="BO146" s="1519"/>
      <c r="BP146" s="1519"/>
      <c r="BQ146" s="1520"/>
      <c r="BR146" s="1600"/>
      <c r="BS146" s="1601"/>
      <c r="BT146" s="1601"/>
      <c r="BU146" s="1601"/>
      <c r="BV146" s="1601"/>
      <c r="BW146" s="1601"/>
      <c r="BX146" s="1601"/>
      <c r="BY146" s="1601"/>
      <c r="BZ146" s="1601"/>
      <c r="CA146" s="1601"/>
      <c r="CB146" s="1601"/>
      <c r="CC146" s="1601"/>
      <c r="CD146" s="1602"/>
      <c r="CE146" s="1602"/>
      <c r="CF146" s="1602"/>
      <c r="CG146" s="1603"/>
      <c r="CH146" s="1523"/>
      <c r="CI146" s="1524"/>
      <c r="CJ146" s="1524"/>
      <c r="CK146" s="1524"/>
      <c r="CL146" s="1524"/>
      <c r="CM146" s="1524"/>
      <c r="CN146" s="1524"/>
      <c r="CO146" s="1524"/>
      <c r="CP146" s="1524"/>
      <c r="CQ146" s="1524"/>
      <c r="CR146" s="1519"/>
      <c r="CS146" s="1519"/>
      <c r="CT146" s="1519"/>
      <c r="CU146" s="1527"/>
      <c r="CV146" s="294"/>
    </row>
    <row r="147" spans="1:100" ht="5.4" customHeight="1">
      <c r="A147" s="294"/>
      <c r="B147" s="1494"/>
      <c r="C147" s="1585"/>
      <c r="D147" s="1585"/>
      <c r="E147" s="1585"/>
      <c r="F147" s="1585"/>
      <c r="G147" s="1585"/>
      <c r="H147" s="1585"/>
      <c r="I147" s="1585"/>
      <c r="J147" s="1585"/>
      <c r="K147" s="1585"/>
      <c r="L147" s="1585"/>
      <c r="M147" s="1585"/>
      <c r="N147" s="1585"/>
      <c r="O147" s="1585"/>
      <c r="P147" s="1585"/>
      <c r="Q147" s="1585"/>
      <c r="R147" s="1585"/>
      <c r="S147" s="1585"/>
      <c r="T147" s="1585"/>
      <c r="U147" s="1585"/>
      <c r="V147" s="1585"/>
      <c r="W147" s="1585"/>
      <c r="X147" s="1585"/>
      <c r="Y147" s="1585"/>
      <c r="Z147" s="1585"/>
      <c r="AA147" s="1585"/>
      <c r="AB147" s="1585"/>
      <c r="AC147" s="1585"/>
      <c r="AD147" s="1442"/>
      <c r="AE147" s="1502"/>
      <c r="AF147" s="1590"/>
      <c r="AG147" s="1591"/>
      <c r="AH147" s="1591"/>
      <c r="AI147" s="1591"/>
      <c r="AJ147" s="1591"/>
      <c r="AK147" s="1591"/>
      <c r="AL147" s="1591"/>
      <c r="AM147" s="1591"/>
      <c r="AN147" s="1591"/>
      <c r="AO147" s="1591"/>
      <c r="AP147" s="1591"/>
      <c r="AQ147" s="1591"/>
      <c r="AR147" s="1591"/>
      <c r="AS147" s="1591"/>
      <c r="AT147" s="1591"/>
      <c r="AU147" s="1591"/>
      <c r="AV147" s="1591"/>
      <c r="AW147" s="1591"/>
      <c r="AX147" s="1591"/>
      <c r="AY147" s="1591"/>
      <c r="AZ147" s="1591"/>
      <c r="BA147" s="1591"/>
      <c r="BB147" s="1591"/>
      <c r="BC147" s="1592"/>
      <c r="BD147" s="1515"/>
      <c r="BE147" s="1516"/>
      <c r="BF147" s="1516"/>
      <c r="BG147" s="1516"/>
      <c r="BH147" s="1516"/>
      <c r="BI147" s="1516"/>
      <c r="BJ147" s="1516"/>
      <c r="BK147" s="1516"/>
      <c r="BL147" s="1516"/>
      <c r="BM147" s="1516"/>
      <c r="BN147" s="1519"/>
      <c r="BO147" s="1519"/>
      <c r="BP147" s="1519"/>
      <c r="BQ147" s="1520"/>
      <c r="BR147" s="1600"/>
      <c r="BS147" s="1601"/>
      <c r="BT147" s="1601"/>
      <c r="BU147" s="1601"/>
      <c r="BV147" s="1601"/>
      <c r="BW147" s="1601"/>
      <c r="BX147" s="1601"/>
      <c r="BY147" s="1601"/>
      <c r="BZ147" s="1601"/>
      <c r="CA147" s="1601"/>
      <c r="CB147" s="1601"/>
      <c r="CC147" s="1601"/>
      <c r="CD147" s="1602"/>
      <c r="CE147" s="1602"/>
      <c r="CF147" s="1602"/>
      <c r="CG147" s="1603"/>
      <c r="CH147" s="1523"/>
      <c r="CI147" s="1524"/>
      <c r="CJ147" s="1524"/>
      <c r="CK147" s="1524"/>
      <c r="CL147" s="1524"/>
      <c r="CM147" s="1524"/>
      <c r="CN147" s="1524"/>
      <c r="CO147" s="1524"/>
      <c r="CP147" s="1524"/>
      <c r="CQ147" s="1524"/>
      <c r="CR147" s="1519"/>
      <c r="CS147" s="1519"/>
      <c r="CT147" s="1519"/>
      <c r="CU147" s="1527"/>
      <c r="CV147" s="294"/>
    </row>
    <row r="148" spans="1:100" ht="5.4" customHeight="1">
      <c r="A148" s="294"/>
      <c r="B148" s="1494"/>
      <c r="C148" s="1585"/>
      <c r="D148" s="1585"/>
      <c r="E148" s="1585"/>
      <c r="F148" s="1585"/>
      <c r="G148" s="1585"/>
      <c r="H148" s="1585"/>
      <c r="I148" s="1585"/>
      <c r="J148" s="1585"/>
      <c r="K148" s="1585"/>
      <c r="L148" s="1585"/>
      <c r="M148" s="1585"/>
      <c r="N148" s="1585"/>
      <c r="O148" s="1585"/>
      <c r="P148" s="1585"/>
      <c r="Q148" s="1585"/>
      <c r="R148" s="1585"/>
      <c r="S148" s="1585"/>
      <c r="T148" s="1585"/>
      <c r="U148" s="1585"/>
      <c r="V148" s="1585"/>
      <c r="W148" s="1585"/>
      <c r="X148" s="1585"/>
      <c r="Y148" s="1585"/>
      <c r="Z148" s="1585"/>
      <c r="AA148" s="1585"/>
      <c r="AB148" s="1585"/>
      <c r="AC148" s="1585"/>
      <c r="AD148" s="1442"/>
      <c r="AE148" s="1502"/>
      <c r="AF148" s="1590"/>
      <c r="AG148" s="1591"/>
      <c r="AH148" s="1591"/>
      <c r="AI148" s="1591"/>
      <c r="AJ148" s="1591"/>
      <c r="AK148" s="1591"/>
      <c r="AL148" s="1591"/>
      <c r="AM148" s="1591"/>
      <c r="AN148" s="1591"/>
      <c r="AO148" s="1591"/>
      <c r="AP148" s="1591"/>
      <c r="AQ148" s="1591"/>
      <c r="AR148" s="1591"/>
      <c r="AS148" s="1591"/>
      <c r="AT148" s="1591"/>
      <c r="AU148" s="1591"/>
      <c r="AV148" s="1591"/>
      <c r="AW148" s="1591"/>
      <c r="AX148" s="1591"/>
      <c r="AY148" s="1591"/>
      <c r="AZ148" s="1591"/>
      <c r="BA148" s="1591"/>
      <c r="BB148" s="1591"/>
      <c r="BC148" s="1592"/>
      <c r="BD148" s="1515"/>
      <c r="BE148" s="1516"/>
      <c r="BF148" s="1516"/>
      <c r="BG148" s="1516"/>
      <c r="BH148" s="1516"/>
      <c r="BI148" s="1516"/>
      <c r="BJ148" s="1516"/>
      <c r="BK148" s="1516"/>
      <c r="BL148" s="1516"/>
      <c r="BM148" s="1516"/>
      <c r="BN148" s="1519"/>
      <c r="BO148" s="1519"/>
      <c r="BP148" s="1519"/>
      <c r="BQ148" s="1520"/>
      <c r="BR148" s="1600"/>
      <c r="BS148" s="1601"/>
      <c r="BT148" s="1601"/>
      <c r="BU148" s="1601"/>
      <c r="BV148" s="1601"/>
      <c r="BW148" s="1601"/>
      <c r="BX148" s="1601"/>
      <c r="BY148" s="1601"/>
      <c r="BZ148" s="1601"/>
      <c r="CA148" s="1601"/>
      <c r="CB148" s="1601"/>
      <c r="CC148" s="1601"/>
      <c r="CD148" s="1602"/>
      <c r="CE148" s="1602"/>
      <c r="CF148" s="1602"/>
      <c r="CG148" s="1603"/>
      <c r="CH148" s="1523"/>
      <c r="CI148" s="1524"/>
      <c r="CJ148" s="1524"/>
      <c r="CK148" s="1524"/>
      <c r="CL148" s="1524"/>
      <c r="CM148" s="1524"/>
      <c r="CN148" s="1524"/>
      <c r="CO148" s="1524"/>
      <c r="CP148" s="1524"/>
      <c r="CQ148" s="1524"/>
      <c r="CR148" s="1519"/>
      <c r="CS148" s="1519"/>
      <c r="CT148" s="1519"/>
      <c r="CU148" s="1527"/>
      <c r="CV148" s="294"/>
    </row>
    <row r="149" spans="1:100" ht="5.4" customHeight="1" thickBot="1">
      <c r="A149" s="294"/>
      <c r="B149" s="1499"/>
      <c r="C149" s="1586"/>
      <c r="D149" s="1586"/>
      <c r="E149" s="1586"/>
      <c r="F149" s="1586"/>
      <c r="G149" s="1586"/>
      <c r="H149" s="1586"/>
      <c r="I149" s="1586"/>
      <c r="J149" s="1586"/>
      <c r="K149" s="1586"/>
      <c r="L149" s="1586"/>
      <c r="M149" s="1586"/>
      <c r="N149" s="1586"/>
      <c r="O149" s="1586"/>
      <c r="P149" s="1586"/>
      <c r="Q149" s="1586"/>
      <c r="R149" s="1586"/>
      <c r="S149" s="1586"/>
      <c r="T149" s="1586"/>
      <c r="U149" s="1586"/>
      <c r="V149" s="1586"/>
      <c r="W149" s="1586"/>
      <c r="X149" s="1586"/>
      <c r="Y149" s="1586"/>
      <c r="Z149" s="1586"/>
      <c r="AA149" s="1586"/>
      <c r="AB149" s="1586"/>
      <c r="AC149" s="1586"/>
      <c r="AD149" s="1503"/>
      <c r="AE149" s="1504"/>
      <c r="AF149" s="1593"/>
      <c r="AG149" s="1594"/>
      <c r="AH149" s="1594"/>
      <c r="AI149" s="1594"/>
      <c r="AJ149" s="1594"/>
      <c r="AK149" s="1594"/>
      <c r="AL149" s="1594"/>
      <c r="AM149" s="1594"/>
      <c r="AN149" s="1594"/>
      <c r="AO149" s="1594"/>
      <c r="AP149" s="1594"/>
      <c r="AQ149" s="1594"/>
      <c r="AR149" s="1594"/>
      <c r="AS149" s="1594"/>
      <c r="AT149" s="1594"/>
      <c r="AU149" s="1594"/>
      <c r="AV149" s="1594"/>
      <c r="AW149" s="1594"/>
      <c r="AX149" s="1594"/>
      <c r="AY149" s="1594"/>
      <c r="AZ149" s="1594"/>
      <c r="BA149" s="1594"/>
      <c r="BB149" s="1594"/>
      <c r="BC149" s="1595"/>
      <c r="BD149" s="1498"/>
      <c r="BE149" s="1517"/>
      <c r="BF149" s="1517"/>
      <c r="BG149" s="1517"/>
      <c r="BH149" s="1517"/>
      <c r="BI149" s="1517"/>
      <c r="BJ149" s="1517"/>
      <c r="BK149" s="1517"/>
      <c r="BL149" s="1517"/>
      <c r="BM149" s="1517"/>
      <c r="BN149" s="1521"/>
      <c r="BO149" s="1521"/>
      <c r="BP149" s="1521"/>
      <c r="BQ149" s="1491"/>
      <c r="BR149" s="1600"/>
      <c r="BS149" s="1601"/>
      <c r="BT149" s="1601"/>
      <c r="BU149" s="1601"/>
      <c r="BV149" s="1601"/>
      <c r="BW149" s="1601"/>
      <c r="BX149" s="1601"/>
      <c r="BY149" s="1601"/>
      <c r="BZ149" s="1601"/>
      <c r="CA149" s="1601"/>
      <c r="CB149" s="1601"/>
      <c r="CC149" s="1601"/>
      <c r="CD149" s="1602"/>
      <c r="CE149" s="1602"/>
      <c r="CF149" s="1602"/>
      <c r="CG149" s="1603"/>
      <c r="CH149" s="1490"/>
      <c r="CI149" s="1525"/>
      <c r="CJ149" s="1525"/>
      <c r="CK149" s="1525"/>
      <c r="CL149" s="1525"/>
      <c r="CM149" s="1525"/>
      <c r="CN149" s="1525"/>
      <c r="CO149" s="1525"/>
      <c r="CP149" s="1525"/>
      <c r="CQ149" s="1525"/>
      <c r="CR149" s="1579"/>
      <c r="CS149" s="1579"/>
      <c r="CT149" s="1579"/>
      <c r="CU149" s="1580"/>
      <c r="CV149" s="294"/>
    </row>
    <row r="150" spans="1:100" ht="5.4" customHeight="1">
      <c r="A150" s="294"/>
      <c r="B150" s="1564" t="s">
        <v>64</v>
      </c>
      <c r="C150" s="1565"/>
      <c r="D150" s="1565"/>
      <c r="E150" s="1565"/>
      <c r="F150" s="1565"/>
      <c r="G150" s="1565"/>
      <c r="H150" s="1565"/>
      <c r="I150" s="1565"/>
      <c r="J150" s="1565"/>
      <c r="K150" s="1565"/>
      <c r="L150" s="1565"/>
      <c r="M150" s="1565"/>
      <c r="N150" s="1565"/>
      <c r="O150" s="1565"/>
      <c r="P150" s="1565"/>
      <c r="Q150" s="1565"/>
      <c r="R150" s="1565"/>
      <c r="S150" s="1565"/>
      <c r="T150" s="1565"/>
      <c r="U150" s="1565"/>
      <c r="V150" s="1565"/>
      <c r="W150" s="1565"/>
      <c r="X150" s="1565"/>
      <c r="Y150" s="1565"/>
      <c r="Z150" s="1565"/>
      <c r="AA150" s="1565"/>
      <c r="AB150" s="1565"/>
      <c r="AC150" s="1565"/>
      <c r="AD150" s="1565"/>
      <c r="AE150" s="1565"/>
      <c r="AF150" s="1565"/>
      <c r="AG150" s="1565"/>
      <c r="AH150" s="1565"/>
      <c r="AI150" s="1565"/>
      <c r="AJ150" s="1565"/>
      <c r="AK150" s="1565"/>
      <c r="AL150" s="1565"/>
      <c r="AM150" s="1565"/>
      <c r="AN150" s="1565"/>
      <c r="AO150" s="1565"/>
      <c r="AP150" s="1565"/>
      <c r="AQ150" s="1565"/>
      <c r="AR150" s="1565"/>
      <c r="AS150" s="1565"/>
      <c r="AT150" s="1565"/>
      <c r="AU150" s="1565"/>
      <c r="AV150" s="1565"/>
      <c r="AW150" s="1565"/>
      <c r="AX150" s="1565"/>
      <c r="AY150" s="1565"/>
      <c r="AZ150" s="1565"/>
      <c r="BA150" s="1565"/>
      <c r="BB150" s="1565"/>
      <c r="BC150" s="1566"/>
      <c r="BD150" s="1573">
        <f>SUM(CH36:CQ149)</f>
        <v>0</v>
      </c>
      <c r="BE150" s="1574"/>
      <c r="BF150" s="1574"/>
      <c r="BG150" s="1574"/>
      <c r="BH150" s="1574"/>
      <c r="BI150" s="1574"/>
      <c r="BJ150" s="1574"/>
      <c r="BK150" s="1574"/>
      <c r="BL150" s="1574"/>
      <c r="BM150" s="1574"/>
      <c r="BN150" s="1574"/>
      <c r="BO150" s="1574"/>
      <c r="BP150" s="1574"/>
      <c r="BQ150" s="1574"/>
      <c r="BR150" s="1574"/>
      <c r="BS150" s="1574"/>
      <c r="BT150" s="1574"/>
      <c r="BU150" s="1574"/>
      <c r="BV150" s="1574"/>
      <c r="BW150" s="1574"/>
      <c r="BX150" s="1574"/>
      <c r="BY150" s="1574"/>
      <c r="BZ150" s="1574"/>
      <c r="CA150" s="1574"/>
      <c r="CB150" s="1574"/>
      <c r="CC150" s="1574"/>
      <c r="CD150" s="1574"/>
      <c r="CE150" s="1574"/>
      <c r="CF150" s="1574"/>
      <c r="CG150" s="1574"/>
      <c r="CH150" s="1574"/>
      <c r="CI150" s="1574"/>
      <c r="CJ150" s="1574"/>
      <c r="CK150" s="1574"/>
      <c r="CL150" s="1574"/>
      <c r="CM150" s="1574"/>
      <c r="CN150" s="1574"/>
      <c r="CO150" s="1574"/>
      <c r="CP150" s="1574"/>
      <c r="CQ150" s="1574"/>
      <c r="CR150" s="1577" t="s">
        <v>111</v>
      </c>
      <c r="CS150" s="1577"/>
      <c r="CT150" s="1577"/>
      <c r="CU150" s="1578"/>
      <c r="CV150" s="294"/>
    </row>
    <row r="151" spans="1:100" ht="5.4" customHeight="1">
      <c r="A151" s="294"/>
      <c r="B151" s="1567"/>
      <c r="C151" s="1568"/>
      <c r="D151" s="1568"/>
      <c r="E151" s="1568"/>
      <c r="F151" s="1568"/>
      <c r="G151" s="1568"/>
      <c r="H151" s="1568"/>
      <c r="I151" s="1568"/>
      <c r="J151" s="1568"/>
      <c r="K151" s="1568"/>
      <c r="L151" s="1568"/>
      <c r="M151" s="1568"/>
      <c r="N151" s="1568"/>
      <c r="O151" s="1568"/>
      <c r="P151" s="1568"/>
      <c r="Q151" s="1568"/>
      <c r="R151" s="1568"/>
      <c r="S151" s="1568"/>
      <c r="T151" s="1568"/>
      <c r="U151" s="1568"/>
      <c r="V151" s="1568"/>
      <c r="W151" s="1568"/>
      <c r="X151" s="1568"/>
      <c r="Y151" s="1568"/>
      <c r="Z151" s="1568"/>
      <c r="AA151" s="1568"/>
      <c r="AB151" s="1568"/>
      <c r="AC151" s="1568"/>
      <c r="AD151" s="1568"/>
      <c r="AE151" s="1568"/>
      <c r="AF151" s="1568"/>
      <c r="AG151" s="1568"/>
      <c r="AH151" s="1568"/>
      <c r="AI151" s="1568"/>
      <c r="AJ151" s="1568"/>
      <c r="AK151" s="1568"/>
      <c r="AL151" s="1568"/>
      <c r="AM151" s="1568"/>
      <c r="AN151" s="1568"/>
      <c r="AO151" s="1568"/>
      <c r="AP151" s="1568"/>
      <c r="AQ151" s="1568"/>
      <c r="AR151" s="1568"/>
      <c r="AS151" s="1568"/>
      <c r="AT151" s="1568"/>
      <c r="AU151" s="1568"/>
      <c r="AV151" s="1568"/>
      <c r="AW151" s="1568"/>
      <c r="AX151" s="1568"/>
      <c r="AY151" s="1568"/>
      <c r="AZ151" s="1568"/>
      <c r="BA151" s="1568"/>
      <c r="BB151" s="1568"/>
      <c r="BC151" s="1569"/>
      <c r="BD151" s="1575"/>
      <c r="BE151" s="1575"/>
      <c r="BF151" s="1575"/>
      <c r="BG151" s="1575"/>
      <c r="BH151" s="1575"/>
      <c r="BI151" s="1575"/>
      <c r="BJ151" s="1575"/>
      <c r="BK151" s="1575"/>
      <c r="BL151" s="1575"/>
      <c r="BM151" s="1575"/>
      <c r="BN151" s="1575"/>
      <c r="BO151" s="1575"/>
      <c r="BP151" s="1575"/>
      <c r="BQ151" s="1575"/>
      <c r="BR151" s="1575"/>
      <c r="BS151" s="1575"/>
      <c r="BT151" s="1575"/>
      <c r="BU151" s="1575"/>
      <c r="BV151" s="1575"/>
      <c r="BW151" s="1575"/>
      <c r="BX151" s="1575"/>
      <c r="BY151" s="1575"/>
      <c r="BZ151" s="1575"/>
      <c r="CA151" s="1575"/>
      <c r="CB151" s="1575"/>
      <c r="CC151" s="1575"/>
      <c r="CD151" s="1575"/>
      <c r="CE151" s="1575"/>
      <c r="CF151" s="1575"/>
      <c r="CG151" s="1575"/>
      <c r="CH151" s="1575"/>
      <c r="CI151" s="1575"/>
      <c r="CJ151" s="1575"/>
      <c r="CK151" s="1575"/>
      <c r="CL151" s="1575"/>
      <c r="CM151" s="1575"/>
      <c r="CN151" s="1575"/>
      <c r="CO151" s="1575"/>
      <c r="CP151" s="1575"/>
      <c r="CQ151" s="1575"/>
      <c r="CR151" s="1519"/>
      <c r="CS151" s="1519"/>
      <c r="CT151" s="1519"/>
      <c r="CU151" s="1527"/>
      <c r="CV151" s="294"/>
    </row>
    <row r="152" spans="1:100" ht="5.4" customHeight="1">
      <c r="A152" s="294"/>
      <c r="B152" s="1567"/>
      <c r="C152" s="1568"/>
      <c r="D152" s="1568"/>
      <c r="E152" s="1568"/>
      <c r="F152" s="1568"/>
      <c r="G152" s="1568"/>
      <c r="H152" s="1568"/>
      <c r="I152" s="1568"/>
      <c r="J152" s="1568"/>
      <c r="K152" s="1568"/>
      <c r="L152" s="1568"/>
      <c r="M152" s="1568"/>
      <c r="N152" s="1568"/>
      <c r="O152" s="1568"/>
      <c r="P152" s="1568"/>
      <c r="Q152" s="1568"/>
      <c r="R152" s="1568"/>
      <c r="S152" s="1568"/>
      <c r="T152" s="1568"/>
      <c r="U152" s="1568"/>
      <c r="V152" s="1568"/>
      <c r="W152" s="1568"/>
      <c r="X152" s="1568"/>
      <c r="Y152" s="1568"/>
      <c r="Z152" s="1568"/>
      <c r="AA152" s="1568"/>
      <c r="AB152" s="1568"/>
      <c r="AC152" s="1568"/>
      <c r="AD152" s="1568"/>
      <c r="AE152" s="1568"/>
      <c r="AF152" s="1568"/>
      <c r="AG152" s="1568"/>
      <c r="AH152" s="1568"/>
      <c r="AI152" s="1568"/>
      <c r="AJ152" s="1568"/>
      <c r="AK152" s="1568"/>
      <c r="AL152" s="1568"/>
      <c r="AM152" s="1568"/>
      <c r="AN152" s="1568"/>
      <c r="AO152" s="1568"/>
      <c r="AP152" s="1568"/>
      <c r="AQ152" s="1568"/>
      <c r="AR152" s="1568"/>
      <c r="AS152" s="1568"/>
      <c r="AT152" s="1568"/>
      <c r="AU152" s="1568"/>
      <c r="AV152" s="1568"/>
      <c r="AW152" s="1568"/>
      <c r="AX152" s="1568"/>
      <c r="AY152" s="1568"/>
      <c r="AZ152" s="1568"/>
      <c r="BA152" s="1568"/>
      <c r="BB152" s="1568"/>
      <c r="BC152" s="1569"/>
      <c r="BD152" s="1575"/>
      <c r="BE152" s="1575"/>
      <c r="BF152" s="1575"/>
      <c r="BG152" s="1575"/>
      <c r="BH152" s="1575"/>
      <c r="BI152" s="1575"/>
      <c r="BJ152" s="1575"/>
      <c r="BK152" s="1575"/>
      <c r="BL152" s="1575"/>
      <c r="BM152" s="1575"/>
      <c r="BN152" s="1575"/>
      <c r="BO152" s="1575"/>
      <c r="BP152" s="1575"/>
      <c r="BQ152" s="1575"/>
      <c r="BR152" s="1575"/>
      <c r="BS152" s="1575"/>
      <c r="BT152" s="1575"/>
      <c r="BU152" s="1575"/>
      <c r="BV152" s="1575"/>
      <c r="BW152" s="1575"/>
      <c r="BX152" s="1575"/>
      <c r="BY152" s="1575"/>
      <c r="BZ152" s="1575"/>
      <c r="CA152" s="1575"/>
      <c r="CB152" s="1575"/>
      <c r="CC152" s="1575"/>
      <c r="CD152" s="1575"/>
      <c r="CE152" s="1575"/>
      <c r="CF152" s="1575"/>
      <c r="CG152" s="1575"/>
      <c r="CH152" s="1575"/>
      <c r="CI152" s="1575"/>
      <c r="CJ152" s="1575"/>
      <c r="CK152" s="1575"/>
      <c r="CL152" s="1575"/>
      <c r="CM152" s="1575"/>
      <c r="CN152" s="1575"/>
      <c r="CO152" s="1575"/>
      <c r="CP152" s="1575"/>
      <c r="CQ152" s="1575"/>
      <c r="CR152" s="1519"/>
      <c r="CS152" s="1519"/>
      <c r="CT152" s="1519"/>
      <c r="CU152" s="1527"/>
      <c r="CV152" s="294"/>
    </row>
    <row r="153" spans="1:100" ht="5.4" customHeight="1">
      <c r="A153" s="294"/>
      <c r="B153" s="1567"/>
      <c r="C153" s="1568"/>
      <c r="D153" s="1568"/>
      <c r="E153" s="1568"/>
      <c r="F153" s="1568"/>
      <c r="G153" s="1568"/>
      <c r="H153" s="1568"/>
      <c r="I153" s="1568"/>
      <c r="J153" s="1568"/>
      <c r="K153" s="1568"/>
      <c r="L153" s="1568"/>
      <c r="M153" s="1568"/>
      <c r="N153" s="1568"/>
      <c r="O153" s="1568"/>
      <c r="P153" s="1568"/>
      <c r="Q153" s="1568"/>
      <c r="R153" s="1568"/>
      <c r="S153" s="1568"/>
      <c r="T153" s="1568"/>
      <c r="U153" s="1568"/>
      <c r="V153" s="1568"/>
      <c r="W153" s="1568"/>
      <c r="X153" s="1568"/>
      <c r="Y153" s="1568"/>
      <c r="Z153" s="1568"/>
      <c r="AA153" s="1568"/>
      <c r="AB153" s="1568"/>
      <c r="AC153" s="1568"/>
      <c r="AD153" s="1568"/>
      <c r="AE153" s="1568"/>
      <c r="AF153" s="1568"/>
      <c r="AG153" s="1568"/>
      <c r="AH153" s="1568"/>
      <c r="AI153" s="1568"/>
      <c r="AJ153" s="1568"/>
      <c r="AK153" s="1568"/>
      <c r="AL153" s="1568"/>
      <c r="AM153" s="1568"/>
      <c r="AN153" s="1568"/>
      <c r="AO153" s="1568"/>
      <c r="AP153" s="1568"/>
      <c r="AQ153" s="1568"/>
      <c r="AR153" s="1568"/>
      <c r="AS153" s="1568"/>
      <c r="AT153" s="1568"/>
      <c r="AU153" s="1568"/>
      <c r="AV153" s="1568"/>
      <c r="AW153" s="1568"/>
      <c r="AX153" s="1568"/>
      <c r="AY153" s="1568"/>
      <c r="AZ153" s="1568"/>
      <c r="BA153" s="1568"/>
      <c r="BB153" s="1568"/>
      <c r="BC153" s="1569"/>
      <c r="BD153" s="1575"/>
      <c r="BE153" s="1575"/>
      <c r="BF153" s="1575"/>
      <c r="BG153" s="1575"/>
      <c r="BH153" s="1575"/>
      <c r="BI153" s="1575"/>
      <c r="BJ153" s="1575"/>
      <c r="BK153" s="1575"/>
      <c r="BL153" s="1575"/>
      <c r="BM153" s="1575"/>
      <c r="BN153" s="1575"/>
      <c r="BO153" s="1575"/>
      <c r="BP153" s="1575"/>
      <c r="BQ153" s="1575"/>
      <c r="BR153" s="1575"/>
      <c r="BS153" s="1575"/>
      <c r="BT153" s="1575"/>
      <c r="BU153" s="1575"/>
      <c r="BV153" s="1575"/>
      <c r="BW153" s="1575"/>
      <c r="BX153" s="1575"/>
      <c r="BY153" s="1575"/>
      <c r="BZ153" s="1575"/>
      <c r="CA153" s="1575"/>
      <c r="CB153" s="1575"/>
      <c r="CC153" s="1575"/>
      <c r="CD153" s="1575"/>
      <c r="CE153" s="1575"/>
      <c r="CF153" s="1575"/>
      <c r="CG153" s="1575"/>
      <c r="CH153" s="1575"/>
      <c r="CI153" s="1575"/>
      <c r="CJ153" s="1575"/>
      <c r="CK153" s="1575"/>
      <c r="CL153" s="1575"/>
      <c r="CM153" s="1575"/>
      <c r="CN153" s="1575"/>
      <c r="CO153" s="1575"/>
      <c r="CP153" s="1575"/>
      <c r="CQ153" s="1575"/>
      <c r="CR153" s="1519"/>
      <c r="CS153" s="1519"/>
      <c r="CT153" s="1519"/>
      <c r="CU153" s="1527"/>
      <c r="CV153" s="294"/>
    </row>
    <row r="154" spans="1:100" ht="5.4" customHeight="1">
      <c r="A154" s="294"/>
      <c r="B154" s="1567"/>
      <c r="C154" s="1568"/>
      <c r="D154" s="1568"/>
      <c r="E154" s="1568"/>
      <c r="F154" s="1568"/>
      <c r="G154" s="1568"/>
      <c r="H154" s="1568"/>
      <c r="I154" s="1568"/>
      <c r="J154" s="1568"/>
      <c r="K154" s="1568"/>
      <c r="L154" s="1568"/>
      <c r="M154" s="1568"/>
      <c r="N154" s="1568"/>
      <c r="O154" s="1568"/>
      <c r="P154" s="1568"/>
      <c r="Q154" s="1568"/>
      <c r="R154" s="1568"/>
      <c r="S154" s="1568"/>
      <c r="T154" s="1568"/>
      <c r="U154" s="1568"/>
      <c r="V154" s="1568"/>
      <c r="W154" s="1568"/>
      <c r="X154" s="1568"/>
      <c r="Y154" s="1568"/>
      <c r="Z154" s="1568"/>
      <c r="AA154" s="1568"/>
      <c r="AB154" s="1568"/>
      <c r="AC154" s="1568"/>
      <c r="AD154" s="1568"/>
      <c r="AE154" s="1568"/>
      <c r="AF154" s="1568"/>
      <c r="AG154" s="1568"/>
      <c r="AH154" s="1568"/>
      <c r="AI154" s="1568"/>
      <c r="AJ154" s="1568"/>
      <c r="AK154" s="1568"/>
      <c r="AL154" s="1568"/>
      <c r="AM154" s="1568"/>
      <c r="AN154" s="1568"/>
      <c r="AO154" s="1568"/>
      <c r="AP154" s="1568"/>
      <c r="AQ154" s="1568"/>
      <c r="AR154" s="1568"/>
      <c r="AS154" s="1568"/>
      <c r="AT154" s="1568"/>
      <c r="AU154" s="1568"/>
      <c r="AV154" s="1568"/>
      <c r="AW154" s="1568"/>
      <c r="AX154" s="1568"/>
      <c r="AY154" s="1568"/>
      <c r="AZ154" s="1568"/>
      <c r="BA154" s="1568"/>
      <c r="BB154" s="1568"/>
      <c r="BC154" s="1569"/>
      <c r="BD154" s="1575"/>
      <c r="BE154" s="1575"/>
      <c r="BF154" s="1575"/>
      <c r="BG154" s="1575"/>
      <c r="BH154" s="1575"/>
      <c r="BI154" s="1575"/>
      <c r="BJ154" s="1575"/>
      <c r="BK154" s="1575"/>
      <c r="BL154" s="1575"/>
      <c r="BM154" s="1575"/>
      <c r="BN154" s="1575"/>
      <c r="BO154" s="1575"/>
      <c r="BP154" s="1575"/>
      <c r="BQ154" s="1575"/>
      <c r="BR154" s="1575"/>
      <c r="BS154" s="1575"/>
      <c r="BT154" s="1575"/>
      <c r="BU154" s="1575"/>
      <c r="BV154" s="1575"/>
      <c r="BW154" s="1575"/>
      <c r="BX154" s="1575"/>
      <c r="BY154" s="1575"/>
      <c r="BZ154" s="1575"/>
      <c r="CA154" s="1575"/>
      <c r="CB154" s="1575"/>
      <c r="CC154" s="1575"/>
      <c r="CD154" s="1575"/>
      <c r="CE154" s="1575"/>
      <c r="CF154" s="1575"/>
      <c r="CG154" s="1575"/>
      <c r="CH154" s="1575"/>
      <c r="CI154" s="1575"/>
      <c r="CJ154" s="1575"/>
      <c r="CK154" s="1575"/>
      <c r="CL154" s="1575"/>
      <c r="CM154" s="1575"/>
      <c r="CN154" s="1575"/>
      <c r="CO154" s="1575"/>
      <c r="CP154" s="1575"/>
      <c r="CQ154" s="1575"/>
      <c r="CR154" s="1519"/>
      <c r="CS154" s="1519"/>
      <c r="CT154" s="1519"/>
      <c r="CU154" s="1527"/>
      <c r="CV154" s="294"/>
    </row>
    <row r="155" spans="1:100" ht="5.4" customHeight="1">
      <c r="A155" s="294"/>
      <c r="B155" s="1567"/>
      <c r="C155" s="1568"/>
      <c r="D155" s="1568"/>
      <c r="E155" s="1568"/>
      <c r="F155" s="1568"/>
      <c r="G155" s="1568"/>
      <c r="H155" s="1568"/>
      <c r="I155" s="1568"/>
      <c r="J155" s="1568"/>
      <c r="K155" s="1568"/>
      <c r="L155" s="1568"/>
      <c r="M155" s="1568"/>
      <c r="N155" s="1568"/>
      <c r="O155" s="1568"/>
      <c r="P155" s="1568"/>
      <c r="Q155" s="1568"/>
      <c r="R155" s="1568"/>
      <c r="S155" s="1568"/>
      <c r="T155" s="1568"/>
      <c r="U155" s="1568"/>
      <c r="V155" s="1568"/>
      <c r="W155" s="1568"/>
      <c r="X155" s="1568"/>
      <c r="Y155" s="1568"/>
      <c r="Z155" s="1568"/>
      <c r="AA155" s="1568"/>
      <c r="AB155" s="1568"/>
      <c r="AC155" s="1568"/>
      <c r="AD155" s="1568"/>
      <c r="AE155" s="1568"/>
      <c r="AF155" s="1568"/>
      <c r="AG155" s="1568"/>
      <c r="AH155" s="1568"/>
      <c r="AI155" s="1568"/>
      <c r="AJ155" s="1568"/>
      <c r="AK155" s="1568"/>
      <c r="AL155" s="1568"/>
      <c r="AM155" s="1568"/>
      <c r="AN155" s="1568"/>
      <c r="AO155" s="1568"/>
      <c r="AP155" s="1568"/>
      <c r="AQ155" s="1568"/>
      <c r="AR155" s="1568"/>
      <c r="AS155" s="1568"/>
      <c r="AT155" s="1568"/>
      <c r="AU155" s="1568"/>
      <c r="AV155" s="1568"/>
      <c r="AW155" s="1568"/>
      <c r="AX155" s="1568"/>
      <c r="AY155" s="1568"/>
      <c r="AZ155" s="1568"/>
      <c r="BA155" s="1568"/>
      <c r="BB155" s="1568"/>
      <c r="BC155" s="1569"/>
      <c r="BD155" s="1575"/>
      <c r="BE155" s="1575"/>
      <c r="BF155" s="1575"/>
      <c r="BG155" s="1575"/>
      <c r="BH155" s="1575"/>
      <c r="BI155" s="1575"/>
      <c r="BJ155" s="1575"/>
      <c r="BK155" s="1575"/>
      <c r="BL155" s="1575"/>
      <c r="BM155" s="1575"/>
      <c r="BN155" s="1575"/>
      <c r="BO155" s="1575"/>
      <c r="BP155" s="1575"/>
      <c r="BQ155" s="1575"/>
      <c r="BR155" s="1575"/>
      <c r="BS155" s="1575"/>
      <c r="BT155" s="1575"/>
      <c r="BU155" s="1575"/>
      <c r="BV155" s="1575"/>
      <c r="BW155" s="1575"/>
      <c r="BX155" s="1575"/>
      <c r="BY155" s="1575"/>
      <c r="BZ155" s="1575"/>
      <c r="CA155" s="1575"/>
      <c r="CB155" s="1575"/>
      <c r="CC155" s="1575"/>
      <c r="CD155" s="1575"/>
      <c r="CE155" s="1575"/>
      <c r="CF155" s="1575"/>
      <c r="CG155" s="1575"/>
      <c r="CH155" s="1575"/>
      <c r="CI155" s="1575"/>
      <c r="CJ155" s="1575"/>
      <c r="CK155" s="1575"/>
      <c r="CL155" s="1575"/>
      <c r="CM155" s="1575"/>
      <c r="CN155" s="1575"/>
      <c r="CO155" s="1575"/>
      <c r="CP155" s="1575"/>
      <c r="CQ155" s="1575"/>
      <c r="CR155" s="1519"/>
      <c r="CS155" s="1519"/>
      <c r="CT155" s="1519"/>
      <c r="CU155" s="1527"/>
      <c r="CV155" s="294"/>
    </row>
    <row r="156" spans="1:100" ht="5.4" customHeight="1" thickBot="1">
      <c r="A156" s="294"/>
      <c r="B156" s="1570"/>
      <c r="C156" s="1571"/>
      <c r="D156" s="1571"/>
      <c r="E156" s="1571"/>
      <c r="F156" s="1571"/>
      <c r="G156" s="1571"/>
      <c r="H156" s="1571"/>
      <c r="I156" s="1571"/>
      <c r="J156" s="1571"/>
      <c r="K156" s="1571"/>
      <c r="L156" s="1571"/>
      <c r="M156" s="1571"/>
      <c r="N156" s="1571"/>
      <c r="O156" s="1571"/>
      <c r="P156" s="1571"/>
      <c r="Q156" s="1571"/>
      <c r="R156" s="1571"/>
      <c r="S156" s="1571"/>
      <c r="T156" s="1571"/>
      <c r="U156" s="1571"/>
      <c r="V156" s="1571"/>
      <c r="W156" s="1571"/>
      <c r="X156" s="1571"/>
      <c r="Y156" s="1571"/>
      <c r="Z156" s="1571"/>
      <c r="AA156" s="1571"/>
      <c r="AB156" s="1571"/>
      <c r="AC156" s="1571"/>
      <c r="AD156" s="1571"/>
      <c r="AE156" s="1571"/>
      <c r="AF156" s="1571"/>
      <c r="AG156" s="1571"/>
      <c r="AH156" s="1571"/>
      <c r="AI156" s="1571"/>
      <c r="AJ156" s="1571"/>
      <c r="AK156" s="1571"/>
      <c r="AL156" s="1571"/>
      <c r="AM156" s="1571"/>
      <c r="AN156" s="1571"/>
      <c r="AO156" s="1571"/>
      <c r="AP156" s="1571"/>
      <c r="AQ156" s="1571"/>
      <c r="AR156" s="1571"/>
      <c r="AS156" s="1571"/>
      <c r="AT156" s="1571"/>
      <c r="AU156" s="1571"/>
      <c r="AV156" s="1571"/>
      <c r="AW156" s="1571"/>
      <c r="AX156" s="1571"/>
      <c r="AY156" s="1571"/>
      <c r="AZ156" s="1571"/>
      <c r="BA156" s="1571"/>
      <c r="BB156" s="1571"/>
      <c r="BC156" s="1572"/>
      <c r="BD156" s="1576"/>
      <c r="BE156" s="1576"/>
      <c r="BF156" s="1576"/>
      <c r="BG156" s="1576"/>
      <c r="BH156" s="1576"/>
      <c r="BI156" s="1576"/>
      <c r="BJ156" s="1576"/>
      <c r="BK156" s="1576"/>
      <c r="BL156" s="1576"/>
      <c r="BM156" s="1576"/>
      <c r="BN156" s="1576"/>
      <c r="BO156" s="1576"/>
      <c r="BP156" s="1576"/>
      <c r="BQ156" s="1576"/>
      <c r="BR156" s="1576"/>
      <c r="BS156" s="1576"/>
      <c r="BT156" s="1576"/>
      <c r="BU156" s="1576"/>
      <c r="BV156" s="1576"/>
      <c r="BW156" s="1576"/>
      <c r="BX156" s="1576"/>
      <c r="BY156" s="1576"/>
      <c r="BZ156" s="1576"/>
      <c r="CA156" s="1576"/>
      <c r="CB156" s="1576"/>
      <c r="CC156" s="1576"/>
      <c r="CD156" s="1576"/>
      <c r="CE156" s="1576"/>
      <c r="CF156" s="1576"/>
      <c r="CG156" s="1576"/>
      <c r="CH156" s="1576"/>
      <c r="CI156" s="1576"/>
      <c r="CJ156" s="1576"/>
      <c r="CK156" s="1576"/>
      <c r="CL156" s="1576"/>
      <c r="CM156" s="1576"/>
      <c r="CN156" s="1576"/>
      <c r="CO156" s="1576"/>
      <c r="CP156" s="1576"/>
      <c r="CQ156" s="1576"/>
      <c r="CR156" s="1579"/>
      <c r="CS156" s="1579"/>
      <c r="CT156" s="1579"/>
      <c r="CU156" s="1580"/>
      <c r="CV156" s="294"/>
    </row>
    <row r="157" spans="1:100" ht="5.4" customHeight="1">
      <c r="A157" s="294"/>
      <c r="B157" s="294"/>
      <c r="C157" s="294"/>
      <c r="D157" s="294"/>
      <c r="E157" s="294"/>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294"/>
      <c r="CA157" s="294"/>
      <c r="CB157" s="294"/>
      <c r="CC157" s="294"/>
      <c r="CD157" s="294"/>
      <c r="CE157" s="294"/>
      <c r="CF157" s="294"/>
      <c r="CG157" s="294"/>
      <c r="CH157" s="294"/>
      <c r="CI157" s="294"/>
      <c r="CJ157" s="294"/>
      <c r="CK157" s="294"/>
      <c r="CL157" s="294"/>
      <c r="CM157" s="294"/>
      <c r="CN157" s="294"/>
      <c r="CO157" s="294"/>
      <c r="CP157" s="294"/>
      <c r="CQ157" s="294"/>
      <c r="CR157" s="294"/>
      <c r="CS157" s="294"/>
      <c r="CT157" s="294"/>
      <c r="CU157" s="294"/>
      <c r="CV157" s="294"/>
    </row>
    <row r="158" spans="1:100" ht="5.4" customHeight="1">
      <c r="A158" s="294"/>
      <c r="B158" s="294"/>
      <c r="C158" s="294"/>
      <c r="D158" s="294"/>
      <c r="E158" s="294"/>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c r="BJ158" s="294"/>
      <c r="BK158" s="294"/>
      <c r="BL158" s="294"/>
      <c r="BM158" s="294"/>
      <c r="BN158" s="294"/>
      <c r="BO158" s="294"/>
      <c r="BP158" s="294"/>
      <c r="BQ158" s="294"/>
      <c r="BR158" s="294"/>
      <c r="BS158" s="294"/>
      <c r="BT158" s="294"/>
      <c r="BU158" s="294"/>
      <c r="BV158" s="294"/>
      <c r="BW158" s="294"/>
      <c r="BX158" s="294"/>
      <c r="BY158" s="294"/>
      <c r="BZ158" s="294"/>
      <c r="CA158" s="294"/>
      <c r="CB158" s="294"/>
      <c r="CC158" s="294"/>
      <c r="CD158" s="294"/>
      <c r="CE158" s="294"/>
      <c r="CF158" s="294"/>
      <c r="CG158" s="294"/>
      <c r="CH158" s="294"/>
      <c r="CI158" s="294"/>
      <c r="CJ158" s="294"/>
      <c r="CK158" s="294"/>
      <c r="CL158" s="294"/>
      <c r="CM158" s="294"/>
      <c r="CN158" s="294"/>
      <c r="CO158" s="294"/>
      <c r="CP158" s="294"/>
      <c r="CQ158" s="294"/>
      <c r="CR158" s="294"/>
      <c r="CS158" s="294"/>
      <c r="CT158" s="294"/>
      <c r="CU158" s="294"/>
      <c r="CV158" s="294"/>
    </row>
    <row r="159" spans="1:100" ht="5.4" customHeight="1">
      <c r="A159" s="343"/>
      <c r="B159" s="343"/>
      <c r="C159" s="343"/>
      <c r="D159" s="343"/>
      <c r="E159" s="343"/>
      <c r="F159" s="343"/>
      <c r="G159" s="343"/>
      <c r="H159" s="343"/>
      <c r="I159" s="343"/>
      <c r="J159" s="343"/>
      <c r="K159" s="343"/>
      <c r="L159" s="343"/>
      <c r="M159" s="343"/>
      <c r="N159" s="343"/>
      <c r="O159" s="343"/>
      <c r="P159" s="343"/>
      <c r="Q159" s="344"/>
      <c r="R159" s="344"/>
      <c r="S159" s="344"/>
      <c r="T159" s="344"/>
      <c r="U159" s="344"/>
      <c r="V159" s="344"/>
      <c r="W159" s="344"/>
      <c r="X159" s="344"/>
      <c r="Y159" s="344"/>
      <c r="Z159" s="344"/>
      <c r="AA159" s="344"/>
      <c r="AB159" s="344"/>
      <c r="AC159" s="344"/>
      <c r="AD159" s="344"/>
      <c r="AE159" s="344"/>
      <c r="AF159" s="344"/>
      <c r="AG159" s="344"/>
      <c r="AH159" s="344"/>
      <c r="AI159" s="344"/>
      <c r="AJ159" s="344"/>
      <c r="AK159" s="344"/>
      <c r="AL159" s="344"/>
      <c r="AM159" s="344"/>
      <c r="AN159" s="344"/>
      <c r="AO159" s="344"/>
      <c r="AP159" s="344"/>
      <c r="AQ159" s="344"/>
      <c r="AR159" s="344"/>
      <c r="AS159" s="344"/>
      <c r="AT159" s="344"/>
      <c r="AU159" s="344"/>
      <c r="AV159" s="344"/>
      <c r="AW159" s="344"/>
      <c r="AX159" s="344"/>
      <c r="AY159" s="344"/>
      <c r="AZ159" s="344"/>
      <c r="BA159" s="344"/>
      <c r="BB159" s="344"/>
      <c r="BC159" s="344"/>
      <c r="BD159" s="344"/>
      <c r="BE159" s="344"/>
      <c r="BF159" s="344"/>
      <c r="BG159" s="344"/>
      <c r="BH159" s="344"/>
      <c r="BI159" s="344"/>
      <c r="BJ159" s="344"/>
      <c r="BK159" s="344"/>
      <c r="BL159" s="344"/>
      <c r="BM159" s="344"/>
      <c r="BN159" s="344"/>
      <c r="BO159" s="344"/>
      <c r="BP159" s="344"/>
      <c r="BQ159" s="344"/>
      <c r="BR159" s="344"/>
      <c r="BS159" s="344"/>
      <c r="BT159" s="344"/>
      <c r="BU159" s="344"/>
      <c r="BV159" s="344"/>
      <c r="BW159" s="344"/>
      <c r="BX159" s="344"/>
      <c r="BY159" s="344"/>
      <c r="BZ159" s="344"/>
      <c r="CA159" s="344"/>
      <c r="CB159" s="344"/>
      <c r="CC159" s="344"/>
      <c r="CD159" s="344"/>
      <c r="CE159" s="343"/>
      <c r="CF159" s="343"/>
      <c r="CG159" s="343"/>
      <c r="CH159" s="343"/>
      <c r="CI159" s="343"/>
      <c r="CJ159" s="343"/>
      <c r="CK159" s="343"/>
      <c r="CL159" s="343"/>
      <c r="CM159" s="343"/>
      <c r="CN159" s="343"/>
      <c r="CO159" s="343"/>
      <c r="CP159" s="343"/>
      <c r="CQ159" s="343"/>
      <c r="CR159" s="343"/>
      <c r="CS159" s="343"/>
      <c r="CT159" s="343"/>
      <c r="CU159" s="343"/>
      <c r="CV159" s="343"/>
    </row>
    <row r="160" spans="1:100" ht="5.4" customHeight="1">
      <c r="A160" s="343"/>
      <c r="B160" s="343"/>
      <c r="C160" s="343"/>
      <c r="D160" s="343"/>
      <c r="E160" s="343"/>
      <c r="F160" s="343"/>
      <c r="G160" s="343"/>
      <c r="H160" s="343"/>
      <c r="I160" s="343"/>
      <c r="J160" s="343"/>
      <c r="K160" s="343"/>
      <c r="L160" s="343"/>
      <c r="M160" s="343"/>
      <c r="N160" s="343"/>
      <c r="O160" s="343"/>
      <c r="P160" s="343"/>
      <c r="Q160" s="343"/>
      <c r="R160" s="343"/>
      <c r="S160" s="343"/>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343"/>
      <c r="BC160" s="343"/>
      <c r="BD160" s="343"/>
      <c r="BE160" s="343"/>
      <c r="BF160" s="343"/>
      <c r="BG160" s="343"/>
      <c r="BH160" s="343"/>
      <c r="BI160" s="343"/>
      <c r="BJ160" s="343"/>
      <c r="BK160" s="343"/>
      <c r="BL160" s="343"/>
      <c r="BM160" s="343"/>
      <c r="BN160" s="343"/>
      <c r="BO160" s="343"/>
      <c r="BP160" s="343"/>
      <c r="BQ160" s="343"/>
      <c r="BR160" s="343"/>
      <c r="BS160" s="343"/>
      <c r="BT160" s="343"/>
      <c r="BU160" s="343"/>
      <c r="BV160" s="343"/>
      <c r="BW160" s="343"/>
      <c r="BX160" s="343"/>
      <c r="BY160" s="343"/>
      <c r="BZ160" s="343"/>
      <c r="CA160" s="343"/>
      <c r="CB160" s="343"/>
      <c r="CC160" s="343"/>
      <c r="CD160" s="343"/>
      <c r="CE160" s="343"/>
      <c r="CF160" s="343"/>
      <c r="CG160" s="343"/>
      <c r="CH160" s="343"/>
      <c r="CI160" s="343"/>
      <c r="CJ160" s="343"/>
      <c r="CK160" s="343"/>
      <c r="CL160" s="343"/>
      <c r="CM160" s="343"/>
      <c r="CN160" s="343"/>
      <c r="CO160" s="343"/>
      <c r="CP160" s="343"/>
      <c r="CQ160" s="343"/>
      <c r="CR160" s="343"/>
      <c r="CS160" s="343"/>
      <c r="CT160" s="343"/>
      <c r="CU160" s="343"/>
      <c r="CV160" s="343"/>
    </row>
    <row r="161" spans="1:100" ht="5.4" customHeight="1">
      <c r="A161" s="345"/>
      <c r="AZ161" s="346"/>
      <c r="BA161" s="346"/>
      <c r="BB161" s="346"/>
      <c r="BC161" s="346"/>
      <c r="BD161" s="346"/>
      <c r="BE161" s="346"/>
      <c r="BF161" s="346"/>
      <c r="BG161" s="346"/>
      <c r="BH161" s="346"/>
      <c r="BI161" s="346"/>
      <c r="BJ161" s="347"/>
      <c r="BK161" s="347"/>
      <c r="BL161" s="343"/>
      <c r="BM161" s="343"/>
      <c r="BN161" s="343"/>
      <c r="BO161" s="343"/>
      <c r="BP161" s="343"/>
      <c r="BQ161" s="343"/>
      <c r="BR161" s="343"/>
      <c r="BS161" s="343"/>
      <c r="BT161" s="343"/>
      <c r="BU161" s="343"/>
      <c r="BV161" s="343"/>
      <c r="BW161" s="343"/>
      <c r="BX161" s="343"/>
      <c r="BY161" s="343"/>
      <c r="BZ161" s="343"/>
      <c r="CA161" s="343"/>
      <c r="CB161" s="343"/>
      <c r="CC161" s="343"/>
      <c r="CD161" s="343"/>
      <c r="CE161" s="343"/>
      <c r="CF161" s="343"/>
      <c r="CG161" s="343"/>
      <c r="CH161" s="343"/>
      <c r="CI161" s="343"/>
      <c r="CJ161" s="343"/>
      <c r="CK161" s="343"/>
      <c r="CL161" s="343"/>
      <c r="CM161" s="343"/>
      <c r="CN161" s="343"/>
      <c r="CO161" s="343"/>
      <c r="CP161" s="343"/>
      <c r="CQ161" s="343"/>
      <c r="CR161" s="343"/>
      <c r="CS161" s="343"/>
      <c r="CT161" s="343"/>
      <c r="CU161" s="343"/>
      <c r="CV161" s="343"/>
    </row>
    <row r="162" spans="1:100" ht="5.4" customHeight="1">
      <c r="AZ162" s="346"/>
      <c r="BA162" s="346"/>
      <c r="BB162" s="346"/>
      <c r="BC162" s="346"/>
      <c r="BD162" s="346"/>
      <c r="BE162" s="346"/>
      <c r="BF162" s="346"/>
      <c r="BG162" s="346"/>
      <c r="BH162" s="346"/>
      <c r="BI162" s="346"/>
      <c r="BJ162" s="347"/>
      <c r="BK162" s="347"/>
      <c r="BL162" s="343"/>
      <c r="BM162" s="343"/>
      <c r="BN162" s="343"/>
      <c r="BO162" s="343"/>
      <c r="BP162" s="343"/>
      <c r="BQ162" s="343"/>
      <c r="BR162" s="343"/>
      <c r="BS162" s="343"/>
      <c r="BT162" s="343"/>
      <c r="BU162" s="343"/>
      <c r="BV162" s="343"/>
      <c r="BW162" s="343"/>
      <c r="BX162" s="343"/>
      <c r="BY162" s="343"/>
      <c r="BZ162" s="343"/>
      <c r="CA162" s="343"/>
      <c r="CB162" s="343"/>
      <c r="CC162" s="343"/>
      <c r="CD162" s="343"/>
      <c r="CE162" s="343"/>
      <c r="CF162" s="343"/>
      <c r="CG162" s="343"/>
      <c r="CH162" s="343"/>
      <c r="CI162" s="343"/>
      <c r="CJ162" s="343"/>
      <c r="CK162" s="343"/>
      <c r="CL162" s="343"/>
      <c r="CM162" s="343"/>
      <c r="CN162" s="343"/>
      <c r="CO162" s="343"/>
      <c r="CP162" s="343"/>
      <c r="CQ162" s="343"/>
      <c r="CR162" s="343"/>
      <c r="CS162" s="343"/>
      <c r="CT162" s="343"/>
      <c r="CU162" s="343"/>
      <c r="CV162" s="343"/>
    </row>
    <row r="163" spans="1:100" ht="5.4" customHeight="1">
      <c r="AZ163" s="346"/>
      <c r="BA163" s="346"/>
      <c r="BB163" s="346"/>
      <c r="BC163" s="346"/>
      <c r="BD163" s="346"/>
      <c r="BE163" s="346"/>
      <c r="BF163" s="346"/>
      <c r="BG163" s="346"/>
      <c r="BH163" s="346"/>
      <c r="BI163" s="346"/>
      <c r="BJ163" s="347"/>
      <c r="BK163" s="347"/>
      <c r="BL163" s="343"/>
      <c r="BM163" s="343"/>
      <c r="BN163" s="343"/>
      <c r="BO163" s="343"/>
      <c r="BP163" s="343"/>
      <c r="BQ163" s="343"/>
      <c r="BR163" s="343"/>
      <c r="BS163" s="343"/>
      <c r="BT163" s="343"/>
      <c r="BU163" s="343"/>
      <c r="BV163" s="343"/>
      <c r="BW163" s="343"/>
      <c r="BX163" s="343"/>
      <c r="BY163" s="343"/>
      <c r="BZ163" s="343"/>
      <c r="CA163" s="343"/>
      <c r="CB163" s="343"/>
      <c r="CC163" s="343"/>
      <c r="CD163" s="343"/>
      <c r="CE163" s="343"/>
      <c r="CF163" s="343"/>
      <c r="CG163" s="343"/>
      <c r="CH163" s="343"/>
      <c r="CI163" s="343"/>
      <c r="CJ163" s="343"/>
      <c r="CK163" s="343"/>
      <c r="CL163" s="343"/>
      <c r="CM163" s="343"/>
      <c r="CN163" s="343"/>
      <c r="CO163" s="343"/>
      <c r="CP163" s="343"/>
      <c r="CQ163" s="343"/>
      <c r="CR163" s="343"/>
      <c r="CS163" s="343"/>
      <c r="CT163" s="343"/>
      <c r="CU163" s="343"/>
      <c r="CV163" s="343"/>
    </row>
    <row r="164" spans="1:100" ht="5.4" customHeight="1">
      <c r="AZ164" s="348"/>
      <c r="BA164" s="348"/>
      <c r="BB164" s="348"/>
      <c r="BC164" s="348"/>
      <c r="BD164" s="348"/>
      <c r="BE164" s="348"/>
      <c r="BF164" s="348"/>
      <c r="BG164" s="348"/>
      <c r="BH164" s="348"/>
      <c r="BI164" s="348"/>
      <c r="BJ164" s="348"/>
      <c r="BK164" s="348"/>
      <c r="BL164" s="348"/>
      <c r="BM164" s="348"/>
      <c r="BN164" s="348"/>
      <c r="BO164" s="348"/>
      <c r="BP164" s="348"/>
      <c r="BQ164" s="348"/>
      <c r="BR164" s="348"/>
      <c r="BS164" s="348"/>
      <c r="BT164" s="348"/>
      <c r="BU164" s="348"/>
      <c r="BV164" s="348"/>
      <c r="BW164" s="348"/>
      <c r="BX164" s="348"/>
      <c r="BY164" s="348"/>
      <c r="BZ164" s="348"/>
      <c r="CA164" s="348"/>
      <c r="CB164" s="348"/>
      <c r="CC164" s="348"/>
      <c r="CD164" s="348"/>
      <c r="CE164" s="348"/>
      <c r="CF164" s="348"/>
      <c r="CG164" s="348"/>
      <c r="CH164" s="348"/>
      <c r="CI164" s="348"/>
      <c r="CJ164" s="348"/>
      <c r="CK164" s="348"/>
      <c r="CL164" s="348"/>
      <c r="CM164" s="348"/>
      <c r="CN164" s="348"/>
      <c r="CO164" s="348"/>
      <c r="CP164" s="348"/>
      <c r="CQ164" s="348"/>
      <c r="CR164" s="348"/>
      <c r="CS164" s="348"/>
      <c r="CT164" s="348"/>
      <c r="CU164" s="348"/>
      <c r="CV164" s="343"/>
    </row>
    <row r="165" spans="1:100" ht="5.4" customHeight="1">
      <c r="AZ165" s="348"/>
      <c r="BA165" s="348"/>
      <c r="BB165" s="348"/>
      <c r="BC165" s="348"/>
      <c r="BD165" s="348"/>
      <c r="BE165" s="348"/>
      <c r="BF165" s="348"/>
      <c r="BG165" s="348"/>
      <c r="BH165" s="348"/>
      <c r="BI165" s="348"/>
      <c r="BJ165" s="348"/>
      <c r="BK165" s="348"/>
      <c r="BL165" s="348"/>
      <c r="BM165" s="348"/>
      <c r="BN165" s="348"/>
      <c r="BO165" s="348"/>
      <c r="BP165" s="348"/>
      <c r="BQ165" s="348"/>
      <c r="BR165" s="348"/>
      <c r="BS165" s="348"/>
      <c r="BT165" s="348"/>
      <c r="BU165" s="348"/>
      <c r="BV165" s="348"/>
      <c r="BW165" s="348"/>
      <c r="BX165" s="348"/>
      <c r="BY165" s="348"/>
      <c r="BZ165" s="348"/>
      <c r="CA165" s="348"/>
      <c r="CB165" s="348"/>
      <c r="CC165" s="348"/>
      <c r="CD165" s="348"/>
      <c r="CE165" s="348"/>
      <c r="CF165" s="348"/>
      <c r="CG165" s="348"/>
      <c r="CH165" s="348"/>
      <c r="CI165" s="348"/>
      <c r="CJ165" s="348"/>
      <c r="CK165" s="348"/>
      <c r="CL165" s="348"/>
      <c r="CM165" s="348"/>
      <c r="CN165" s="348"/>
      <c r="CO165" s="348"/>
      <c r="CP165" s="348"/>
      <c r="CQ165" s="348"/>
      <c r="CR165" s="348"/>
      <c r="CS165" s="348"/>
      <c r="CT165" s="348"/>
      <c r="CU165" s="348"/>
      <c r="CV165" s="343"/>
    </row>
    <row r="166" spans="1:100" ht="5.4" customHeight="1">
      <c r="AZ166" s="348"/>
      <c r="BA166" s="348"/>
      <c r="BB166" s="348"/>
      <c r="BC166" s="348"/>
      <c r="BD166" s="348"/>
      <c r="BE166" s="348"/>
      <c r="BF166" s="348"/>
      <c r="BG166" s="348"/>
      <c r="BH166" s="348"/>
      <c r="BI166" s="348"/>
      <c r="BJ166" s="348"/>
      <c r="BK166" s="348"/>
      <c r="BL166" s="348"/>
      <c r="BM166" s="348"/>
      <c r="BN166" s="348"/>
      <c r="BO166" s="348"/>
      <c r="BP166" s="348"/>
      <c r="BQ166" s="348"/>
      <c r="BR166" s="348"/>
      <c r="BS166" s="348"/>
      <c r="BT166" s="348"/>
      <c r="BU166" s="348"/>
      <c r="BV166" s="348"/>
      <c r="BW166" s="348"/>
      <c r="BX166" s="348"/>
      <c r="BY166" s="348"/>
      <c r="BZ166" s="348"/>
      <c r="CA166" s="348"/>
      <c r="CB166" s="348"/>
      <c r="CC166" s="348"/>
      <c r="CD166" s="348"/>
      <c r="CE166" s="348"/>
      <c r="CF166" s="348"/>
      <c r="CG166" s="348"/>
      <c r="CH166" s="348"/>
      <c r="CI166" s="348"/>
      <c r="CJ166" s="348"/>
      <c r="CK166" s="348"/>
      <c r="CL166" s="348"/>
      <c r="CM166" s="348"/>
      <c r="CN166" s="348"/>
      <c r="CO166" s="348"/>
      <c r="CP166" s="348"/>
      <c r="CQ166" s="348"/>
      <c r="CR166" s="348"/>
      <c r="CS166" s="348"/>
      <c r="CT166" s="348"/>
      <c r="CU166" s="348"/>
      <c r="CV166" s="343"/>
    </row>
    <row r="167" spans="1:100" ht="5.4" customHeight="1">
      <c r="AZ167" s="348"/>
      <c r="BA167" s="348"/>
      <c r="BB167" s="348"/>
      <c r="BC167" s="348"/>
      <c r="BD167" s="348"/>
      <c r="BE167" s="348"/>
      <c r="BF167" s="348"/>
      <c r="BG167" s="348"/>
      <c r="BH167" s="348"/>
      <c r="BI167" s="348"/>
      <c r="BJ167" s="348"/>
      <c r="BK167" s="348"/>
      <c r="BL167" s="348"/>
      <c r="BM167" s="348"/>
      <c r="BN167" s="348"/>
      <c r="BO167" s="348"/>
      <c r="BP167" s="348"/>
      <c r="BQ167" s="348"/>
      <c r="BR167" s="348"/>
      <c r="BS167" s="348"/>
      <c r="BT167" s="348"/>
      <c r="BU167" s="348"/>
      <c r="BV167" s="348"/>
      <c r="BW167" s="348"/>
      <c r="BX167" s="348"/>
      <c r="BY167" s="348"/>
      <c r="BZ167" s="348"/>
      <c r="CA167" s="348"/>
      <c r="CB167" s="348"/>
      <c r="CC167" s="348"/>
      <c r="CD167" s="348"/>
      <c r="CE167" s="348"/>
      <c r="CF167" s="348"/>
      <c r="CG167" s="348"/>
      <c r="CH167" s="348"/>
      <c r="CI167" s="348"/>
      <c r="CJ167" s="348"/>
      <c r="CK167" s="348"/>
      <c r="CL167" s="348"/>
      <c r="CM167" s="348"/>
      <c r="CN167" s="348"/>
      <c r="CO167" s="348"/>
      <c r="CP167" s="348"/>
      <c r="CQ167" s="348"/>
      <c r="CR167" s="348"/>
      <c r="CS167" s="348"/>
      <c r="CT167" s="348"/>
      <c r="CU167" s="348"/>
      <c r="CV167" s="343"/>
    </row>
    <row r="168" spans="1:100" ht="5.4" customHeight="1">
      <c r="AZ168" s="348"/>
      <c r="BA168" s="348"/>
      <c r="BB168" s="348"/>
      <c r="BC168" s="348"/>
      <c r="BD168" s="348"/>
      <c r="BE168" s="348"/>
      <c r="BF168" s="348"/>
      <c r="BG168" s="348"/>
      <c r="BH168" s="348"/>
      <c r="BI168" s="348"/>
      <c r="BJ168" s="348"/>
      <c r="BK168" s="348"/>
      <c r="BL168" s="348"/>
      <c r="BM168" s="348"/>
      <c r="BN168" s="348"/>
      <c r="BO168" s="348"/>
      <c r="BP168" s="348"/>
      <c r="BQ168" s="348"/>
      <c r="BR168" s="348"/>
      <c r="BS168" s="348"/>
      <c r="BT168" s="348"/>
      <c r="BU168" s="348"/>
      <c r="BV168" s="348"/>
      <c r="BW168" s="348"/>
      <c r="BX168" s="348"/>
      <c r="BY168" s="348"/>
      <c r="BZ168" s="348"/>
      <c r="CA168" s="348"/>
      <c r="CB168" s="348"/>
      <c r="CC168" s="348"/>
      <c r="CD168" s="348"/>
      <c r="CE168" s="348"/>
      <c r="CF168" s="348"/>
      <c r="CG168" s="348"/>
      <c r="CH168" s="348"/>
      <c r="CI168" s="348"/>
      <c r="CJ168" s="348"/>
      <c r="CK168" s="348"/>
      <c r="CL168" s="348"/>
      <c r="CM168" s="348"/>
      <c r="CN168" s="348"/>
      <c r="CO168" s="348"/>
      <c r="CP168" s="348"/>
      <c r="CQ168" s="348"/>
      <c r="CR168" s="348"/>
      <c r="CS168" s="348"/>
      <c r="CT168" s="348"/>
      <c r="CU168" s="348"/>
      <c r="CV168" s="343"/>
    </row>
    <row r="169" spans="1:100" ht="5.4" customHeight="1">
      <c r="A169" s="343"/>
      <c r="B169" s="343"/>
      <c r="C169" s="343"/>
      <c r="D169" s="343"/>
      <c r="E169" s="343"/>
      <c r="F169" s="349"/>
      <c r="G169" s="349"/>
      <c r="H169" s="349"/>
      <c r="I169" s="346"/>
      <c r="L169" s="343"/>
      <c r="P169" s="343"/>
      <c r="T169" s="343"/>
      <c r="X169" s="343"/>
      <c r="AB169" s="343"/>
      <c r="AF169" s="343"/>
      <c r="AJ169" s="343"/>
      <c r="AN169" s="343"/>
      <c r="AS169" s="343"/>
      <c r="AW169" s="343"/>
      <c r="BA169" s="343"/>
      <c r="BE169" s="343"/>
      <c r="BI169" s="343"/>
      <c r="BM169" s="343"/>
      <c r="BQ169" s="343"/>
      <c r="BU169" s="343"/>
      <c r="BZ169" s="343"/>
      <c r="CA169" s="347"/>
      <c r="CB169" s="347"/>
      <c r="CC169" s="347"/>
      <c r="CD169" s="347"/>
      <c r="CE169" s="347"/>
      <c r="CF169" s="347"/>
      <c r="CG169" s="347"/>
      <c r="CH169" s="347"/>
      <c r="CI169" s="347"/>
      <c r="CJ169" s="347"/>
      <c r="CK169" s="347"/>
      <c r="CL169" s="347"/>
      <c r="CM169" s="347"/>
      <c r="CN169" s="347"/>
      <c r="CO169" s="347"/>
      <c r="CP169" s="347"/>
      <c r="CQ169" s="347"/>
      <c r="CR169" s="347"/>
      <c r="CS169" s="347"/>
      <c r="CT169" s="347"/>
      <c r="CU169" s="347"/>
      <c r="CV169" s="343"/>
    </row>
    <row r="170" spans="1:100" ht="5.4" customHeight="1">
      <c r="A170" s="350"/>
      <c r="F170" s="349"/>
      <c r="G170" s="349"/>
      <c r="H170" s="349"/>
      <c r="I170" s="347"/>
      <c r="J170" s="347"/>
      <c r="K170" s="347"/>
      <c r="L170" s="347"/>
      <c r="M170" s="347"/>
      <c r="N170" s="347"/>
      <c r="O170" s="347"/>
      <c r="P170" s="347"/>
      <c r="Q170" s="347"/>
      <c r="R170" s="347"/>
      <c r="S170" s="347"/>
      <c r="T170" s="347"/>
      <c r="U170" s="347"/>
      <c r="V170" s="347"/>
      <c r="W170" s="347"/>
      <c r="X170" s="347"/>
      <c r="Y170" s="347"/>
      <c r="Z170" s="347"/>
      <c r="AA170" s="347"/>
      <c r="AB170" s="347"/>
      <c r="AC170" s="347"/>
      <c r="AD170" s="347"/>
      <c r="AE170" s="347"/>
      <c r="AF170" s="347"/>
      <c r="AG170" s="347"/>
      <c r="AH170" s="347"/>
      <c r="AI170" s="347"/>
      <c r="AJ170" s="347"/>
      <c r="AK170" s="347"/>
      <c r="AL170" s="347"/>
      <c r="AM170" s="347"/>
      <c r="AN170" s="347"/>
      <c r="AO170" s="347"/>
      <c r="AP170" s="347"/>
      <c r="AQ170" s="347"/>
      <c r="AR170" s="347"/>
      <c r="AS170" s="347"/>
      <c r="AT170" s="347"/>
      <c r="AU170" s="347"/>
      <c r="AV170" s="347"/>
      <c r="AW170" s="347"/>
      <c r="AX170" s="347"/>
      <c r="AY170" s="347"/>
      <c r="AZ170" s="347"/>
      <c r="BA170" s="347"/>
      <c r="BB170" s="347"/>
      <c r="BC170" s="347"/>
      <c r="BD170" s="347"/>
      <c r="BE170" s="347"/>
      <c r="BF170" s="347"/>
      <c r="BG170" s="347"/>
      <c r="BH170" s="347"/>
      <c r="BI170" s="347"/>
      <c r="BJ170" s="347"/>
      <c r="BK170" s="347"/>
      <c r="BL170" s="347"/>
      <c r="BM170" s="347"/>
      <c r="BN170" s="347"/>
      <c r="BO170" s="347"/>
      <c r="BP170" s="347"/>
      <c r="BQ170" s="347"/>
      <c r="BR170" s="347"/>
      <c r="BS170" s="347"/>
      <c r="BT170" s="347"/>
      <c r="BU170" s="347"/>
      <c r="BV170" s="347"/>
      <c r="BW170" s="347"/>
      <c r="BX170" s="347"/>
      <c r="BY170" s="347"/>
      <c r="BZ170" s="347"/>
      <c r="CA170" s="347"/>
      <c r="CB170" s="347"/>
      <c r="CC170" s="347"/>
      <c r="CD170" s="347"/>
      <c r="CE170" s="347"/>
      <c r="CF170" s="347"/>
      <c r="CG170" s="347"/>
      <c r="CH170" s="347"/>
      <c r="CI170" s="347"/>
      <c r="CJ170" s="347"/>
      <c r="CK170" s="347"/>
      <c r="CL170" s="347"/>
      <c r="CM170" s="347"/>
      <c r="CN170" s="347"/>
      <c r="CO170" s="347"/>
      <c r="CP170" s="347"/>
      <c r="CQ170" s="347"/>
      <c r="CR170" s="347"/>
      <c r="CS170" s="347"/>
      <c r="CT170" s="347"/>
      <c r="CU170" s="347"/>
      <c r="CV170" s="343"/>
    </row>
    <row r="171" spans="1:100" ht="5.4" customHeight="1">
      <c r="F171" s="349"/>
      <c r="G171" s="349"/>
      <c r="H171" s="349"/>
      <c r="I171" s="347"/>
      <c r="J171" s="347"/>
      <c r="K171" s="347"/>
      <c r="L171" s="347"/>
      <c r="M171" s="347"/>
      <c r="N171" s="347"/>
      <c r="O171" s="347"/>
      <c r="P171" s="347"/>
      <c r="Q171" s="347"/>
      <c r="R171" s="347"/>
      <c r="S171" s="347"/>
      <c r="T171" s="347"/>
      <c r="U171" s="347"/>
      <c r="V171" s="347"/>
      <c r="W171" s="347"/>
      <c r="X171" s="347"/>
      <c r="Y171" s="347"/>
      <c r="Z171" s="347"/>
      <c r="AA171" s="347"/>
      <c r="AB171" s="347"/>
      <c r="AC171" s="347"/>
      <c r="AD171" s="347"/>
      <c r="AE171" s="347"/>
      <c r="AF171" s="347"/>
      <c r="AG171" s="347"/>
      <c r="AH171" s="347"/>
      <c r="AI171" s="347"/>
      <c r="AJ171" s="347"/>
      <c r="AK171" s="347"/>
      <c r="AL171" s="347"/>
      <c r="AM171" s="347"/>
      <c r="AN171" s="347"/>
      <c r="AO171" s="347"/>
      <c r="AP171" s="347"/>
      <c r="AQ171" s="347"/>
      <c r="AR171" s="347"/>
      <c r="AS171" s="347"/>
      <c r="AT171" s="347"/>
      <c r="AU171" s="347"/>
      <c r="AV171" s="347"/>
      <c r="AW171" s="347"/>
      <c r="AX171" s="347"/>
      <c r="AY171" s="347"/>
      <c r="AZ171" s="347"/>
      <c r="BA171" s="347"/>
      <c r="BB171" s="347"/>
      <c r="BC171" s="347"/>
      <c r="BD171" s="347"/>
      <c r="BE171" s="347"/>
      <c r="BF171" s="347"/>
      <c r="BG171" s="347"/>
      <c r="BH171" s="347"/>
      <c r="BI171" s="347"/>
      <c r="BJ171" s="347"/>
      <c r="BK171" s="347"/>
      <c r="BL171" s="347"/>
      <c r="BM171" s="347"/>
      <c r="BN171" s="347"/>
      <c r="BO171" s="347"/>
      <c r="BP171" s="347"/>
      <c r="BQ171" s="347"/>
      <c r="BR171" s="347"/>
      <c r="BS171" s="347"/>
      <c r="BT171" s="347"/>
      <c r="BU171" s="347"/>
      <c r="BV171" s="347"/>
      <c r="BW171" s="347"/>
      <c r="BX171" s="347"/>
      <c r="BY171" s="347"/>
      <c r="BZ171" s="347"/>
      <c r="CA171" s="347"/>
      <c r="CB171" s="347"/>
      <c r="CC171" s="347"/>
      <c r="CD171" s="347"/>
      <c r="CE171" s="347"/>
      <c r="CF171" s="347"/>
      <c r="CG171" s="347"/>
      <c r="CH171" s="347"/>
      <c r="CI171" s="347"/>
      <c r="CJ171" s="347"/>
      <c r="CK171" s="347"/>
      <c r="CL171" s="347"/>
      <c r="CM171" s="347"/>
      <c r="CN171" s="347"/>
      <c r="CO171" s="347"/>
      <c r="CP171" s="347"/>
      <c r="CQ171" s="347"/>
      <c r="CR171" s="347"/>
      <c r="CS171" s="347"/>
      <c r="CT171" s="347"/>
      <c r="CU171" s="347"/>
      <c r="CV171" s="343"/>
    </row>
    <row r="172" spans="1:100" ht="5.4" customHeight="1">
      <c r="A172" s="343"/>
      <c r="B172" s="343"/>
      <c r="C172" s="343"/>
      <c r="D172" s="343"/>
      <c r="E172" s="343"/>
      <c r="F172" s="349"/>
      <c r="G172" s="349"/>
      <c r="H172" s="349"/>
      <c r="I172" s="347"/>
      <c r="J172" s="347"/>
      <c r="K172" s="347"/>
      <c r="L172" s="347"/>
      <c r="M172" s="347"/>
      <c r="N172" s="347"/>
      <c r="O172" s="347"/>
      <c r="P172" s="347"/>
      <c r="Q172" s="347"/>
      <c r="R172" s="347"/>
      <c r="S172" s="347"/>
      <c r="T172" s="347"/>
      <c r="U172" s="347"/>
      <c r="V172" s="347"/>
      <c r="W172" s="347"/>
      <c r="X172" s="347"/>
      <c r="Y172" s="347"/>
      <c r="Z172" s="347"/>
      <c r="AA172" s="347"/>
      <c r="AB172" s="347"/>
      <c r="AC172" s="347"/>
      <c r="AD172" s="347"/>
      <c r="AE172" s="347"/>
      <c r="AF172" s="347"/>
      <c r="AG172" s="347"/>
      <c r="AH172" s="351"/>
      <c r="AI172" s="351"/>
      <c r="AJ172" s="351"/>
      <c r="AK172" s="351"/>
      <c r="AL172" s="351"/>
      <c r="AM172" s="351"/>
      <c r="AN172" s="351"/>
      <c r="AO172" s="351"/>
      <c r="AP172" s="351"/>
      <c r="AQ172" s="351"/>
      <c r="AR172" s="351"/>
      <c r="AS172" s="351"/>
      <c r="AT172" s="351"/>
      <c r="AU172" s="351"/>
      <c r="AV172" s="351"/>
      <c r="AW172" s="347"/>
      <c r="AX172" s="347"/>
      <c r="AY172" s="347"/>
      <c r="AZ172" s="347"/>
      <c r="BA172" s="347"/>
      <c r="BB172" s="347"/>
      <c r="BC172" s="347"/>
      <c r="BD172" s="347"/>
      <c r="BE172" s="347"/>
      <c r="BF172" s="351"/>
      <c r="BG172" s="351"/>
      <c r="BH172" s="351"/>
      <c r="BI172" s="351"/>
      <c r="BJ172" s="351"/>
      <c r="BK172" s="347"/>
      <c r="BL172" s="347"/>
      <c r="BM172" s="347"/>
      <c r="BN172" s="347"/>
      <c r="BO172" s="347"/>
      <c r="BP172" s="347"/>
      <c r="BQ172" s="347"/>
      <c r="BR172" s="347"/>
      <c r="BS172" s="351"/>
      <c r="BT172" s="351"/>
      <c r="BU172" s="351"/>
      <c r="BV172" s="351"/>
      <c r="BW172" s="351"/>
      <c r="BX172" s="351"/>
      <c r="BY172" s="351"/>
      <c r="BZ172" s="351"/>
      <c r="CA172" s="347"/>
      <c r="CB172" s="347"/>
      <c r="CC172" s="347"/>
      <c r="CD172" s="347"/>
      <c r="CE172" s="347"/>
      <c r="CF172" s="347"/>
      <c r="CG172" s="347"/>
      <c r="CH172" s="347"/>
      <c r="CI172" s="347"/>
      <c r="CJ172" s="347"/>
      <c r="CK172" s="347"/>
      <c r="CL172" s="347"/>
      <c r="CM172" s="347"/>
      <c r="CN172" s="347"/>
      <c r="CO172" s="346"/>
      <c r="CP172" s="346"/>
      <c r="CQ172" s="346"/>
      <c r="CR172" s="346"/>
      <c r="CS172" s="347"/>
      <c r="CT172" s="343"/>
      <c r="CU172" s="343"/>
      <c r="CV172" s="343"/>
    </row>
    <row r="173" spans="1:100" ht="5.4" customHeight="1">
      <c r="A173" s="343"/>
      <c r="B173" s="343"/>
      <c r="F173" s="349"/>
      <c r="G173" s="349"/>
      <c r="H173" s="349"/>
      <c r="I173" s="347"/>
      <c r="J173" s="347"/>
      <c r="K173" s="347"/>
      <c r="L173" s="347"/>
      <c r="M173" s="347"/>
      <c r="N173" s="347"/>
      <c r="O173" s="347"/>
      <c r="P173" s="347"/>
      <c r="Q173" s="347"/>
      <c r="R173" s="347"/>
      <c r="S173" s="347"/>
      <c r="T173" s="347"/>
      <c r="U173" s="347"/>
      <c r="V173" s="347"/>
      <c r="W173" s="347"/>
      <c r="X173" s="347"/>
      <c r="Y173" s="347"/>
      <c r="Z173" s="347"/>
      <c r="AA173" s="347"/>
      <c r="AB173" s="347"/>
      <c r="AC173" s="347"/>
      <c r="AD173" s="347"/>
      <c r="AE173" s="347"/>
      <c r="AF173" s="347"/>
      <c r="AG173" s="347"/>
      <c r="AH173" s="351"/>
      <c r="AI173" s="351"/>
      <c r="AJ173" s="351"/>
      <c r="AK173" s="351"/>
      <c r="AL173" s="351"/>
      <c r="AM173" s="351"/>
      <c r="AN173" s="351"/>
      <c r="AO173" s="351"/>
      <c r="AP173" s="351"/>
      <c r="AQ173" s="351"/>
      <c r="AR173" s="351"/>
      <c r="AS173" s="351"/>
      <c r="AT173" s="351"/>
      <c r="AU173" s="351"/>
      <c r="AV173" s="351"/>
      <c r="AW173" s="347"/>
      <c r="AX173" s="347"/>
      <c r="AY173" s="347"/>
      <c r="AZ173" s="347"/>
      <c r="BA173" s="347"/>
      <c r="BB173" s="347"/>
      <c r="BC173" s="347"/>
      <c r="BD173" s="347"/>
      <c r="BE173" s="347"/>
      <c r="BF173" s="351"/>
      <c r="BG173" s="351"/>
      <c r="BH173" s="351"/>
      <c r="BI173" s="351"/>
      <c r="BJ173" s="351"/>
      <c r="BK173" s="347"/>
      <c r="BL173" s="347"/>
      <c r="BM173" s="347"/>
      <c r="BN173" s="347"/>
      <c r="BO173" s="347"/>
      <c r="BP173" s="347"/>
      <c r="BQ173" s="347"/>
      <c r="BR173" s="347"/>
      <c r="BS173" s="351"/>
      <c r="BT173" s="351"/>
      <c r="BU173" s="351"/>
      <c r="BV173" s="351"/>
      <c r="BW173" s="351"/>
      <c r="BX173" s="351"/>
      <c r="BY173" s="351"/>
      <c r="BZ173" s="351"/>
      <c r="CA173" s="347"/>
      <c r="CB173" s="347"/>
      <c r="CC173" s="347"/>
      <c r="CD173" s="347"/>
      <c r="CE173" s="347"/>
      <c r="CF173" s="347"/>
      <c r="CG173" s="347"/>
      <c r="CH173" s="347"/>
      <c r="CI173" s="347"/>
      <c r="CJ173" s="347"/>
      <c r="CK173" s="347"/>
      <c r="CL173" s="347"/>
      <c r="CM173" s="347"/>
      <c r="CN173" s="347"/>
      <c r="CO173" s="346"/>
      <c r="CP173" s="346"/>
      <c r="CQ173" s="346"/>
      <c r="CR173" s="346"/>
      <c r="CS173" s="347"/>
      <c r="CT173" s="343"/>
      <c r="CU173" s="343"/>
      <c r="CV173" s="343"/>
    </row>
    <row r="174" spans="1:100" ht="5.4" customHeight="1">
      <c r="A174" s="343"/>
      <c r="F174" s="349"/>
      <c r="G174" s="349"/>
      <c r="H174" s="349"/>
      <c r="I174" s="347"/>
      <c r="J174" s="347"/>
      <c r="K174" s="347"/>
      <c r="L174" s="347"/>
      <c r="M174" s="347"/>
      <c r="N174" s="347"/>
      <c r="O174" s="347"/>
      <c r="P174" s="347"/>
      <c r="Q174" s="347"/>
      <c r="R174" s="347"/>
      <c r="S174" s="347"/>
      <c r="T174" s="347"/>
      <c r="U174" s="347"/>
      <c r="V174" s="347"/>
      <c r="W174" s="347"/>
      <c r="X174" s="347"/>
      <c r="Y174" s="347"/>
      <c r="Z174" s="347"/>
      <c r="AA174" s="347"/>
      <c r="AB174" s="347"/>
      <c r="AC174" s="347"/>
      <c r="AD174" s="347"/>
      <c r="AE174" s="347"/>
      <c r="AF174" s="347"/>
      <c r="AG174" s="347"/>
      <c r="AH174" s="351"/>
      <c r="AI174" s="351"/>
      <c r="AJ174" s="351"/>
      <c r="AK174" s="351"/>
      <c r="AL174" s="351"/>
      <c r="AM174" s="351"/>
      <c r="AN174" s="351"/>
      <c r="AO174" s="351"/>
      <c r="AP174" s="351"/>
      <c r="AQ174" s="351"/>
      <c r="AR174" s="351"/>
      <c r="AS174" s="351"/>
      <c r="AT174" s="351"/>
      <c r="AU174" s="351"/>
      <c r="AV174" s="351"/>
      <c r="AW174" s="347"/>
      <c r="AX174" s="347"/>
      <c r="AY174" s="347"/>
      <c r="AZ174" s="347"/>
      <c r="BA174" s="347"/>
      <c r="BB174" s="347"/>
      <c r="BC174" s="347"/>
      <c r="BD174" s="347"/>
      <c r="BE174" s="347"/>
      <c r="BF174" s="351"/>
      <c r="BG174" s="351"/>
      <c r="BH174" s="351"/>
      <c r="BI174" s="351"/>
      <c r="BJ174" s="351"/>
      <c r="BK174" s="347"/>
      <c r="BL174" s="347"/>
      <c r="BM174" s="347"/>
      <c r="BN174" s="347"/>
      <c r="BO174" s="347"/>
      <c r="BP174" s="347"/>
      <c r="BQ174" s="347"/>
      <c r="BR174" s="347"/>
      <c r="BS174" s="351"/>
      <c r="BT174" s="351"/>
      <c r="BU174" s="351"/>
      <c r="BV174" s="351"/>
      <c r="BW174" s="351"/>
      <c r="BX174" s="351"/>
      <c r="BY174" s="351"/>
      <c r="BZ174" s="351"/>
      <c r="CA174" s="347"/>
      <c r="CB174" s="347"/>
      <c r="CC174" s="347"/>
      <c r="CD174" s="347"/>
      <c r="CE174" s="347"/>
      <c r="CF174" s="347"/>
      <c r="CG174" s="347"/>
      <c r="CH174" s="347"/>
      <c r="CI174" s="347"/>
      <c r="CJ174" s="347"/>
      <c r="CK174" s="347"/>
      <c r="CL174" s="347"/>
      <c r="CM174" s="347"/>
      <c r="CN174" s="347"/>
      <c r="CO174" s="346"/>
      <c r="CP174" s="346"/>
      <c r="CQ174" s="346"/>
      <c r="CR174" s="346"/>
      <c r="CS174" s="347"/>
      <c r="CT174" s="343"/>
      <c r="CU174" s="343"/>
      <c r="CV174" s="343"/>
    </row>
    <row r="175" spans="1:100" ht="5.4" customHeight="1">
      <c r="A175" s="352"/>
      <c r="B175" s="352"/>
      <c r="C175" s="352"/>
      <c r="D175" s="352"/>
      <c r="E175" s="352"/>
      <c r="F175" s="349"/>
      <c r="G175" s="349"/>
      <c r="H175" s="349"/>
      <c r="I175" s="347"/>
      <c r="J175" s="347"/>
      <c r="K175" s="347"/>
      <c r="L175" s="347"/>
      <c r="M175" s="347"/>
      <c r="N175" s="347"/>
      <c r="O175" s="347"/>
      <c r="P175" s="347"/>
      <c r="Q175" s="347"/>
      <c r="R175" s="347"/>
      <c r="S175" s="347"/>
      <c r="T175" s="347"/>
      <c r="U175" s="347"/>
      <c r="V175" s="347"/>
      <c r="W175" s="347"/>
      <c r="X175" s="347"/>
      <c r="Y175" s="347"/>
      <c r="Z175" s="347"/>
      <c r="AA175" s="347"/>
      <c r="AB175" s="347"/>
      <c r="AC175" s="347"/>
      <c r="AD175" s="347"/>
      <c r="AE175" s="347"/>
      <c r="AF175" s="347"/>
      <c r="AG175" s="347"/>
      <c r="AH175" s="351"/>
      <c r="AI175" s="351"/>
      <c r="AJ175" s="351"/>
      <c r="AK175" s="351"/>
      <c r="AL175" s="351"/>
      <c r="AM175" s="351"/>
      <c r="AN175" s="351"/>
      <c r="AO175" s="351"/>
      <c r="AP175" s="351"/>
      <c r="AQ175" s="351"/>
      <c r="AR175" s="351"/>
      <c r="AS175" s="351"/>
      <c r="AT175" s="351"/>
      <c r="AU175" s="351"/>
      <c r="AV175" s="351"/>
      <c r="AW175" s="347"/>
      <c r="AX175" s="347"/>
      <c r="AY175" s="347"/>
      <c r="AZ175" s="347"/>
      <c r="BA175" s="347"/>
      <c r="BB175" s="347"/>
      <c r="BC175" s="347"/>
      <c r="BD175" s="347"/>
      <c r="BE175" s="347"/>
      <c r="BF175" s="351"/>
      <c r="BG175" s="351"/>
      <c r="BL175" s="347"/>
      <c r="BM175" s="347"/>
      <c r="BN175" s="347"/>
      <c r="BO175" s="347"/>
      <c r="BP175" s="347"/>
      <c r="BQ175" s="347"/>
      <c r="BR175" s="347"/>
      <c r="BS175" s="351"/>
      <c r="BT175" s="351"/>
      <c r="BU175" s="351"/>
      <c r="BV175" s="351"/>
      <c r="BW175" s="351"/>
      <c r="BX175" s="351"/>
      <c r="BY175" s="351"/>
      <c r="BZ175" s="351"/>
      <c r="CA175" s="347"/>
      <c r="CG175" s="347"/>
      <c r="CH175" s="347"/>
      <c r="CI175" s="347"/>
      <c r="CJ175" s="347"/>
      <c r="CK175" s="347"/>
      <c r="CL175" s="347"/>
      <c r="CM175" s="347"/>
      <c r="CN175" s="347"/>
      <c r="CO175" s="352"/>
      <c r="CP175" s="352"/>
      <c r="CQ175" s="352"/>
      <c r="CR175" s="352"/>
      <c r="CS175" s="352"/>
      <c r="CT175" s="352"/>
      <c r="CU175" s="352"/>
      <c r="CV175" s="343"/>
    </row>
    <row r="176" spans="1:100" ht="5.4" customHeight="1">
      <c r="A176" s="352"/>
      <c r="B176" s="352"/>
      <c r="C176" s="352"/>
      <c r="D176" s="352"/>
      <c r="E176" s="352"/>
      <c r="F176" s="349"/>
      <c r="G176" s="349"/>
      <c r="H176" s="349"/>
      <c r="I176" s="347"/>
      <c r="J176" s="347"/>
      <c r="K176" s="347"/>
      <c r="L176" s="347"/>
      <c r="M176" s="347"/>
      <c r="N176" s="347"/>
      <c r="O176" s="347"/>
      <c r="P176" s="347"/>
      <c r="Q176" s="347"/>
      <c r="R176" s="347"/>
      <c r="S176" s="347"/>
      <c r="T176" s="347"/>
      <c r="U176" s="347"/>
      <c r="V176" s="347"/>
      <c r="W176" s="347"/>
      <c r="X176" s="347"/>
      <c r="Y176" s="347"/>
      <c r="Z176" s="347"/>
      <c r="AA176" s="347"/>
      <c r="AB176" s="347"/>
      <c r="AC176" s="347"/>
      <c r="AD176" s="347"/>
      <c r="AE176" s="347"/>
      <c r="AF176" s="347"/>
      <c r="AG176" s="347"/>
      <c r="AH176" s="351"/>
      <c r="AI176" s="351"/>
      <c r="AJ176" s="351"/>
      <c r="AK176" s="351"/>
      <c r="AL176" s="351"/>
      <c r="AM176" s="351"/>
      <c r="AN176" s="351"/>
      <c r="AO176" s="351"/>
      <c r="AP176" s="351"/>
      <c r="AQ176" s="351"/>
      <c r="AR176" s="351"/>
      <c r="AS176" s="351"/>
      <c r="AT176" s="351"/>
      <c r="AU176" s="351"/>
      <c r="AV176" s="351"/>
      <c r="AW176" s="347"/>
      <c r="AX176" s="347"/>
      <c r="AY176" s="347"/>
      <c r="AZ176" s="347"/>
      <c r="BA176" s="347"/>
      <c r="BB176" s="347"/>
      <c r="BC176" s="347"/>
      <c r="BD176" s="347"/>
      <c r="BE176" s="347"/>
      <c r="BF176" s="351"/>
      <c r="BG176" s="351"/>
      <c r="BL176" s="347"/>
      <c r="BM176" s="347"/>
      <c r="BN176" s="347"/>
      <c r="BO176" s="347"/>
      <c r="BT176" s="351"/>
      <c r="BU176" s="351"/>
      <c r="BV176" s="351"/>
      <c r="BW176" s="351"/>
      <c r="BX176" s="351"/>
      <c r="BY176" s="351"/>
      <c r="BZ176" s="351"/>
      <c r="CB176" s="347"/>
      <c r="CC176" s="347"/>
      <c r="CD176" s="347"/>
      <c r="CE176" s="347"/>
      <c r="CG176" s="347"/>
      <c r="CH176" s="347"/>
      <c r="CI176" s="347"/>
      <c r="CJ176" s="347"/>
      <c r="CK176" s="347"/>
      <c r="CL176" s="347"/>
      <c r="CM176" s="347"/>
      <c r="CN176" s="347"/>
      <c r="CO176" s="352"/>
      <c r="CP176" s="352"/>
      <c r="CQ176" s="352"/>
      <c r="CR176" s="352"/>
      <c r="CS176" s="352"/>
      <c r="CT176" s="352"/>
      <c r="CU176" s="352"/>
      <c r="CV176" s="343"/>
    </row>
    <row r="177" spans="1:100" ht="5.4" customHeight="1">
      <c r="A177" s="352"/>
      <c r="B177" s="352"/>
      <c r="C177" s="352"/>
      <c r="D177" s="352"/>
      <c r="E177" s="352"/>
      <c r="F177" s="349"/>
      <c r="G177" s="349"/>
      <c r="H177" s="349"/>
      <c r="I177" s="347"/>
      <c r="J177" s="347"/>
      <c r="K177" s="347"/>
      <c r="L177" s="347"/>
      <c r="M177" s="347"/>
      <c r="N177" s="347"/>
      <c r="O177" s="347"/>
      <c r="P177" s="347"/>
      <c r="Q177" s="347"/>
      <c r="R177" s="347"/>
      <c r="S177" s="347"/>
      <c r="T177" s="347"/>
      <c r="U177" s="347"/>
      <c r="V177" s="347"/>
      <c r="W177" s="347"/>
      <c r="X177" s="347"/>
      <c r="Y177" s="347"/>
      <c r="Z177" s="347"/>
      <c r="AA177" s="347"/>
      <c r="AB177" s="347"/>
      <c r="AC177" s="347"/>
      <c r="AD177" s="347"/>
      <c r="AE177" s="347"/>
      <c r="AF177" s="347"/>
      <c r="AG177" s="347"/>
      <c r="AH177" s="351"/>
      <c r="AI177" s="351"/>
      <c r="AJ177" s="351"/>
      <c r="AK177" s="351"/>
      <c r="AL177" s="351"/>
      <c r="AM177" s="351"/>
      <c r="AN177" s="351"/>
      <c r="AO177" s="351"/>
      <c r="AP177" s="351"/>
      <c r="AQ177" s="351"/>
      <c r="AR177" s="351"/>
      <c r="AS177" s="351"/>
      <c r="AT177" s="351"/>
      <c r="AU177" s="351"/>
      <c r="AV177" s="351"/>
      <c r="AW177" s="347"/>
      <c r="AX177" s="347"/>
      <c r="AY177" s="347"/>
      <c r="AZ177" s="347"/>
      <c r="BA177" s="347"/>
      <c r="BB177" s="347"/>
      <c r="BC177" s="347"/>
      <c r="BD177" s="347"/>
      <c r="BE177" s="347"/>
      <c r="BF177" s="351"/>
      <c r="BG177" s="351"/>
      <c r="BL177" s="347"/>
      <c r="BM177" s="347"/>
      <c r="BN177" s="347"/>
      <c r="BO177" s="347"/>
      <c r="BX177" s="351"/>
      <c r="BY177" s="351"/>
      <c r="BZ177" s="351"/>
      <c r="CB177" s="347"/>
      <c r="CC177" s="347"/>
      <c r="CD177" s="347"/>
      <c r="CE177" s="347"/>
      <c r="CG177" s="347"/>
      <c r="CH177" s="347"/>
      <c r="CI177" s="347"/>
      <c r="CJ177" s="347"/>
      <c r="CK177" s="347"/>
      <c r="CL177" s="347"/>
      <c r="CM177" s="347"/>
      <c r="CN177" s="347"/>
      <c r="CO177" s="352"/>
      <c r="CP177" s="352"/>
      <c r="CQ177" s="352"/>
      <c r="CR177" s="352"/>
      <c r="CS177" s="352"/>
      <c r="CT177" s="352"/>
      <c r="CU177" s="352"/>
      <c r="CV177" s="343"/>
    </row>
    <row r="178" spans="1:100" ht="5.4" customHeight="1">
      <c r="A178" s="352"/>
      <c r="B178" s="352"/>
      <c r="C178" s="352"/>
      <c r="D178" s="352"/>
      <c r="E178" s="352"/>
      <c r="F178" s="349"/>
      <c r="G178" s="349"/>
      <c r="H178" s="349"/>
      <c r="I178" s="347"/>
      <c r="J178" s="347"/>
      <c r="K178" s="347"/>
      <c r="L178" s="347"/>
      <c r="M178" s="347"/>
      <c r="N178" s="347"/>
      <c r="O178" s="347"/>
      <c r="P178" s="347"/>
      <c r="Q178" s="347"/>
      <c r="R178" s="347"/>
      <c r="S178" s="347"/>
      <c r="T178" s="347"/>
      <c r="U178" s="347"/>
      <c r="V178" s="347"/>
      <c r="W178" s="347"/>
      <c r="X178" s="347"/>
      <c r="Y178" s="347"/>
      <c r="Z178" s="347"/>
      <c r="AA178" s="347"/>
      <c r="AB178" s="347"/>
      <c r="AC178" s="347"/>
      <c r="AD178" s="347"/>
      <c r="AE178" s="347"/>
      <c r="AF178" s="347"/>
      <c r="AG178" s="347"/>
      <c r="AH178" s="351"/>
      <c r="AI178" s="351"/>
      <c r="AJ178" s="351"/>
      <c r="AK178" s="351"/>
      <c r="AL178" s="351"/>
      <c r="AM178" s="351"/>
      <c r="AN178" s="351"/>
      <c r="AO178" s="351"/>
      <c r="AP178" s="351"/>
      <c r="AQ178" s="351"/>
      <c r="AR178" s="351"/>
      <c r="AS178" s="351"/>
      <c r="AT178" s="351"/>
      <c r="AU178" s="351"/>
      <c r="AV178" s="351"/>
      <c r="AW178" s="347"/>
      <c r="AX178" s="347"/>
      <c r="AY178" s="347"/>
      <c r="AZ178" s="347"/>
      <c r="BA178" s="347"/>
      <c r="BB178" s="347"/>
      <c r="BC178" s="347"/>
      <c r="BD178" s="347"/>
      <c r="BE178" s="347"/>
      <c r="BF178" s="351"/>
      <c r="BG178" s="351"/>
      <c r="BL178" s="347"/>
      <c r="BM178" s="347"/>
      <c r="BN178" s="347"/>
      <c r="BO178" s="347"/>
      <c r="BX178" s="351"/>
      <c r="BY178" s="351"/>
      <c r="BZ178" s="351"/>
      <c r="CB178" s="347"/>
      <c r="CC178" s="347"/>
      <c r="CD178" s="347"/>
      <c r="CE178" s="347"/>
      <c r="CG178" s="347"/>
      <c r="CH178" s="347"/>
      <c r="CI178" s="347"/>
      <c r="CJ178" s="347"/>
      <c r="CK178" s="347"/>
      <c r="CL178" s="347"/>
      <c r="CM178" s="347"/>
      <c r="CN178" s="347"/>
      <c r="CO178" s="352"/>
      <c r="CP178" s="352"/>
      <c r="CQ178" s="352"/>
      <c r="CR178" s="352"/>
      <c r="CS178" s="352"/>
      <c r="CT178" s="352"/>
      <c r="CU178" s="352"/>
      <c r="CV178" s="343"/>
    </row>
    <row r="179" spans="1:100" ht="5.4" customHeight="1">
      <c r="F179" s="349"/>
      <c r="G179" s="349"/>
      <c r="H179" s="349"/>
      <c r="I179" s="347"/>
      <c r="J179" s="347"/>
      <c r="K179" s="347"/>
      <c r="L179" s="347"/>
      <c r="M179" s="347"/>
      <c r="N179" s="347"/>
      <c r="O179" s="347"/>
      <c r="P179" s="347"/>
      <c r="Q179" s="347"/>
      <c r="R179" s="347"/>
      <c r="S179" s="347"/>
      <c r="T179" s="347"/>
      <c r="U179" s="347"/>
      <c r="V179" s="347"/>
      <c r="W179" s="347"/>
      <c r="X179" s="347"/>
      <c r="Y179" s="347"/>
      <c r="Z179" s="347"/>
      <c r="AA179" s="347"/>
      <c r="AB179" s="347"/>
      <c r="AC179" s="347"/>
      <c r="AD179" s="347"/>
      <c r="AE179" s="347"/>
      <c r="AF179" s="347"/>
      <c r="AG179" s="347"/>
      <c r="AH179" s="351"/>
      <c r="AI179" s="351"/>
      <c r="AJ179" s="351"/>
      <c r="AK179" s="351"/>
      <c r="AL179" s="351"/>
      <c r="AM179" s="351"/>
      <c r="AN179" s="351"/>
      <c r="AO179" s="351"/>
      <c r="AP179" s="351"/>
      <c r="AQ179" s="351"/>
      <c r="AR179" s="351"/>
      <c r="AS179" s="351"/>
      <c r="AT179" s="351"/>
      <c r="AU179" s="351"/>
      <c r="AV179" s="351"/>
      <c r="AW179" s="347"/>
      <c r="AX179" s="347"/>
      <c r="AY179" s="347"/>
      <c r="AZ179" s="347"/>
      <c r="BA179" s="347"/>
      <c r="BB179" s="347"/>
      <c r="BC179" s="347"/>
      <c r="BD179" s="347"/>
      <c r="BE179" s="347"/>
      <c r="BF179" s="351"/>
      <c r="BG179" s="351"/>
      <c r="BH179" s="351"/>
      <c r="BI179" s="351"/>
      <c r="BJ179" s="351"/>
      <c r="BK179" s="347"/>
      <c r="BL179" s="347"/>
      <c r="BM179" s="347"/>
      <c r="BN179" s="347"/>
      <c r="BO179" s="347"/>
      <c r="BX179" s="351"/>
      <c r="BY179" s="351"/>
      <c r="BZ179" s="351"/>
      <c r="CG179" s="347"/>
      <c r="CI179" s="347"/>
      <c r="CJ179" s="347"/>
      <c r="CN179" s="347"/>
      <c r="CO179" s="352"/>
      <c r="CP179" s="352"/>
      <c r="CQ179" s="352"/>
      <c r="CR179" s="352"/>
      <c r="CS179" s="352"/>
      <c r="CT179" s="352"/>
      <c r="CU179" s="352"/>
    </row>
    <row r="180" spans="1:100" ht="5.4" customHeight="1">
      <c r="F180" s="349"/>
      <c r="G180" s="349"/>
      <c r="H180" s="349"/>
      <c r="I180" s="347"/>
      <c r="J180" s="347"/>
      <c r="K180" s="347"/>
      <c r="L180" s="347"/>
      <c r="M180" s="347"/>
      <c r="N180" s="347"/>
      <c r="O180" s="347"/>
      <c r="P180" s="347"/>
      <c r="Q180" s="347"/>
      <c r="R180" s="347"/>
      <c r="S180" s="347"/>
      <c r="T180" s="347"/>
      <c r="U180" s="347"/>
      <c r="V180" s="347"/>
      <c r="W180" s="347"/>
      <c r="X180" s="347"/>
      <c r="Y180" s="347"/>
      <c r="Z180" s="347"/>
      <c r="AA180" s="347"/>
      <c r="AB180" s="347"/>
      <c r="AC180" s="347"/>
      <c r="AD180" s="347"/>
      <c r="AE180" s="347"/>
      <c r="AF180" s="347"/>
      <c r="AG180" s="347"/>
      <c r="AH180" s="351"/>
      <c r="AI180" s="351"/>
      <c r="AJ180" s="351"/>
      <c r="AK180" s="351"/>
      <c r="AL180" s="351"/>
      <c r="AM180" s="351"/>
      <c r="AN180" s="351"/>
      <c r="AO180" s="351"/>
      <c r="AP180" s="351"/>
      <c r="AQ180" s="351"/>
      <c r="AR180" s="351"/>
      <c r="AS180" s="351"/>
      <c r="AT180" s="351"/>
      <c r="AU180" s="351"/>
      <c r="AV180" s="351"/>
      <c r="AW180" s="347"/>
      <c r="AX180" s="347"/>
      <c r="AY180" s="347"/>
      <c r="AZ180" s="347"/>
      <c r="BA180" s="347"/>
      <c r="BB180" s="347"/>
      <c r="BC180" s="347"/>
      <c r="BD180" s="347"/>
      <c r="BE180" s="347"/>
      <c r="BF180" s="351"/>
      <c r="BG180" s="351"/>
      <c r="BH180" s="351"/>
      <c r="BI180" s="351"/>
      <c r="BJ180" s="351"/>
      <c r="BK180" s="347"/>
      <c r="BL180" s="347"/>
      <c r="BM180" s="347"/>
      <c r="BN180" s="347"/>
      <c r="BO180" s="347"/>
      <c r="BP180" s="347"/>
      <c r="BQ180" s="347"/>
      <c r="BR180" s="347"/>
      <c r="BS180" s="351"/>
      <c r="BX180" s="351"/>
      <c r="BY180" s="351"/>
      <c r="BZ180" s="351"/>
      <c r="CA180" s="353"/>
      <c r="CF180" s="347"/>
      <c r="CG180" s="353"/>
      <c r="CI180" s="353"/>
      <c r="CJ180" s="353"/>
      <c r="CN180" s="347"/>
      <c r="CO180" s="343"/>
      <c r="CP180" s="343"/>
      <c r="CQ180" s="343"/>
      <c r="CR180" s="343"/>
      <c r="CS180" s="343"/>
      <c r="CT180" s="346"/>
      <c r="CU180" s="346"/>
    </row>
    <row r="181" spans="1:100" ht="5.4" customHeight="1">
      <c r="F181" s="349"/>
      <c r="G181" s="349"/>
      <c r="H181" s="349"/>
      <c r="I181" s="347"/>
      <c r="J181" s="347"/>
      <c r="K181" s="347"/>
      <c r="L181" s="347"/>
      <c r="M181" s="347"/>
      <c r="N181" s="347"/>
      <c r="O181" s="347"/>
      <c r="P181" s="347"/>
      <c r="Q181" s="347"/>
      <c r="R181" s="347"/>
      <c r="S181" s="347"/>
      <c r="T181" s="347"/>
      <c r="U181" s="347"/>
      <c r="V181" s="347"/>
      <c r="W181" s="347"/>
      <c r="X181" s="347"/>
      <c r="Y181" s="347"/>
      <c r="Z181" s="347"/>
      <c r="AA181" s="347"/>
      <c r="AB181" s="347"/>
      <c r="AC181" s="347"/>
      <c r="AD181" s="347"/>
      <c r="AE181" s="347"/>
      <c r="AF181" s="347"/>
      <c r="AG181" s="347"/>
      <c r="AH181" s="351"/>
      <c r="AI181" s="351"/>
      <c r="AJ181" s="351"/>
      <c r="AK181" s="351"/>
      <c r="AL181" s="351"/>
      <c r="AM181" s="351"/>
      <c r="AN181" s="351"/>
      <c r="AO181" s="351"/>
      <c r="AP181" s="351"/>
      <c r="AQ181" s="351"/>
      <c r="AR181" s="351"/>
      <c r="AS181" s="351"/>
      <c r="AT181" s="351"/>
      <c r="AU181" s="351"/>
      <c r="AV181" s="351"/>
      <c r="AW181" s="347"/>
      <c r="AX181" s="347"/>
      <c r="AY181" s="347"/>
      <c r="AZ181" s="347"/>
      <c r="BA181" s="347"/>
      <c r="BB181" s="347"/>
      <c r="BC181" s="347"/>
      <c r="BD181" s="347"/>
      <c r="BE181" s="347"/>
      <c r="BF181" s="351"/>
      <c r="BG181" s="351"/>
      <c r="BH181" s="351"/>
      <c r="BI181" s="351"/>
      <c r="BJ181" s="351"/>
      <c r="BK181" s="347"/>
      <c r="BL181" s="347"/>
      <c r="BM181" s="347"/>
      <c r="BN181" s="347"/>
      <c r="BO181" s="347"/>
      <c r="BP181" s="347"/>
      <c r="BQ181" s="347"/>
      <c r="BR181" s="347"/>
      <c r="BS181" s="351"/>
      <c r="BT181" s="351"/>
      <c r="BU181" s="351"/>
      <c r="BV181" s="351"/>
      <c r="BW181" s="351"/>
      <c r="BX181" s="351"/>
      <c r="BY181" s="351"/>
      <c r="BZ181" s="351"/>
      <c r="CA181" s="347"/>
      <c r="CB181" s="353"/>
      <c r="CC181" s="353"/>
      <c r="CD181" s="353"/>
      <c r="CE181" s="353"/>
      <c r="CF181" s="347"/>
      <c r="CG181" s="347"/>
      <c r="CH181" s="353"/>
      <c r="CI181" s="347"/>
      <c r="CJ181" s="347"/>
      <c r="CK181" s="353"/>
      <c r="CL181" s="353"/>
      <c r="CM181" s="353"/>
      <c r="CN181" s="347"/>
      <c r="CO181" s="343"/>
      <c r="CP181" s="343"/>
      <c r="CQ181" s="343"/>
      <c r="CR181" s="343"/>
      <c r="CS181" s="343"/>
      <c r="CT181" s="346"/>
      <c r="CU181" s="346"/>
    </row>
    <row r="182" spans="1:100" ht="5.4" customHeight="1">
      <c r="E182" s="343"/>
      <c r="F182" s="349"/>
      <c r="G182" s="349"/>
      <c r="H182" s="349"/>
      <c r="I182" s="347"/>
      <c r="J182" s="347"/>
      <c r="K182" s="347"/>
      <c r="L182" s="347"/>
      <c r="M182" s="347"/>
      <c r="N182" s="347"/>
      <c r="O182" s="347"/>
      <c r="P182" s="347"/>
      <c r="Q182" s="347"/>
      <c r="R182" s="347"/>
      <c r="S182" s="347"/>
      <c r="T182" s="347"/>
      <c r="U182" s="347"/>
      <c r="V182" s="347"/>
      <c r="W182" s="347"/>
      <c r="X182" s="347"/>
      <c r="Y182" s="347"/>
      <c r="Z182" s="347"/>
      <c r="AA182" s="347"/>
      <c r="AB182" s="347"/>
      <c r="AC182" s="347"/>
      <c r="AD182" s="347"/>
      <c r="AE182" s="347"/>
      <c r="AF182" s="347"/>
      <c r="AG182" s="347"/>
      <c r="AH182" s="351"/>
      <c r="AI182" s="351"/>
      <c r="AJ182" s="351"/>
      <c r="AK182" s="351"/>
      <c r="AL182" s="351"/>
      <c r="AM182" s="351"/>
      <c r="AN182" s="351"/>
      <c r="AO182" s="351"/>
      <c r="AP182" s="351"/>
      <c r="AQ182" s="351"/>
      <c r="AR182" s="351"/>
      <c r="AS182" s="351"/>
      <c r="AT182" s="351"/>
      <c r="AU182" s="351"/>
      <c r="AV182" s="351"/>
      <c r="AW182" s="347"/>
      <c r="AX182" s="347"/>
      <c r="AY182" s="347"/>
      <c r="AZ182" s="347"/>
      <c r="BA182" s="347"/>
      <c r="BB182" s="347"/>
      <c r="BC182" s="347"/>
      <c r="BD182" s="347"/>
      <c r="BE182" s="347"/>
      <c r="BF182" s="351"/>
      <c r="BG182" s="351"/>
      <c r="BH182" s="351"/>
      <c r="BI182" s="351"/>
      <c r="BJ182" s="351"/>
      <c r="BK182" s="347"/>
      <c r="BL182" s="347"/>
      <c r="BM182" s="347"/>
      <c r="BN182" s="347"/>
      <c r="BO182" s="347"/>
      <c r="BP182" s="347"/>
      <c r="BQ182" s="347"/>
      <c r="BR182" s="347"/>
      <c r="BW182" s="351"/>
      <c r="BX182" s="351"/>
      <c r="BY182" s="351"/>
      <c r="BZ182" s="351"/>
      <c r="CA182" s="347"/>
      <c r="CB182" s="353"/>
      <c r="CC182" s="353"/>
      <c r="CD182" s="353"/>
      <c r="CE182" s="353"/>
      <c r="CF182" s="347"/>
      <c r="CG182" s="347"/>
      <c r="CH182" s="353"/>
      <c r="CI182" s="347"/>
      <c r="CJ182" s="347"/>
      <c r="CK182" s="353"/>
      <c r="CL182" s="353"/>
      <c r="CM182" s="353"/>
      <c r="CN182" s="347"/>
      <c r="CO182" s="343"/>
      <c r="CP182" s="343"/>
      <c r="CQ182" s="343"/>
      <c r="CR182" s="343"/>
      <c r="CS182" s="343"/>
      <c r="CT182" s="346"/>
      <c r="CU182" s="346"/>
    </row>
    <row r="183" spans="1:100" ht="5.4" customHeight="1">
      <c r="A183" s="352"/>
      <c r="B183" s="352"/>
      <c r="C183" s="352"/>
      <c r="D183" s="352"/>
      <c r="E183" s="352"/>
      <c r="F183" s="349"/>
      <c r="G183" s="349"/>
      <c r="H183" s="349"/>
      <c r="I183" s="347"/>
      <c r="J183" s="347"/>
      <c r="K183" s="347"/>
      <c r="L183" s="347"/>
      <c r="M183" s="347"/>
      <c r="N183" s="347"/>
      <c r="O183" s="347"/>
      <c r="P183" s="347"/>
      <c r="Q183" s="347"/>
      <c r="R183" s="347"/>
      <c r="S183" s="347"/>
      <c r="T183" s="347"/>
      <c r="U183" s="347"/>
      <c r="V183" s="347"/>
      <c r="W183" s="347"/>
      <c r="X183" s="347"/>
      <c r="Y183" s="347"/>
      <c r="Z183" s="347"/>
      <c r="AA183" s="347"/>
      <c r="AB183" s="347"/>
      <c r="AC183" s="347"/>
      <c r="AD183" s="347"/>
      <c r="AE183" s="347"/>
      <c r="AF183" s="347"/>
      <c r="AG183" s="347"/>
      <c r="AH183" s="351"/>
      <c r="AI183" s="351"/>
      <c r="AJ183" s="351"/>
      <c r="AK183" s="351"/>
      <c r="AL183" s="351"/>
      <c r="AM183" s="351"/>
      <c r="AN183" s="351"/>
      <c r="AO183" s="351"/>
      <c r="AP183" s="351"/>
      <c r="AQ183" s="351"/>
      <c r="AR183" s="351"/>
      <c r="AS183" s="351"/>
      <c r="AT183" s="351"/>
      <c r="AU183" s="351"/>
      <c r="AV183" s="351"/>
      <c r="AW183" s="347"/>
      <c r="AX183" s="347"/>
      <c r="AY183" s="347"/>
      <c r="AZ183" s="347"/>
      <c r="BA183" s="347"/>
      <c r="BB183" s="347"/>
      <c r="BC183" s="347"/>
      <c r="BD183" s="347"/>
      <c r="BE183" s="347"/>
      <c r="BF183" s="351"/>
      <c r="BG183" s="351"/>
      <c r="BH183" s="351"/>
      <c r="BI183" s="351"/>
      <c r="BJ183" s="351"/>
      <c r="BK183" s="347"/>
      <c r="BL183" s="347"/>
      <c r="BM183" s="347"/>
      <c r="BN183" s="347"/>
      <c r="BO183" s="347"/>
      <c r="BP183" s="347"/>
      <c r="BQ183" s="347"/>
      <c r="BR183" s="347"/>
      <c r="BW183" s="351"/>
      <c r="BX183" s="351"/>
      <c r="BY183" s="351"/>
      <c r="BZ183" s="351"/>
      <c r="CA183" s="347"/>
      <c r="CB183" s="353"/>
      <c r="CC183" s="353"/>
      <c r="CD183" s="353"/>
      <c r="CE183" s="353"/>
      <c r="CF183" s="347"/>
      <c r="CG183" s="347"/>
      <c r="CH183" s="353"/>
      <c r="CI183" s="347"/>
      <c r="CJ183" s="347"/>
      <c r="CK183" s="353"/>
      <c r="CL183" s="353"/>
      <c r="CM183" s="353"/>
      <c r="CN183" s="347"/>
      <c r="CO183" s="346"/>
      <c r="CP183" s="346"/>
      <c r="CQ183" s="346"/>
      <c r="CR183" s="346"/>
      <c r="CS183" s="347"/>
      <c r="CT183" s="343"/>
      <c r="CU183" s="343"/>
    </row>
    <row r="184" spans="1:100" ht="5.4" customHeight="1">
      <c r="A184" s="352"/>
      <c r="B184" s="352"/>
      <c r="C184" s="352"/>
      <c r="D184" s="352"/>
      <c r="E184" s="352"/>
      <c r="F184" s="349"/>
      <c r="G184" s="349"/>
      <c r="H184" s="349"/>
      <c r="I184" s="347"/>
      <c r="J184" s="347"/>
      <c r="K184" s="347"/>
      <c r="L184" s="347"/>
      <c r="M184" s="347"/>
      <c r="N184" s="347"/>
      <c r="O184" s="347"/>
      <c r="P184" s="347"/>
      <c r="Q184" s="347"/>
      <c r="R184" s="347"/>
      <c r="S184" s="347"/>
      <c r="T184" s="347"/>
      <c r="U184" s="347"/>
      <c r="V184" s="347"/>
      <c r="W184" s="347"/>
      <c r="X184" s="347"/>
      <c r="Y184" s="347"/>
      <c r="Z184" s="347"/>
      <c r="AA184" s="347"/>
      <c r="AB184" s="347"/>
      <c r="AC184" s="347"/>
      <c r="AD184" s="347"/>
      <c r="AE184" s="347"/>
      <c r="AF184" s="347"/>
      <c r="AG184" s="347"/>
      <c r="AH184" s="351"/>
      <c r="AI184" s="351"/>
      <c r="AJ184" s="351"/>
      <c r="AK184" s="351"/>
      <c r="AL184" s="351"/>
      <c r="AM184" s="351"/>
      <c r="AN184" s="351"/>
      <c r="AO184" s="351"/>
      <c r="AP184" s="351"/>
      <c r="AQ184" s="351"/>
      <c r="AR184" s="351"/>
      <c r="AS184" s="351"/>
      <c r="AT184" s="351"/>
      <c r="AU184" s="351"/>
      <c r="AV184" s="351"/>
      <c r="AW184" s="347"/>
      <c r="AX184" s="347"/>
      <c r="AY184" s="347"/>
      <c r="AZ184" s="347"/>
      <c r="BA184" s="347"/>
      <c r="BB184" s="347"/>
      <c r="BC184" s="347"/>
      <c r="BD184" s="347"/>
      <c r="BE184" s="347"/>
      <c r="BF184" s="351"/>
      <c r="BG184" s="351"/>
      <c r="BH184" s="351"/>
      <c r="BI184" s="351"/>
      <c r="BJ184" s="351"/>
      <c r="BK184" s="347"/>
      <c r="BL184" s="347"/>
      <c r="BM184" s="347"/>
      <c r="BN184" s="347"/>
      <c r="BO184" s="347"/>
      <c r="BP184" s="347"/>
      <c r="BQ184" s="347"/>
      <c r="BR184" s="347"/>
      <c r="BW184" s="351"/>
      <c r="BX184" s="351"/>
      <c r="BY184" s="351"/>
      <c r="BZ184" s="351"/>
      <c r="CA184" s="347"/>
      <c r="CB184" s="353"/>
      <c r="CC184" s="353"/>
      <c r="CD184" s="353"/>
      <c r="CE184" s="353"/>
      <c r="CF184" s="347"/>
      <c r="CG184" s="347"/>
      <c r="CH184" s="353"/>
      <c r="CI184" s="347"/>
      <c r="CJ184" s="347"/>
      <c r="CK184" s="353"/>
      <c r="CL184" s="353"/>
      <c r="CM184" s="353"/>
      <c r="CN184" s="347"/>
      <c r="CO184" s="346"/>
      <c r="CP184" s="346"/>
      <c r="CQ184" s="346"/>
      <c r="CR184" s="346"/>
      <c r="CS184" s="347"/>
      <c r="CT184" s="343"/>
      <c r="CU184" s="343"/>
    </row>
    <row r="185" spans="1:100" ht="5.4" customHeight="1">
      <c r="A185" s="352"/>
      <c r="B185" s="352"/>
      <c r="C185" s="352"/>
      <c r="D185" s="352"/>
      <c r="E185" s="352"/>
      <c r="F185" s="349"/>
      <c r="G185" s="349"/>
      <c r="H185" s="349"/>
      <c r="I185" s="347"/>
      <c r="J185" s="347"/>
      <c r="K185" s="347"/>
      <c r="L185" s="347"/>
      <c r="M185" s="347"/>
      <c r="N185" s="347"/>
      <c r="O185" s="347"/>
      <c r="P185" s="347"/>
      <c r="Q185" s="347"/>
      <c r="R185" s="347"/>
      <c r="S185" s="347"/>
      <c r="T185" s="347"/>
      <c r="U185" s="347"/>
      <c r="V185" s="347"/>
      <c r="W185" s="347"/>
      <c r="X185" s="347"/>
      <c r="Y185" s="347"/>
      <c r="Z185" s="347"/>
      <c r="AA185" s="347"/>
      <c r="AB185" s="347"/>
      <c r="AC185" s="347"/>
      <c r="AD185" s="347"/>
      <c r="AE185" s="347"/>
      <c r="AF185" s="347"/>
      <c r="AG185" s="347"/>
      <c r="AH185" s="351"/>
      <c r="AI185" s="351"/>
      <c r="AJ185" s="351"/>
      <c r="AK185" s="351"/>
      <c r="AL185" s="351"/>
      <c r="AM185" s="351"/>
      <c r="AN185" s="351"/>
      <c r="AO185" s="351"/>
      <c r="AP185" s="351"/>
      <c r="AQ185" s="351"/>
      <c r="AR185" s="351"/>
      <c r="AS185" s="351"/>
      <c r="AT185" s="351"/>
      <c r="AU185" s="351"/>
      <c r="AV185" s="351"/>
      <c r="AW185" s="347"/>
      <c r="AX185" s="347"/>
      <c r="AY185" s="347"/>
      <c r="AZ185" s="347"/>
      <c r="BA185" s="347"/>
      <c r="BB185" s="347"/>
      <c r="BC185" s="347"/>
      <c r="BD185" s="347"/>
      <c r="BE185" s="347"/>
      <c r="BF185" s="351"/>
      <c r="BG185" s="351"/>
      <c r="BH185" s="351"/>
      <c r="BI185" s="351"/>
      <c r="BJ185" s="351"/>
      <c r="BK185" s="347"/>
      <c r="BL185" s="347"/>
      <c r="BM185" s="347"/>
      <c r="BN185" s="347"/>
      <c r="BO185" s="347"/>
      <c r="BP185" s="347"/>
      <c r="BQ185" s="347"/>
      <c r="BR185" s="347"/>
      <c r="BW185" s="351"/>
      <c r="BX185" s="351"/>
      <c r="BY185" s="351"/>
      <c r="BZ185" s="351"/>
      <c r="CA185" s="354"/>
      <c r="CF185" s="347"/>
      <c r="CG185" s="354"/>
      <c r="CI185" s="354"/>
      <c r="CJ185" s="354"/>
      <c r="CN185" s="347"/>
      <c r="CO185" s="346"/>
      <c r="CP185" s="346"/>
      <c r="CQ185" s="346"/>
      <c r="CR185" s="346"/>
      <c r="CS185" s="347"/>
      <c r="CT185" s="343"/>
      <c r="CU185" s="343"/>
    </row>
    <row r="186" spans="1:100" ht="5.4" customHeight="1">
      <c r="A186" s="352"/>
      <c r="B186" s="352"/>
      <c r="C186" s="352"/>
      <c r="D186" s="352"/>
      <c r="E186" s="352"/>
      <c r="F186" s="349"/>
      <c r="G186" s="349"/>
      <c r="H186" s="349"/>
      <c r="I186" s="347"/>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51"/>
      <c r="AI186" s="351"/>
      <c r="AJ186" s="351"/>
      <c r="AK186" s="351"/>
      <c r="AL186" s="351"/>
      <c r="AM186" s="351"/>
      <c r="AN186" s="351"/>
      <c r="AO186" s="351"/>
      <c r="AP186" s="351"/>
      <c r="AQ186" s="351"/>
      <c r="AR186" s="351"/>
      <c r="AS186" s="351"/>
      <c r="AT186" s="351"/>
      <c r="AU186" s="351"/>
      <c r="AV186" s="351"/>
      <c r="AW186" s="347"/>
      <c r="AX186" s="347"/>
      <c r="AY186" s="347"/>
      <c r="AZ186" s="347"/>
      <c r="BA186" s="347"/>
      <c r="BB186" s="347"/>
      <c r="BC186" s="347"/>
      <c r="BD186" s="347"/>
      <c r="BE186" s="347"/>
      <c r="BF186" s="351"/>
      <c r="BG186" s="351"/>
      <c r="BH186" s="351"/>
      <c r="BI186" s="351"/>
      <c r="BJ186" s="351"/>
      <c r="BK186" s="347"/>
      <c r="BL186" s="347"/>
      <c r="BM186" s="347"/>
      <c r="BN186" s="347"/>
      <c r="BO186" s="347"/>
      <c r="BP186" s="347"/>
      <c r="BQ186" s="347"/>
      <c r="BR186" s="347"/>
      <c r="BS186" s="351"/>
      <c r="BT186" s="351"/>
      <c r="BU186" s="351"/>
      <c r="BV186" s="351"/>
      <c r="BW186" s="351"/>
      <c r="BX186" s="351"/>
      <c r="BY186" s="351"/>
      <c r="BZ186" s="351"/>
      <c r="CA186" s="354"/>
      <c r="CB186" s="353"/>
      <c r="CC186" s="353"/>
      <c r="CD186" s="353"/>
      <c r="CE186" s="353"/>
      <c r="CF186" s="347"/>
      <c r="CG186" s="354"/>
      <c r="CH186" s="353"/>
      <c r="CI186" s="354"/>
      <c r="CJ186" s="354"/>
      <c r="CK186" s="353"/>
      <c r="CL186" s="353"/>
      <c r="CM186" s="353"/>
      <c r="CN186" s="347"/>
      <c r="CO186" s="352"/>
      <c r="CP186" s="352"/>
      <c r="CQ186" s="352"/>
      <c r="CR186" s="352"/>
      <c r="CS186" s="352"/>
      <c r="CT186" s="352"/>
      <c r="CU186" s="352"/>
    </row>
    <row r="187" spans="1:100" ht="5.4" customHeight="1">
      <c r="F187" s="349"/>
      <c r="G187" s="349"/>
      <c r="H187" s="349"/>
      <c r="I187" s="347"/>
      <c r="J187" s="347"/>
      <c r="K187" s="347"/>
      <c r="L187" s="347"/>
      <c r="M187" s="347"/>
      <c r="N187" s="347"/>
      <c r="O187" s="347"/>
      <c r="P187" s="347"/>
      <c r="Q187" s="347"/>
      <c r="R187" s="347"/>
      <c r="S187" s="347"/>
      <c r="T187" s="347"/>
      <c r="U187" s="347"/>
      <c r="V187" s="347"/>
      <c r="W187" s="347"/>
      <c r="X187" s="347"/>
      <c r="Y187" s="347"/>
      <c r="Z187" s="347"/>
      <c r="AA187" s="347"/>
      <c r="AB187" s="347"/>
      <c r="AC187" s="347"/>
      <c r="AD187" s="347"/>
      <c r="AE187" s="347"/>
      <c r="AF187" s="347"/>
      <c r="AG187" s="347"/>
      <c r="AH187" s="351"/>
      <c r="AI187" s="351"/>
      <c r="AJ187" s="351"/>
      <c r="AK187" s="351"/>
      <c r="AL187" s="351"/>
      <c r="AM187" s="351"/>
      <c r="AN187" s="351"/>
      <c r="AO187" s="351"/>
      <c r="AP187" s="351"/>
      <c r="AQ187" s="351"/>
      <c r="AR187" s="351"/>
      <c r="AS187" s="351"/>
      <c r="AT187" s="351"/>
      <c r="AU187" s="351"/>
      <c r="AV187" s="351"/>
      <c r="AW187" s="347"/>
      <c r="AX187" s="347"/>
      <c r="AY187" s="347"/>
      <c r="AZ187" s="347"/>
      <c r="BA187" s="347"/>
      <c r="BB187" s="347"/>
      <c r="BC187" s="347"/>
      <c r="BD187" s="347"/>
      <c r="BE187" s="347"/>
      <c r="BF187" s="351"/>
      <c r="BG187" s="351"/>
      <c r="BH187" s="351"/>
      <c r="BI187" s="351"/>
      <c r="BJ187" s="351"/>
      <c r="BK187" s="347"/>
      <c r="BL187" s="347"/>
      <c r="BM187" s="347"/>
      <c r="BN187" s="347"/>
      <c r="BO187" s="347"/>
      <c r="BP187" s="347"/>
      <c r="BQ187" s="347"/>
      <c r="BR187" s="347"/>
      <c r="BS187" s="351"/>
      <c r="BT187" s="351"/>
      <c r="BU187" s="351"/>
      <c r="BV187" s="351"/>
      <c r="BW187" s="351"/>
      <c r="BX187" s="351"/>
      <c r="BY187" s="351"/>
      <c r="BZ187" s="351"/>
      <c r="CA187" s="347"/>
      <c r="CB187" s="353"/>
      <c r="CC187" s="353"/>
      <c r="CD187" s="353"/>
      <c r="CE187" s="353"/>
      <c r="CF187" s="347"/>
      <c r="CG187" s="347"/>
      <c r="CH187" s="353"/>
      <c r="CI187" s="347"/>
      <c r="CJ187" s="347"/>
      <c r="CK187" s="353"/>
      <c r="CL187" s="353"/>
      <c r="CM187" s="353"/>
      <c r="CN187" s="347"/>
      <c r="CO187" s="352"/>
      <c r="CP187" s="352"/>
      <c r="CQ187" s="352"/>
      <c r="CR187" s="352"/>
      <c r="CS187" s="352"/>
      <c r="CT187" s="352"/>
      <c r="CU187" s="352"/>
      <c r="CV187" s="343"/>
    </row>
    <row r="188" spans="1:100" ht="5.4" customHeight="1">
      <c r="F188" s="349"/>
      <c r="G188" s="349"/>
      <c r="H188" s="349"/>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51"/>
      <c r="AI188" s="351"/>
      <c r="AJ188" s="351"/>
      <c r="AK188" s="351"/>
      <c r="AL188" s="351"/>
      <c r="AM188" s="351"/>
      <c r="AN188" s="351"/>
      <c r="AO188" s="351"/>
      <c r="AP188" s="351"/>
      <c r="AQ188" s="351"/>
      <c r="AR188" s="351"/>
      <c r="AS188" s="351"/>
      <c r="AT188" s="351"/>
      <c r="AU188" s="351"/>
      <c r="AV188" s="351"/>
      <c r="AW188" s="347"/>
      <c r="AX188" s="347"/>
      <c r="AY188" s="347"/>
      <c r="AZ188" s="347"/>
      <c r="BA188" s="347"/>
      <c r="BB188" s="347"/>
      <c r="BC188" s="347"/>
      <c r="BD188" s="347"/>
      <c r="BE188" s="347"/>
      <c r="BF188" s="351"/>
      <c r="BG188" s="351"/>
      <c r="BH188" s="351"/>
      <c r="BI188" s="351"/>
      <c r="BJ188" s="351"/>
      <c r="BK188" s="347"/>
      <c r="BL188" s="347"/>
      <c r="BM188" s="347"/>
      <c r="BN188" s="347"/>
      <c r="BO188" s="347"/>
      <c r="BP188" s="347"/>
      <c r="BQ188" s="347"/>
      <c r="BR188" s="347"/>
      <c r="BS188" s="351"/>
      <c r="BT188" s="351"/>
      <c r="BU188" s="351"/>
      <c r="BV188" s="351"/>
      <c r="BW188" s="351"/>
      <c r="BX188" s="351"/>
      <c r="BY188" s="351"/>
      <c r="BZ188" s="351"/>
      <c r="CA188" s="347"/>
      <c r="CB188" s="353"/>
      <c r="CC188" s="353"/>
      <c r="CD188" s="353"/>
      <c r="CE188" s="353"/>
      <c r="CF188" s="347"/>
      <c r="CG188" s="347"/>
      <c r="CH188" s="353"/>
      <c r="CI188" s="347"/>
      <c r="CJ188" s="347"/>
      <c r="CK188" s="353"/>
      <c r="CL188" s="353"/>
      <c r="CM188" s="353"/>
      <c r="CN188" s="347"/>
      <c r="CO188" s="352"/>
      <c r="CP188" s="352"/>
      <c r="CQ188" s="352"/>
      <c r="CR188" s="352"/>
      <c r="CS188" s="352"/>
      <c r="CT188" s="352"/>
      <c r="CU188" s="352"/>
      <c r="CV188" s="343"/>
    </row>
    <row r="189" spans="1:100" ht="5.4" customHeight="1">
      <c r="F189" s="349"/>
      <c r="G189" s="349"/>
      <c r="H189" s="349"/>
      <c r="I189" s="347"/>
      <c r="J189" s="347"/>
      <c r="K189" s="347"/>
      <c r="L189" s="347"/>
      <c r="M189" s="347"/>
      <c r="N189" s="347"/>
      <c r="O189" s="347"/>
      <c r="P189" s="347"/>
      <c r="Q189" s="347"/>
      <c r="R189" s="347"/>
      <c r="S189" s="347"/>
      <c r="T189" s="347"/>
      <c r="U189" s="347"/>
      <c r="V189" s="347"/>
      <c r="W189" s="347"/>
      <c r="X189" s="347"/>
      <c r="Y189" s="347"/>
      <c r="Z189" s="347"/>
      <c r="AA189" s="347"/>
      <c r="AB189" s="347"/>
      <c r="AC189" s="347"/>
      <c r="AD189" s="347"/>
      <c r="AE189" s="347"/>
      <c r="AF189" s="347"/>
      <c r="AG189" s="347"/>
      <c r="AH189" s="351"/>
      <c r="AI189" s="351"/>
      <c r="AJ189" s="351"/>
      <c r="AK189" s="351"/>
      <c r="AL189" s="351"/>
      <c r="AM189" s="351"/>
      <c r="AN189" s="351"/>
      <c r="AO189" s="351"/>
      <c r="AP189" s="351"/>
      <c r="AQ189" s="351"/>
      <c r="AR189" s="351"/>
      <c r="AS189" s="351"/>
      <c r="AT189" s="351"/>
      <c r="AU189" s="351"/>
      <c r="AV189" s="351"/>
      <c r="AW189" s="347"/>
      <c r="AX189" s="347"/>
      <c r="AY189" s="347"/>
      <c r="AZ189" s="347"/>
      <c r="BA189" s="347"/>
      <c r="BB189" s="347"/>
      <c r="BC189" s="347"/>
      <c r="BD189" s="347"/>
      <c r="BE189" s="347"/>
      <c r="BF189" s="351"/>
      <c r="BG189" s="351"/>
      <c r="BH189" s="351"/>
      <c r="BI189" s="351"/>
      <c r="BJ189" s="351"/>
      <c r="BK189" s="347"/>
      <c r="BL189" s="347"/>
      <c r="BM189" s="347"/>
      <c r="BN189" s="347"/>
      <c r="BO189" s="347"/>
      <c r="BP189" s="347"/>
      <c r="BQ189" s="347"/>
      <c r="BR189" s="347"/>
      <c r="BW189" s="351"/>
      <c r="BX189" s="351"/>
      <c r="BY189" s="351"/>
      <c r="BZ189" s="351"/>
      <c r="CA189" s="347"/>
      <c r="CB189" s="353"/>
      <c r="CC189" s="353"/>
      <c r="CD189" s="353"/>
      <c r="CE189" s="353"/>
      <c r="CF189" s="347"/>
      <c r="CG189" s="347"/>
      <c r="CH189" s="353"/>
      <c r="CI189" s="347"/>
      <c r="CJ189" s="347"/>
      <c r="CK189" s="353"/>
      <c r="CL189" s="353"/>
      <c r="CM189" s="353"/>
      <c r="CN189" s="347"/>
      <c r="CO189" s="352"/>
      <c r="CP189" s="352"/>
      <c r="CQ189" s="352"/>
      <c r="CR189" s="352"/>
      <c r="CS189" s="352"/>
      <c r="CT189" s="352"/>
      <c r="CU189" s="352"/>
      <c r="CV189" s="343"/>
    </row>
    <row r="190" spans="1:100" ht="5.4" customHeight="1">
      <c r="A190" s="343"/>
      <c r="E190" s="343"/>
      <c r="F190" s="349"/>
      <c r="G190" s="349"/>
      <c r="H190" s="349"/>
      <c r="I190" s="347"/>
      <c r="J190" s="347"/>
      <c r="K190" s="347"/>
      <c r="L190" s="347"/>
      <c r="M190" s="347"/>
      <c r="N190" s="347"/>
      <c r="O190" s="347"/>
      <c r="P190" s="347"/>
      <c r="Q190" s="347"/>
      <c r="R190" s="347"/>
      <c r="S190" s="347"/>
      <c r="T190" s="347"/>
      <c r="U190" s="347"/>
      <c r="V190" s="347"/>
      <c r="W190" s="347"/>
      <c r="X190" s="347"/>
      <c r="Y190" s="347"/>
      <c r="Z190" s="347"/>
      <c r="AA190" s="347"/>
      <c r="AB190" s="347"/>
      <c r="AC190" s="347"/>
      <c r="AD190" s="347"/>
      <c r="AE190" s="347"/>
      <c r="AF190" s="347"/>
      <c r="AG190" s="347"/>
      <c r="AH190" s="351"/>
      <c r="AI190" s="351"/>
      <c r="AJ190" s="351"/>
      <c r="AK190" s="351"/>
      <c r="AL190" s="351"/>
      <c r="AM190" s="351"/>
      <c r="AN190" s="351"/>
      <c r="AO190" s="351"/>
      <c r="AP190" s="351"/>
      <c r="AQ190" s="351"/>
      <c r="AR190" s="351"/>
      <c r="AS190" s="351"/>
      <c r="AT190" s="351"/>
      <c r="AU190" s="351"/>
      <c r="AV190" s="351"/>
      <c r="AW190" s="347"/>
      <c r="AX190" s="347"/>
      <c r="AY190" s="347"/>
      <c r="AZ190" s="347"/>
      <c r="BA190" s="347"/>
      <c r="BB190" s="347"/>
      <c r="BC190" s="347"/>
      <c r="BD190" s="347"/>
      <c r="BE190" s="347"/>
      <c r="BF190" s="351"/>
      <c r="BG190" s="351"/>
      <c r="BH190" s="351"/>
      <c r="BI190" s="351"/>
      <c r="BJ190" s="351"/>
      <c r="BK190" s="347"/>
      <c r="BL190" s="347"/>
      <c r="BM190" s="347"/>
      <c r="BN190" s="347"/>
      <c r="BO190" s="347"/>
      <c r="BP190" s="347"/>
      <c r="BQ190" s="347"/>
      <c r="BR190" s="347"/>
      <c r="BW190" s="351"/>
      <c r="BX190" s="351"/>
      <c r="BY190" s="351"/>
      <c r="BZ190" s="351"/>
      <c r="CA190" s="347"/>
      <c r="CB190" s="347"/>
      <c r="CC190" s="347"/>
      <c r="CD190" s="347"/>
      <c r="CE190" s="347"/>
      <c r="CF190" s="347"/>
      <c r="CG190" s="347"/>
      <c r="CH190" s="347"/>
      <c r="CI190" s="347"/>
      <c r="CJ190" s="347"/>
      <c r="CK190" s="347"/>
      <c r="CL190" s="347"/>
      <c r="CM190" s="347"/>
      <c r="CN190" s="347"/>
      <c r="CO190" s="352"/>
      <c r="CP190" s="352"/>
      <c r="CQ190" s="352"/>
      <c r="CR190" s="352"/>
      <c r="CS190" s="352"/>
      <c r="CT190" s="352"/>
      <c r="CU190" s="352"/>
      <c r="CV190" s="343"/>
    </row>
    <row r="191" spans="1:100" ht="5.4" customHeight="1">
      <c r="A191" s="352"/>
      <c r="B191" s="352"/>
      <c r="C191" s="352"/>
      <c r="D191" s="352"/>
      <c r="E191" s="352"/>
      <c r="F191" s="349"/>
      <c r="G191" s="349"/>
      <c r="H191" s="349"/>
      <c r="I191" s="347"/>
      <c r="J191" s="347"/>
      <c r="K191" s="347"/>
      <c r="L191" s="347"/>
      <c r="M191" s="347"/>
      <c r="N191" s="347"/>
      <c r="O191" s="347"/>
      <c r="P191" s="347"/>
      <c r="Q191" s="347"/>
      <c r="R191" s="347"/>
      <c r="S191" s="347"/>
      <c r="T191" s="347"/>
      <c r="U191" s="347"/>
      <c r="V191" s="347"/>
      <c r="W191" s="347"/>
      <c r="X191" s="347"/>
      <c r="Y191" s="347"/>
      <c r="Z191" s="347"/>
      <c r="AA191" s="347"/>
      <c r="AB191" s="347"/>
      <c r="AC191" s="347"/>
      <c r="AD191" s="347"/>
      <c r="AE191" s="347"/>
      <c r="AF191" s="347"/>
      <c r="AG191" s="347"/>
      <c r="AH191" s="351"/>
      <c r="AI191" s="351"/>
      <c r="AJ191" s="351"/>
      <c r="AK191" s="351"/>
      <c r="AL191" s="351"/>
      <c r="AM191" s="351"/>
      <c r="AN191" s="351"/>
      <c r="AO191" s="351"/>
      <c r="AP191" s="351"/>
      <c r="AQ191" s="351"/>
      <c r="AR191" s="351"/>
      <c r="AS191" s="351"/>
      <c r="AT191" s="351"/>
      <c r="AU191" s="351"/>
      <c r="AV191" s="351"/>
      <c r="AW191" s="347"/>
      <c r="AX191" s="347"/>
      <c r="AY191" s="347"/>
      <c r="AZ191" s="347"/>
      <c r="BA191" s="347"/>
      <c r="BB191" s="347"/>
      <c r="BC191" s="347"/>
      <c r="BD191" s="347"/>
      <c r="BE191" s="347"/>
      <c r="BF191" s="351"/>
      <c r="BG191" s="351"/>
      <c r="BH191" s="351"/>
      <c r="BI191" s="351"/>
      <c r="BJ191" s="351"/>
      <c r="BK191" s="347"/>
      <c r="BL191" s="347"/>
      <c r="BM191" s="347"/>
      <c r="BN191" s="347"/>
      <c r="BO191" s="347"/>
      <c r="BP191" s="347"/>
      <c r="BQ191" s="347"/>
      <c r="BR191" s="347"/>
      <c r="BW191" s="351"/>
      <c r="BX191" s="351"/>
      <c r="BY191" s="351"/>
      <c r="BZ191" s="351"/>
      <c r="CA191" s="347"/>
      <c r="CB191" s="350"/>
      <c r="CC191" s="350"/>
      <c r="CD191" s="350"/>
      <c r="CE191" s="350"/>
      <c r="CF191" s="347"/>
      <c r="CG191" s="347"/>
      <c r="CH191" s="350"/>
      <c r="CI191" s="347"/>
      <c r="CJ191" s="347"/>
      <c r="CK191" s="350"/>
      <c r="CL191" s="350"/>
      <c r="CM191" s="350"/>
      <c r="CN191" s="347"/>
      <c r="CO191" s="343"/>
      <c r="CP191" s="343"/>
      <c r="CQ191" s="343"/>
      <c r="CR191" s="343"/>
      <c r="CS191" s="343"/>
      <c r="CT191" s="346"/>
      <c r="CU191" s="346"/>
      <c r="CV191" s="343"/>
    </row>
    <row r="192" spans="1:100" ht="5.4" customHeight="1">
      <c r="A192" s="352"/>
      <c r="B192" s="352"/>
      <c r="C192" s="352"/>
      <c r="D192" s="352"/>
      <c r="E192" s="352"/>
      <c r="F192" s="349"/>
      <c r="G192" s="349"/>
      <c r="H192" s="349"/>
      <c r="I192" s="347"/>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51"/>
      <c r="AI192" s="351"/>
      <c r="AJ192" s="351"/>
      <c r="AK192" s="351"/>
      <c r="AL192" s="351"/>
      <c r="AM192" s="351"/>
      <c r="AN192" s="351"/>
      <c r="AO192" s="351"/>
      <c r="AP192" s="351"/>
      <c r="AQ192" s="351"/>
      <c r="AR192" s="351"/>
      <c r="AS192" s="351"/>
      <c r="AT192" s="351"/>
      <c r="AU192" s="351"/>
      <c r="AV192" s="351"/>
      <c r="AW192" s="347"/>
      <c r="AX192" s="347"/>
      <c r="AY192" s="347"/>
      <c r="AZ192" s="347"/>
      <c r="BA192" s="347"/>
      <c r="BB192" s="347"/>
      <c r="BC192" s="347"/>
      <c r="BD192" s="347"/>
      <c r="BE192" s="347"/>
      <c r="BF192" s="351"/>
      <c r="BG192" s="351"/>
      <c r="BH192" s="351"/>
      <c r="BI192" s="351"/>
      <c r="BJ192" s="351"/>
      <c r="BK192" s="347"/>
      <c r="BL192" s="347"/>
      <c r="BM192" s="347"/>
      <c r="BN192" s="347"/>
      <c r="BO192" s="347"/>
      <c r="BP192" s="347"/>
      <c r="BQ192" s="347"/>
      <c r="BR192" s="347"/>
      <c r="BW192" s="351"/>
      <c r="BX192" s="351"/>
      <c r="BY192" s="351"/>
      <c r="BZ192" s="351"/>
      <c r="CA192" s="347"/>
      <c r="CB192" s="350"/>
      <c r="CC192" s="350"/>
      <c r="CD192" s="350"/>
      <c r="CE192" s="350"/>
      <c r="CF192" s="347"/>
      <c r="CG192" s="347"/>
      <c r="CH192" s="350"/>
      <c r="CI192" s="347"/>
      <c r="CJ192" s="347"/>
      <c r="CK192" s="350"/>
      <c r="CL192" s="350"/>
      <c r="CM192" s="350"/>
      <c r="CN192" s="347"/>
      <c r="CO192" s="343"/>
      <c r="CP192" s="343"/>
      <c r="CQ192" s="343"/>
      <c r="CR192" s="343"/>
      <c r="CS192" s="343"/>
      <c r="CT192" s="346"/>
      <c r="CU192" s="346"/>
      <c r="CV192" s="343"/>
    </row>
    <row r="193" spans="1:100" ht="5.4" customHeight="1">
      <c r="A193" s="352"/>
      <c r="B193" s="352"/>
      <c r="C193" s="352"/>
      <c r="D193" s="352"/>
      <c r="E193" s="352"/>
      <c r="F193" s="349"/>
      <c r="G193" s="349"/>
      <c r="H193" s="349"/>
      <c r="I193" s="347"/>
      <c r="J193" s="347"/>
      <c r="K193" s="347"/>
      <c r="L193" s="347"/>
      <c r="M193" s="347"/>
      <c r="N193" s="347"/>
      <c r="O193" s="347"/>
      <c r="P193" s="347"/>
      <c r="Q193" s="347"/>
      <c r="R193" s="347"/>
      <c r="S193" s="347"/>
      <c r="T193" s="347"/>
      <c r="U193" s="347"/>
      <c r="V193" s="347"/>
      <c r="W193" s="347"/>
      <c r="X193" s="347"/>
      <c r="Y193" s="347"/>
      <c r="Z193" s="347"/>
      <c r="AA193" s="347"/>
      <c r="AB193" s="347"/>
      <c r="AC193" s="347"/>
      <c r="AD193" s="347"/>
      <c r="AE193" s="347"/>
      <c r="AF193" s="347"/>
      <c r="AG193" s="347"/>
      <c r="AH193" s="351"/>
      <c r="AI193" s="351"/>
      <c r="AJ193" s="351"/>
      <c r="AK193" s="351"/>
      <c r="AL193" s="351"/>
      <c r="AM193" s="351"/>
      <c r="AN193" s="351"/>
      <c r="AO193" s="351"/>
      <c r="AP193" s="351"/>
      <c r="AQ193" s="351"/>
      <c r="AR193" s="351"/>
      <c r="AS193" s="351"/>
      <c r="AT193" s="351"/>
      <c r="AU193" s="351"/>
      <c r="AV193" s="351"/>
      <c r="AW193" s="347"/>
      <c r="AX193" s="347"/>
      <c r="AY193" s="347"/>
      <c r="AZ193" s="347"/>
      <c r="BA193" s="347"/>
      <c r="BB193" s="347"/>
      <c r="BC193" s="347"/>
      <c r="BD193" s="347"/>
      <c r="BE193" s="347"/>
      <c r="BF193" s="351"/>
      <c r="BG193" s="351"/>
      <c r="BH193" s="351"/>
      <c r="BI193" s="351"/>
      <c r="BJ193" s="351"/>
      <c r="BK193" s="347"/>
      <c r="BL193" s="347"/>
      <c r="BM193" s="347"/>
      <c r="BN193" s="347"/>
      <c r="BO193" s="347"/>
      <c r="BP193" s="347"/>
      <c r="BQ193" s="347"/>
      <c r="BR193" s="347"/>
      <c r="BS193" s="351"/>
      <c r="BT193" s="351"/>
      <c r="BU193" s="351"/>
      <c r="BV193" s="351"/>
      <c r="BW193" s="351"/>
      <c r="BX193" s="351"/>
      <c r="BY193" s="351"/>
      <c r="BZ193" s="351"/>
      <c r="CA193" s="347"/>
      <c r="CB193" s="350"/>
      <c r="CC193" s="350"/>
      <c r="CD193" s="350"/>
      <c r="CE193" s="350"/>
      <c r="CF193" s="347"/>
      <c r="CG193" s="347"/>
      <c r="CH193" s="350"/>
      <c r="CI193" s="347"/>
      <c r="CJ193" s="347"/>
      <c r="CK193" s="350"/>
      <c r="CL193" s="350"/>
      <c r="CM193" s="350"/>
      <c r="CN193" s="347"/>
      <c r="CO193" s="343"/>
      <c r="CP193" s="343"/>
      <c r="CQ193" s="343"/>
      <c r="CR193" s="343"/>
      <c r="CS193" s="343"/>
      <c r="CT193" s="346"/>
      <c r="CU193" s="346"/>
      <c r="CV193" s="343"/>
    </row>
    <row r="194" spans="1:100" ht="5.4" customHeight="1">
      <c r="A194" s="352"/>
      <c r="B194" s="352"/>
      <c r="C194" s="352"/>
      <c r="D194" s="352"/>
      <c r="E194" s="352"/>
      <c r="F194" s="349"/>
      <c r="G194" s="349"/>
      <c r="H194" s="349"/>
      <c r="I194" s="347"/>
      <c r="J194" s="347"/>
      <c r="K194" s="347"/>
      <c r="L194" s="347"/>
      <c r="M194" s="347"/>
      <c r="N194" s="347"/>
      <c r="O194" s="347"/>
      <c r="P194" s="347"/>
      <c r="Q194" s="347"/>
      <c r="R194" s="347"/>
      <c r="S194" s="347"/>
      <c r="T194" s="347"/>
      <c r="U194" s="347"/>
      <c r="V194" s="347"/>
      <c r="W194" s="347"/>
      <c r="X194" s="347"/>
      <c r="Y194" s="347"/>
      <c r="Z194" s="347"/>
      <c r="AA194" s="347"/>
      <c r="AB194" s="347"/>
      <c r="AC194" s="347"/>
      <c r="AD194" s="347"/>
      <c r="AE194" s="347"/>
      <c r="AF194" s="347"/>
      <c r="AG194" s="347"/>
      <c r="AH194" s="351"/>
      <c r="AI194" s="351"/>
      <c r="AJ194" s="351"/>
      <c r="AK194" s="351"/>
      <c r="AL194" s="351"/>
      <c r="AM194" s="351"/>
      <c r="AN194" s="351"/>
      <c r="AO194" s="351"/>
      <c r="AP194" s="351"/>
      <c r="AQ194" s="351"/>
      <c r="AR194" s="351"/>
      <c r="AS194" s="351"/>
      <c r="AT194" s="351"/>
      <c r="AU194" s="351"/>
      <c r="AV194" s="351"/>
      <c r="AW194" s="347"/>
      <c r="AX194" s="347"/>
      <c r="AY194" s="347"/>
      <c r="AZ194" s="347"/>
      <c r="BA194" s="347"/>
      <c r="BB194" s="347"/>
      <c r="BC194" s="347"/>
      <c r="BD194" s="347"/>
      <c r="BE194" s="347"/>
      <c r="BF194" s="351"/>
      <c r="BG194" s="351"/>
      <c r="BH194" s="351"/>
      <c r="BI194" s="351"/>
      <c r="BJ194" s="351"/>
      <c r="BK194" s="347"/>
      <c r="BL194" s="347"/>
      <c r="BM194" s="347"/>
      <c r="BN194" s="347"/>
      <c r="BO194" s="347"/>
      <c r="BP194" s="347"/>
      <c r="BQ194" s="347"/>
      <c r="BR194" s="347"/>
      <c r="BS194" s="351"/>
      <c r="BT194" s="351"/>
      <c r="BU194" s="351"/>
      <c r="BV194" s="351"/>
      <c r="BW194" s="351"/>
      <c r="BX194" s="351"/>
      <c r="BY194" s="351"/>
      <c r="BZ194" s="351"/>
      <c r="CA194" s="347"/>
      <c r="CB194" s="350"/>
      <c r="CC194" s="350"/>
      <c r="CD194" s="350"/>
      <c r="CE194" s="350"/>
      <c r="CF194" s="347"/>
      <c r="CG194" s="347"/>
      <c r="CH194" s="350"/>
      <c r="CI194" s="347"/>
      <c r="CJ194" s="347"/>
      <c r="CK194" s="350"/>
      <c r="CL194" s="350"/>
      <c r="CM194" s="350"/>
      <c r="CN194" s="347"/>
      <c r="CO194" s="346"/>
      <c r="CP194" s="346"/>
      <c r="CQ194" s="346"/>
      <c r="CR194" s="346"/>
      <c r="CS194" s="347"/>
      <c r="CT194" s="343"/>
      <c r="CU194" s="343"/>
      <c r="CV194" s="343"/>
    </row>
    <row r="195" spans="1:100" ht="5.4" customHeight="1">
      <c r="F195" s="349"/>
      <c r="G195" s="349"/>
      <c r="H195" s="349"/>
      <c r="I195" s="347"/>
      <c r="J195" s="347"/>
      <c r="K195" s="347"/>
      <c r="L195" s="347"/>
      <c r="M195" s="347"/>
      <c r="N195" s="347"/>
      <c r="O195" s="347"/>
      <c r="P195" s="347"/>
      <c r="Q195" s="347"/>
      <c r="R195" s="347"/>
      <c r="S195" s="347"/>
      <c r="T195" s="347"/>
      <c r="U195" s="347"/>
      <c r="V195" s="347"/>
      <c r="W195" s="347"/>
      <c r="X195" s="347"/>
      <c r="Y195" s="347"/>
      <c r="Z195" s="347"/>
      <c r="AA195" s="347"/>
      <c r="AB195" s="347"/>
      <c r="AC195" s="347"/>
      <c r="AD195" s="347"/>
      <c r="AE195" s="347"/>
      <c r="AF195" s="347"/>
      <c r="AG195" s="347"/>
      <c r="AH195" s="351"/>
      <c r="AI195" s="351"/>
      <c r="AJ195" s="351"/>
      <c r="AK195" s="351"/>
      <c r="AL195" s="351"/>
      <c r="AM195" s="351"/>
      <c r="AN195" s="351"/>
      <c r="AO195" s="351"/>
      <c r="AP195" s="351"/>
      <c r="AQ195" s="351"/>
      <c r="AR195" s="351"/>
      <c r="AS195" s="351"/>
      <c r="AT195" s="351"/>
      <c r="AU195" s="351"/>
      <c r="AV195" s="351"/>
      <c r="AW195" s="347"/>
      <c r="AX195" s="347"/>
      <c r="AY195" s="347"/>
      <c r="AZ195" s="347"/>
      <c r="BA195" s="347"/>
      <c r="BB195" s="347"/>
      <c r="BC195" s="347"/>
      <c r="BD195" s="347"/>
      <c r="BE195" s="347"/>
      <c r="BF195" s="351"/>
      <c r="BG195" s="351"/>
      <c r="BH195" s="351"/>
      <c r="BI195" s="351"/>
      <c r="BJ195" s="351"/>
      <c r="BK195" s="347"/>
      <c r="BL195" s="347"/>
      <c r="BM195" s="347"/>
      <c r="BN195" s="347"/>
      <c r="BO195" s="347"/>
      <c r="BP195" s="347"/>
      <c r="BQ195" s="347"/>
      <c r="BR195" s="347"/>
      <c r="BS195" s="351"/>
      <c r="BT195" s="351"/>
      <c r="BU195" s="351"/>
      <c r="BV195" s="351"/>
      <c r="BW195" s="351"/>
      <c r="BX195" s="351"/>
      <c r="BY195" s="351"/>
      <c r="BZ195" s="351"/>
      <c r="CA195" s="343"/>
      <c r="CB195" s="343"/>
      <c r="CC195" s="343"/>
      <c r="CD195" s="343"/>
      <c r="CE195" s="343"/>
      <c r="CF195" s="343"/>
      <c r="CG195" s="343"/>
      <c r="CH195" s="343"/>
      <c r="CI195" s="343"/>
      <c r="CJ195" s="343"/>
      <c r="CK195" s="343"/>
      <c r="CL195" s="343"/>
      <c r="CM195" s="343"/>
      <c r="CN195" s="343"/>
      <c r="CO195" s="346"/>
      <c r="CP195" s="346"/>
      <c r="CQ195" s="346"/>
      <c r="CR195" s="346"/>
      <c r="CS195" s="347"/>
      <c r="CT195" s="343"/>
      <c r="CU195" s="343"/>
      <c r="CV195" s="343"/>
    </row>
    <row r="196" spans="1:100" ht="5.4" customHeight="1">
      <c r="F196" s="349"/>
      <c r="G196" s="349"/>
      <c r="H196" s="349"/>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51"/>
      <c r="AI196" s="351"/>
      <c r="AJ196" s="351"/>
      <c r="AK196" s="351"/>
      <c r="AL196" s="351"/>
      <c r="AM196" s="351"/>
      <c r="AN196" s="351"/>
      <c r="AO196" s="351"/>
      <c r="AP196" s="351"/>
      <c r="AQ196" s="351"/>
      <c r="AR196" s="351"/>
      <c r="AS196" s="351"/>
      <c r="AT196" s="351"/>
      <c r="AU196" s="351"/>
      <c r="AV196" s="351"/>
      <c r="AW196" s="347"/>
      <c r="AX196" s="347"/>
      <c r="AY196" s="347"/>
      <c r="AZ196" s="347"/>
      <c r="BA196" s="347"/>
      <c r="BB196" s="347"/>
      <c r="BC196" s="347"/>
      <c r="BD196" s="347"/>
      <c r="BE196" s="347"/>
      <c r="BF196" s="351"/>
      <c r="BG196" s="351"/>
      <c r="BH196" s="351"/>
      <c r="BI196" s="351"/>
      <c r="BJ196" s="351"/>
      <c r="BK196" s="347"/>
      <c r="BL196" s="347"/>
      <c r="BM196" s="347"/>
      <c r="BN196" s="347"/>
      <c r="BO196" s="347"/>
      <c r="BP196" s="347"/>
      <c r="BQ196" s="347"/>
      <c r="BR196" s="347"/>
      <c r="BS196" s="351"/>
      <c r="BT196" s="351"/>
      <c r="BU196" s="351"/>
      <c r="BV196" s="351"/>
      <c r="BW196" s="351"/>
      <c r="BX196" s="351"/>
      <c r="BY196" s="351"/>
      <c r="BZ196" s="351"/>
      <c r="CA196" s="343"/>
      <c r="CB196" s="343"/>
      <c r="CC196" s="343"/>
      <c r="CD196" s="343"/>
      <c r="CE196" s="343"/>
      <c r="CF196" s="343"/>
      <c r="CG196" s="343"/>
      <c r="CH196" s="343"/>
      <c r="CI196" s="343"/>
      <c r="CJ196" s="343"/>
      <c r="CK196" s="343"/>
      <c r="CL196" s="343"/>
      <c r="CM196" s="343"/>
      <c r="CN196" s="343"/>
      <c r="CO196" s="346"/>
      <c r="CP196" s="346"/>
      <c r="CQ196" s="346"/>
      <c r="CR196" s="346"/>
      <c r="CS196" s="347"/>
      <c r="CT196" s="343"/>
      <c r="CU196" s="343"/>
      <c r="CV196" s="343"/>
    </row>
    <row r="197" spans="1:100" ht="5.4" customHeight="1">
      <c r="F197" s="349"/>
      <c r="G197" s="349"/>
      <c r="H197" s="349"/>
      <c r="I197" s="347"/>
      <c r="J197" s="347"/>
      <c r="K197" s="347"/>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c r="AG197" s="347"/>
      <c r="AH197" s="351"/>
      <c r="AI197" s="351"/>
      <c r="AJ197" s="351"/>
      <c r="AK197" s="351"/>
      <c r="AL197" s="351"/>
      <c r="AM197" s="351"/>
      <c r="AN197" s="351"/>
      <c r="AO197" s="351"/>
      <c r="AP197" s="351"/>
      <c r="AQ197" s="351"/>
      <c r="AR197" s="351"/>
      <c r="AS197" s="351"/>
      <c r="AT197" s="351"/>
      <c r="AU197" s="351"/>
      <c r="AV197" s="351"/>
      <c r="AW197" s="347"/>
      <c r="AX197" s="347"/>
      <c r="AY197" s="347"/>
      <c r="AZ197" s="347"/>
      <c r="BA197" s="347"/>
      <c r="BB197" s="347"/>
      <c r="BC197" s="347"/>
      <c r="BD197" s="347"/>
      <c r="BE197" s="347"/>
      <c r="BF197" s="351"/>
      <c r="BG197" s="351"/>
      <c r="BH197" s="351"/>
      <c r="BI197" s="351"/>
      <c r="BJ197" s="351"/>
      <c r="BK197" s="347"/>
      <c r="BL197" s="347"/>
      <c r="BM197" s="347"/>
      <c r="BN197" s="347"/>
      <c r="BO197" s="347"/>
      <c r="BP197" s="347"/>
      <c r="BQ197" s="347"/>
      <c r="BR197" s="347"/>
      <c r="BS197" s="351"/>
      <c r="BT197" s="351"/>
      <c r="BU197" s="351"/>
      <c r="BV197" s="351"/>
      <c r="BW197" s="351"/>
      <c r="BX197" s="351"/>
      <c r="BY197" s="351"/>
      <c r="BZ197" s="351"/>
      <c r="CA197" s="343"/>
      <c r="CB197" s="343"/>
      <c r="CC197" s="343"/>
      <c r="CD197" s="343"/>
      <c r="CE197" s="343"/>
      <c r="CF197" s="343"/>
      <c r="CG197" s="343"/>
      <c r="CH197" s="343"/>
      <c r="CI197" s="343"/>
      <c r="CJ197" s="343"/>
      <c r="CK197" s="343"/>
      <c r="CL197" s="343"/>
      <c r="CM197" s="343"/>
      <c r="CN197" s="343"/>
      <c r="CO197" s="352"/>
      <c r="CP197" s="352"/>
      <c r="CQ197" s="352"/>
      <c r="CR197" s="352"/>
      <c r="CS197" s="352"/>
      <c r="CT197" s="352"/>
      <c r="CU197" s="352"/>
      <c r="CV197" s="343"/>
    </row>
    <row r="198" spans="1:100" ht="5.4" customHeight="1">
      <c r="F198" s="349"/>
      <c r="G198" s="349"/>
      <c r="H198" s="349"/>
      <c r="I198" s="347"/>
      <c r="J198" s="347"/>
      <c r="K198" s="347"/>
      <c r="L198" s="347"/>
      <c r="M198" s="347"/>
      <c r="N198" s="347"/>
      <c r="O198" s="347"/>
      <c r="P198" s="347"/>
      <c r="Q198" s="347"/>
      <c r="R198" s="347"/>
      <c r="S198" s="347"/>
      <c r="T198" s="347"/>
      <c r="U198" s="347"/>
      <c r="V198" s="347"/>
      <c r="W198" s="347"/>
      <c r="X198" s="347"/>
      <c r="Y198" s="347"/>
      <c r="Z198" s="347"/>
      <c r="AA198" s="347"/>
      <c r="AB198" s="347"/>
      <c r="AC198" s="347"/>
      <c r="AD198" s="347"/>
      <c r="AE198" s="347"/>
      <c r="AF198" s="347"/>
      <c r="AG198" s="347"/>
      <c r="AH198" s="347"/>
      <c r="AI198" s="347"/>
      <c r="AJ198" s="347"/>
      <c r="AK198" s="347"/>
      <c r="AL198" s="347"/>
      <c r="AM198" s="347"/>
      <c r="AN198" s="347"/>
      <c r="AO198" s="347"/>
      <c r="AP198" s="347"/>
      <c r="AQ198" s="347"/>
      <c r="AR198" s="347"/>
      <c r="AS198" s="347"/>
      <c r="AT198" s="347"/>
      <c r="AU198" s="347"/>
      <c r="AV198" s="347"/>
      <c r="AW198" s="347"/>
      <c r="AX198" s="347"/>
      <c r="AY198" s="347"/>
      <c r="AZ198" s="347"/>
      <c r="BA198" s="347"/>
      <c r="BB198" s="347"/>
      <c r="BC198" s="347"/>
      <c r="BD198" s="347"/>
      <c r="BE198" s="347"/>
      <c r="BF198" s="347"/>
      <c r="BG198" s="347"/>
      <c r="BH198" s="347"/>
      <c r="BI198" s="347"/>
      <c r="BJ198" s="347"/>
      <c r="BK198" s="347"/>
      <c r="BL198" s="347"/>
      <c r="BM198" s="347"/>
      <c r="BN198" s="347"/>
      <c r="BO198" s="347"/>
      <c r="BP198" s="347"/>
      <c r="BQ198" s="347"/>
      <c r="BR198" s="347"/>
      <c r="BS198" s="347"/>
      <c r="BT198" s="347"/>
      <c r="BU198" s="347"/>
      <c r="BV198" s="347"/>
      <c r="BW198" s="347"/>
      <c r="BX198" s="347"/>
      <c r="BY198" s="347"/>
      <c r="BZ198" s="347"/>
      <c r="CA198" s="344"/>
      <c r="CB198" s="355"/>
      <c r="CC198" s="355"/>
      <c r="CD198" s="355"/>
      <c r="CE198" s="355"/>
      <c r="CF198" s="355"/>
      <c r="CG198" s="344"/>
      <c r="CH198" s="344"/>
      <c r="CI198" s="344"/>
      <c r="CJ198" s="344"/>
      <c r="CK198" s="344"/>
      <c r="CL198" s="355"/>
      <c r="CM198" s="355"/>
      <c r="CN198" s="355"/>
      <c r="CO198" s="352"/>
      <c r="CP198" s="352"/>
      <c r="CQ198" s="352"/>
      <c r="CR198" s="352"/>
      <c r="CS198" s="352"/>
      <c r="CT198" s="352"/>
      <c r="CU198" s="352"/>
      <c r="CV198" s="343"/>
    </row>
    <row r="199" spans="1:100" ht="5.4" customHeight="1">
      <c r="F199" s="349"/>
      <c r="G199" s="349"/>
      <c r="H199" s="349"/>
      <c r="I199" s="347"/>
      <c r="J199" s="347"/>
      <c r="K199" s="347"/>
      <c r="L199" s="347"/>
      <c r="M199" s="347"/>
      <c r="N199" s="347"/>
      <c r="O199" s="347"/>
      <c r="P199" s="347"/>
      <c r="Q199" s="347"/>
      <c r="R199" s="347"/>
      <c r="S199" s="347"/>
      <c r="T199" s="347"/>
      <c r="U199" s="347"/>
      <c r="V199" s="347"/>
      <c r="W199" s="347"/>
      <c r="X199" s="347"/>
      <c r="Y199" s="347"/>
      <c r="Z199" s="347"/>
      <c r="AA199" s="347"/>
      <c r="AB199" s="347"/>
      <c r="AC199" s="347"/>
      <c r="AD199" s="347"/>
      <c r="AE199" s="347"/>
      <c r="AF199" s="347"/>
      <c r="AG199" s="347"/>
      <c r="AH199" s="347"/>
      <c r="AI199" s="347"/>
      <c r="AJ199" s="347"/>
      <c r="AK199" s="347"/>
      <c r="AL199" s="347"/>
      <c r="AM199" s="347"/>
      <c r="AN199" s="347"/>
      <c r="AO199" s="347"/>
      <c r="AP199" s="347"/>
      <c r="AQ199" s="347"/>
      <c r="AR199" s="347"/>
      <c r="AS199" s="347"/>
      <c r="AT199" s="347"/>
      <c r="AU199" s="347"/>
      <c r="AV199" s="347"/>
      <c r="AW199" s="347"/>
      <c r="AX199" s="347"/>
      <c r="AY199" s="347"/>
      <c r="AZ199" s="347"/>
      <c r="BA199" s="347"/>
      <c r="BB199" s="347"/>
      <c r="BC199" s="347"/>
      <c r="BD199" s="347"/>
      <c r="BE199" s="347"/>
      <c r="BF199" s="347"/>
      <c r="BG199" s="347"/>
      <c r="BH199" s="347"/>
      <c r="BI199" s="347"/>
      <c r="BJ199" s="347"/>
      <c r="BK199" s="347"/>
      <c r="BL199" s="347"/>
      <c r="BM199" s="347"/>
      <c r="BN199" s="347"/>
      <c r="BO199" s="347"/>
      <c r="BP199" s="347"/>
      <c r="BQ199" s="347"/>
      <c r="BR199" s="347"/>
      <c r="BS199" s="347"/>
      <c r="BT199" s="347"/>
      <c r="BU199" s="347"/>
      <c r="BV199" s="347"/>
      <c r="BW199" s="347"/>
      <c r="BX199" s="347"/>
      <c r="BY199" s="347"/>
      <c r="BZ199" s="347"/>
      <c r="CA199" s="355"/>
      <c r="CB199" s="355"/>
      <c r="CC199" s="355"/>
      <c r="CD199" s="355"/>
      <c r="CE199" s="355"/>
      <c r="CF199" s="355"/>
      <c r="CG199" s="355"/>
      <c r="CH199" s="355"/>
      <c r="CI199" s="355"/>
      <c r="CJ199" s="355"/>
      <c r="CK199" s="355"/>
      <c r="CL199" s="355"/>
      <c r="CM199" s="355"/>
      <c r="CN199" s="355"/>
      <c r="CO199" s="352"/>
      <c r="CP199" s="352"/>
      <c r="CQ199" s="352"/>
      <c r="CR199" s="352"/>
      <c r="CS199" s="352"/>
      <c r="CT199" s="352"/>
      <c r="CU199" s="352"/>
      <c r="CV199" s="343"/>
    </row>
    <row r="200" spans="1:100" ht="5.4" customHeight="1">
      <c r="F200" s="349"/>
      <c r="G200" s="349"/>
      <c r="H200" s="349"/>
      <c r="I200" s="347"/>
      <c r="J200" s="347"/>
      <c r="K200" s="347"/>
      <c r="L200" s="347"/>
      <c r="M200" s="347"/>
      <c r="N200" s="347"/>
      <c r="O200" s="347"/>
      <c r="P200" s="347"/>
      <c r="Q200" s="347"/>
      <c r="R200" s="347"/>
      <c r="S200" s="347"/>
      <c r="T200" s="347"/>
      <c r="U200" s="347"/>
      <c r="V200" s="347"/>
      <c r="W200" s="347"/>
      <c r="X200" s="347"/>
      <c r="Y200" s="347"/>
      <c r="Z200" s="347"/>
      <c r="AA200" s="347"/>
      <c r="AB200" s="347"/>
      <c r="AC200" s="347"/>
      <c r="AD200" s="347"/>
      <c r="AE200" s="347"/>
      <c r="AF200" s="347"/>
      <c r="AG200" s="347"/>
      <c r="AH200" s="347"/>
      <c r="AI200" s="347"/>
      <c r="AJ200" s="347"/>
      <c r="AK200" s="347"/>
      <c r="AL200" s="347"/>
      <c r="AM200" s="347"/>
      <c r="AN200" s="347"/>
      <c r="AO200" s="347"/>
      <c r="AP200" s="347"/>
      <c r="AQ200" s="347"/>
      <c r="AR200" s="347"/>
      <c r="AS200" s="347"/>
      <c r="AT200" s="347"/>
      <c r="AU200" s="347"/>
      <c r="AV200" s="347"/>
      <c r="AW200" s="347"/>
      <c r="AX200" s="347"/>
      <c r="AY200" s="347"/>
      <c r="AZ200" s="347"/>
      <c r="BA200" s="347"/>
      <c r="BB200" s="347"/>
      <c r="BC200" s="347"/>
      <c r="BD200" s="347"/>
      <c r="BE200" s="347"/>
      <c r="BF200" s="347"/>
      <c r="BG200" s="347"/>
      <c r="BH200" s="347"/>
      <c r="BI200" s="347"/>
      <c r="BJ200" s="347"/>
      <c r="BK200" s="347"/>
      <c r="BL200" s="347"/>
      <c r="BM200" s="347"/>
      <c r="BN200" s="347"/>
      <c r="BO200" s="347"/>
      <c r="BP200" s="347"/>
      <c r="BQ200" s="347"/>
      <c r="BR200" s="347"/>
      <c r="BS200" s="347"/>
      <c r="BT200" s="347"/>
      <c r="BU200" s="347"/>
      <c r="BV200" s="347"/>
      <c r="BW200" s="347"/>
      <c r="BX200" s="347"/>
      <c r="BY200" s="347"/>
      <c r="BZ200" s="347"/>
      <c r="CA200" s="355"/>
      <c r="CB200" s="355"/>
      <c r="CC200" s="355"/>
      <c r="CD200" s="355"/>
      <c r="CE200" s="355"/>
      <c r="CF200" s="355"/>
      <c r="CG200" s="355"/>
      <c r="CH200" s="355"/>
      <c r="CI200" s="355"/>
      <c r="CJ200" s="355"/>
      <c r="CK200" s="355"/>
      <c r="CL200" s="355"/>
      <c r="CM200" s="355"/>
      <c r="CN200" s="355"/>
      <c r="CO200" s="352"/>
      <c r="CP200" s="352"/>
      <c r="CQ200" s="352"/>
      <c r="CR200" s="352"/>
      <c r="CS200" s="352"/>
      <c r="CT200" s="352"/>
      <c r="CU200" s="352"/>
      <c r="CV200" s="343"/>
    </row>
    <row r="201" spans="1:100" ht="5.4" customHeight="1">
      <c r="A201" s="343"/>
      <c r="B201" s="343"/>
      <c r="C201" s="343"/>
      <c r="D201" s="343"/>
      <c r="E201" s="343"/>
      <c r="F201" s="349"/>
      <c r="G201" s="349"/>
      <c r="H201" s="349"/>
      <c r="I201" s="347"/>
      <c r="J201" s="347"/>
      <c r="K201" s="347"/>
      <c r="L201" s="347"/>
      <c r="M201" s="347"/>
      <c r="N201" s="347"/>
      <c r="O201" s="347"/>
      <c r="P201" s="347"/>
      <c r="Q201" s="347"/>
      <c r="R201" s="347"/>
      <c r="S201" s="347"/>
      <c r="T201" s="347"/>
      <c r="U201" s="347"/>
      <c r="V201" s="347"/>
      <c r="W201" s="347"/>
      <c r="X201" s="347"/>
      <c r="Y201" s="347"/>
      <c r="Z201" s="347"/>
      <c r="AA201" s="347"/>
      <c r="AB201" s="347"/>
      <c r="AC201" s="347"/>
      <c r="AD201" s="347"/>
      <c r="AE201" s="347"/>
      <c r="AF201" s="347"/>
      <c r="AG201" s="347"/>
      <c r="AH201" s="347"/>
      <c r="AI201" s="347"/>
      <c r="AJ201" s="347"/>
      <c r="AK201" s="347"/>
      <c r="AL201" s="347"/>
      <c r="AM201" s="347"/>
      <c r="AN201" s="347"/>
      <c r="AO201" s="347"/>
      <c r="AP201" s="347"/>
      <c r="AQ201" s="347"/>
      <c r="AR201" s="347"/>
      <c r="AS201" s="347"/>
      <c r="AT201" s="347"/>
      <c r="AU201" s="347"/>
      <c r="AV201" s="347"/>
      <c r="AW201" s="347"/>
      <c r="AX201" s="347"/>
      <c r="AY201" s="347"/>
      <c r="AZ201" s="347"/>
      <c r="BA201" s="347"/>
      <c r="BB201" s="347"/>
      <c r="BC201" s="347"/>
      <c r="BD201" s="347"/>
      <c r="BE201" s="347"/>
      <c r="BF201" s="347"/>
      <c r="BG201" s="347"/>
      <c r="BH201" s="347"/>
      <c r="BI201" s="347"/>
      <c r="BJ201" s="347"/>
      <c r="BK201" s="347"/>
      <c r="BL201" s="347"/>
      <c r="BM201" s="347"/>
      <c r="BN201" s="347"/>
      <c r="BO201" s="347"/>
      <c r="BP201" s="347"/>
      <c r="BQ201" s="347"/>
      <c r="BR201" s="347"/>
      <c r="BS201" s="347"/>
      <c r="BT201" s="347"/>
      <c r="BU201" s="347"/>
      <c r="BV201" s="347"/>
      <c r="BW201" s="347"/>
      <c r="BX201" s="347"/>
      <c r="BY201" s="347"/>
      <c r="BZ201" s="347"/>
      <c r="CA201" s="355"/>
      <c r="CB201" s="355"/>
      <c r="CC201" s="355"/>
      <c r="CD201" s="355"/>
      <c r="CE201" s="355"/>
      <c r="CF201" s="355"/>
      <c r="CG201" s="355"/>
      <c r="CH201" s="355"/>
      <c r="CI201" s="355"/>
      <c r="CJ201" s="355"/>
      <c r="CK201" s="355"/>
      <c r="CL201" s="355"/>
      <c r="CM201" s="355"/>
      <c r="CN201" s="355"/>
      <c r="CO201" s="352"/>
      <c r="CP201" s="352"/>
      <c r="CQ201" s="352"/>
      <c r="CR201" s="352"/>
      <c r="CS201" s="352"/>
      <c r="CT201" s="352"/>
      <c r="CU201" s="352"/>
      <c r="CV201" s="343"/>
    </row>
    <row r="202" spans="1:100" ht="5.4" customHeight="1">
      <c r="A202" s="343"/>
      <c r="B202" s="343"/>
      <c r="C202" s="343"/>
      <c r="D202" s="343"/>
      <c r="E202" s="343"/>
      <c r="F202" s="349"/>
      <c r="G202" s="349"/>
      <c r="H202" s="349"/>
      <c r="I202" s="347"/>
      <c r="J202" s="347"/>
      <c r="K202" s="347"/>
      <c r="L202" s="347"/>
      <c r="M202" s="347"/>
      <c r="N202" s="347"/>
      <c r="O202" s="347"/>
      <c r="P202" s="347"/>
      <c r="Q202" s="347"/>
      <c r="R202" s="347"/>
      <c r="S202" s="347"/>
      <c r="T202" s="347"/>
      <c r="U202" s="347"/>
      <c r="V202" s="347"/>
      <c r="W202" s="347"/>
      <c r="X202" s="347"/>
      <c r="Y202" s="347"/>
      <c r="Z202" s="347"/>
      <c r="AA202" s="347"/>
      <c r="AB202" s="347"/>
      <c r="AC202" s="347"/>
      <c r="AD202" s="347"/>
      <c r="AE202" s="347"/>
      <c r="AF202" s="347"/>
      <c r="AG202" s="347"/>
      <c r="AH202" s="347"/>
      <c r="AI202" s="347"/>
      <c r="AJ202" s="347"/>
      <c r="AK202" s="347"/>
      <c r="AL202" s="347"/>
      <c r="AM202" s="347"/>
      <c r="AN202" s="347"/>
      <c r="AO202" s="347"/>
      <c r="AP202" s="347"/>
      <c r="AQ202" s="347"/>
      <c r="AR202" s="347"/>
      <c r="AS202" s="347"/>
      <c r="AT202" s="347"/>
      <c r="AU202" s="347"/>
      <c r="AV202" s="347"/>
      <c r="AW202" s="347"/>
      <c r="AX202" s="347"/>
      <c r="AY202" s="347"/>
      <c r="AZ202" s="347"/>
      <c r="BA202" s="347"/>
      <c r="BB202" s="347"/>
      <c r="BC202" s="347"/>
      <c r="BD202" s="347"/>
      <c r="BE202" s="347"/>
      <c r="BF202" s="347"/>
      <c r="BG202" s="347"/>
      <c r="BH202" s="347"/>
      <c r="BI202" s="347"/>
      <c r="BJ202" s="347"/>
      <c r="BK202" s="347"/>
      <c r="BL202" s="347"/>
      <c r="BM202" s="347"/>
      <c r="BN202" s="347"/>
      <c r="BO202" s="347"/>
      <c r="BP202" s="347"/>
      <c r="BQ202" s="347"/>
      <c r="BR202" s="347"/>
      <c r="BS202" s="347"/>
      <c r="BT202" s="347"/>
      <c r="BU202" s="347"/>
      <c r="BV202" s="347"/>
      <c r="BW202" s="347"/>
      <c r="BX202" s="347"/>
      <c r="BY202" s="347"/>
      <c r="BZ202" s="347"/>
      <c r="CA202" s="347"/>
      <c r="CB202" s="347"/>
      <c r="CC202" s="347"/>
      <c r="CD202" s="347"/>
      <c r="CE202" s="347"/>
      <c r="CF202" s="347"/>
      <c r="CG202" s="347"/>
      <c r="CH202" s="347"/>
      <c r="CI202" s="347"/>
      <c r="CJ202" s="347"/>
      <c r="CK202" s="347"/>
      <c r="CL202" s="347"/>
      <c r="CM202" s="347"/>
      <c r="CN202" s="347"/>
      <c r="CO202" s="343"/>
      <c r="CP202" s="343"/>
      <c r="CQ202" s="343"/>
      <c r="CR202" s="343"/>
      <c r="CS202" s="343"/>
      <c r="CT202" s="346"/>
      <c r="CU202" s="346"/>
      <c r="CV202" s="343"/>
    </row>
    <row r="203" spans="1:100" ht="5.4" customHeight="1">
      <c r="A203" s="343"/>
      <c r="B203" s="343"/>
      <c r="C203" s="343"/>
      <c r="D203" s="343"/>
      <c r="E203" s="343"/>
      <c r="F203" s="349"/>
      <c r="G203" s="349"/>
      <c r="H203" s="349"/>
      <c r="I203" s="347"/>
      <c r="J203" s="347"/>
      <c r="K203" s="347"/>
      <c r="L203" s="347"/>
      <c r="M203" s="347"/>
      <c r="N203" s="347"/>
      <c r="O203" s="347"/>
      <c r="P203" s="347"/>
      <c r="Q203" s="347"/>
      <c r="R203" s="347"/>
      <c r="S203" s="347"/>
      <c r="T203" s="347"/>
      <c r="U203" s="347"/>
      <c r="V203" s="347"/>
      <c r="W203" s="347"/>
      <c r="X203" s="347"/>
      <c r="Y203" s="347"/>
      <c r="Z203" s="347"/>
      <c r="AA203" s="347"/>
      <c r="AB203" s="347"/>
      <c r="AC203" s="347"/>
      <c r="AD203" s="347"/>
      <c r="AE203" s="347"/>
      <c r="AF203" s="347"/>
      <c r="AG203" s="347"/>
      <c r="AH203" s="347"/>
      <c r="AI203" s="347"/>
      <c r="AJ203" s="347"/>
      <c r="AK203" s="347"/>
      <c r="AL203" s="347"/>
      <c r="AM203" s="347"/>
      <c r="AN203" s="347"/>
      <c r="AO203" s="347"/>
      <c r="AP203" s="347"/>
      <c r="AQ203" s="347"/>
      <c r="AR203" s="347"/>
      <c r="AS203" s="347"/>
      <c r="AT203" s="347"/>
      <c r="AU203" s="347"/>
      <c r="AV203" s="347"/>
      <c r="AW203" s="347"/>
      <c r="AX203" s="347"/>
      <c r="AY203" s="347"/>
      <c r="AZ203" s="347"/>
      <c r="BA203" s="347"/>
      <c r="BB203" s="347"/>
      <c r="BC203" s="347"/>
      <c r="BD203" s="347"/>
      <c r="BE203" s="347"/>
      <c r="BF203" s="347"/>
      <c r="BG203" s="347"/>
      <c r="BH203" s="347"/>
      <c r="BI203" s="347"/>
      <c r="BJ203" s="347"/>
      <c r="BK203" s="347"/>
      <c r="BL203" s="347"/>
      <c r="BM203" s="347"/>
      <c r="BN203" s="347"/>
      <c r="BO203" s="347"/>
      <c r="BP203" s="347"/>
      <c r="BQ203" s="347"/>
      <c r="BR203" s="347"/>
      <c r="BS203" s="347"/>
      <c r="BT203" s="347"/>
      <c r="BU203" s="347"/>
      <c r="BV203" s="347"/>
      <c r="BW203" s="347"/>
      <c r="BX203" s="347"/>
      <c r="BY203" s="347"/>
      <c r="BZ203" s="347"/>
      <c r="CA203" s="347"/>
      <c r="CB203" s="347"/>
      <c r="CC203" s="347"/>
      <c r="CD203" s="347"/>
      <c r="CE203" s="347"/>
      <c r="CF203" s="347"/>
      <c r="CG203" s="347"/>
      <c r="CH203" s="347"/>
      <c r="CI203" s="347"/>
      <c r="CJ203" s="347"/>
      <c r="CK203" s="347"/>
      <c r="CL203" s="347"/>
      <c r="CM203" s="347"/>
      <c r="CN203" s="347"/>
      <c r="CO203" s="343"/>
      <c r="CP203" s="343"/>
      <c r="CQ203" s="343"/>
      <c r="CR203" s="343"/>
      <c r="CS203" s="343"/>
      <c r="CT203" s="346"/>
      <c r="CU203" s="346"/>
      <c r="CV203" s="343"/>
    </row>
    <row r="204" spans="1:100" ht="5.4" customHeight="1">
      <c r="A204" s="343"/>
      <c r="B204" s="343"/>
      <c r="C204" s="343"/>
      <c r="D204" s="343"/>
      <c r="E204" s="343"/>
      <c r="F204" s="349"/>
      <c r="G204" s="349"/>
      <c r="H204" s="349"/>
      <c r="I204" s="347"/>
      <c r="J204" s="347"/>
      <c r="K204" s="347"/>
      <c r="L204" s="347"/>
      <c r="M204" s="347"/>
      <c r="N204" s="347"/>
      <c r="O204" s="347"/>
      <c r="P204" s="347"/>
      <c r="Q204" s="347"/>
      <c r="R204" s="347"/>
      <c r="S204" s="347"/>
      <c r="T204" s="347"/>
      <c r="U204" s="347"/>
      <c r="V204" s="347"/>
      <c r="W204" s="347"/>
      <c r="X204" s="347"/>
      <c r="Y204" s="347"/>
      <c r="Z204" s="347"/>
      <c r="AA204" s="347"/>
      <c r="AB204" s="347"/>
      <c r="AC204" s="347"/>
      <c r="AD204" s="347"/>
      <c r="AE204" s="347"/>
      <c r="AF204" s="347"/>
      <c r="AG204" s="347"/>
      <c r="AH204" s="347"/>
      <c r="AI204" s="347"/>
      <c r="AJ204" s="347"/>
      <c r="AK204" s="347"/>
      <c r="AL204" s="347"/>
      <c r="AM204" s="347"/>
      <c r="AN204" s="347"/>
      <c r="AO204" s="347"/>
      <c r="AP204" s="347"/>
      <c r="AQ204" s="347"/>
      <c r="AR204" s="347"/>
      <c r="AS204" s="347"/>
      <c r="AT204" s="347"/>
      <c r="AU204" s="347"/>
      <c r="AV204" s="347"/>
      <c r="AW204" s="347"/>
      <c r="AX204" s="347"/>
      <c r="AY204" s="347"/>
      <c r="AZ204" s="347"/>
      <c r="BA204" s="347"/>
      <c r="BB204" s="347"/>
      <c r="BC204" s="347"/>
      <c r="BD204" s="347"/>
      <c r="BE204" s="347"/>
      <c r="BF204" s="347"/>
      <c r="BG204" s="347"/>
      <c r="BH204" s="347"/>
      <c r="BI204" s="347"/>
      <c r="BJ204" s="347"/>
      <c r="BK204" s="347"/>
      <c r="BL204" s="347"/>
      <c r="BM204" s="347"/>
      <c r="BN204" s="347"/>
      <c r="BO204" s="347"/>
      <c r="BP204" s="347"/>
      <c r="BQ204" s="347"/>
      <c r="BR204" s="347"/>
      <c r="BS204" s="347"/>
      <c r="BT204" s="347"/>
      <c r="BU204" s="347"/>
      <c r="BV204" s="347"/>
      <c r="BW204" s="347"/>
      <c r="BX204" s="347"/>
      <c r="BY204" s="347"/>
      <c r="BZ204" s="347"/>
      <c r="CA204" s="347"/>
      <c r="CB204" s="347"/>
      <c r="CC204" s="347"/>
      <c r="CD204" s="347"/>
      <c r="CE204" s="347"/>
      <c r="CF204" s="347"/>
      <c r="CG204" s="347"/>
      <c r="CH204" s="347"/>
      <c r="CI204" s="347"/>
      <c r="CJ204" s="347"/>
      <c r="CK204" s="347"/>
      <c r="CL204" s="347"/>
      <c r="CM204" s="347"/>
      <c r="CN204" s="347"/>
      <c r="CO204" s="343"/>
      <c r="CP204" s="343"/>
      <c r="CQ204" s="343"/>
      <c r="CR204" s="343"/>
      <c r="CS204" s="343"/>
      <c r="CT204" s="346"/>
      <c r="CU204" s="346"/>
      <c r="CV204" s="343"/>
    </row>
    <row r="205" spans="1:100" ht="5.4" customHeight="1">
      <c r="A205" s="343"/>
      <c r="B205" s="343"/>
      <c r="C205" s="343"/>
      <c r="D205" s="343"/>
      <c r="E205" s="343"/>
      <c r="F205" s="349"/>
      <c r="G205" s="349"/>
      <c r="H205" s="349"/>
      <c r="I205" s="346"/>
      <c r="L205" s="343"/>
      <c r="P205" s="343"/>
      <c r="T205" s="343"/>
      <c r="X205" s="343"/>
      <c r="AB205" s="343"/>
      <c r="AF205" s="343"/>
      <c r="AJ205" s="343"/>
      <c r="AN205" s="343"/>
      <c r="AS205" s="343"/>
      <c r="AW205" s="343"/>
      <c r="BA205" s="343"/>
      <c r="BE205" s="343"/>
      <c r="BI205" s="343"/>
      <c r="BM205" s="343"/>
      <c r="BQ205" s="343"/>
      <c r="BU205" s="343"/>
      <c r="BZ205" s="343"/>
      <c r="CA205" s="347"/>
      <c r="CB205" s="347"/>
      <c r="CC205" s="347"/>
      <c r="CD205" s="347"/>
      <c r="CE205" s="347"/>
      <c r="CF205" s="347"/>
      <c r="CG205" s="347"/>
      <c r="CH205" s="347"/>
      <c r="CI205" s="347"/>
      <c r="CJ205" s="347"/>
      <c r="CK205" s="347"/>
      <c r="CL205" s="347"/>
      <c r="CM205" s="347"/>
      <c r="CN205" s="347"/>
      <c r="CO205" s="347"/>
      <c r="CP205" s="347"/>
      <c r="CQ205" s="347"/>
      <c r="CR205" s="347"/>
      <c r="CS205" s="347"/>
      <c r="CT205" s="347"/>
      <c r="CU205" s="347"/>
      <c r="CV205" s="343"/>
    </row>
    <row r="206" spans="1:100" ht="5.4" customHeight="1">
      <c r="A206" s="350"/>
      <c r="F206" s="349"/>
      <c r="G206" s="349"/>
      <c r="H206" s="349"/>
      <c r="I206" s="347"/>
      <c r="J206" s="347"/>
      <c r="K206" s="347"/>
      <c r="L206" s="347"/>
      <c r="M206" s="347"/>
      <c r="N206" s="347"/>
      <c r="O206" s="347"/>
      <c r="P206" s="347"/>
      <c r="Q206" s="347"/>
      <c r="R206" s="347"/>
      <c r="S206" s="347"/>
      <c r="T206" s="347"/>
      <c r="U206" s="347"/>
      <c r="V206" s="347"/>
      <c r="W206" s="347"/>
      <c r="X206" s="347"/>
      <c r="Y206" s="347"/>
      <c r="Z206" s="347"/>
      <c r="AA206" s="347"/>
      <c r="AB206" s="347"/>
      <c r="AC206" s="347"/>
      <c r="AD206" s="347"/>
      <c r="AE206" s="347"/>
      <c r="AF206" s="347"/>
      <c r="AG206" s="347"/>
      <c r="AH206" s="347"/>
      <c r="AI206" s="347"/>
      <c r="AJ206" s="347"/>
      <c r="AK206" s="347"/>
      <c r="AL206" s="347"/>
      <c r="AM206" s="347"/>
      <c r="AN206" s="347"/>
      <c r="AO206" s="347"/>
      <c r="AP206" s="347"/>
      <c r="AQ206" s="347"/>
      <c r="AR206" s="347"/>
      <c r="AS206" s="347"/>
      <c r="AT206" s="347"/>
      <c r="AU206" s="347"/>
      <c r="AV206" s="347"/>
      <c r="AW206" s="347"/>
      <c r="AX206" s="347"/>
      <c r="AY206" s="347"/>
      <c r="AZ206" s="347"/>
      <c r="BA206" s="347"/>
      <c r="BB206" s="347"/>
      <c r="BC206" s="347"/>
      <c r="BD206" s="347"/>
      <c r="BE206" s="347"/>
      <c r="BF206" s="347"/>
      <c r="BG206" s="347"/>
      <c r="BH206" s="347"/>
      <c r="BI206" s="347"/>
      <c r="BJ206" s="347"/>
      <c r="BK206" s="347"/>
      <c r="BL206" s="347"/>
      <c r="BM206" s="347"/>
      <c r="BN206" s="347"/>
      <c r="BO206" s="347"/>
      <c r="BP206" s="347"/>
      <c r="BQ206" s="347"/>
      <c r="BR206" s="347"/>
      <c r="BS206" s="347"/>
      <c r="BT206" s="347"/>
      <c r="BU206" s="347"/>
      <c r="BV206" s="347"/>
      <c r="BW206" s="347"/>
      <c r="BX206" s="347"/>
      <c r="BY206" s="347"/>
      <c r="BZ206" s="347"/>
      <c r="CA206" s="347"/>
      <c r="CB206" s="347"/>
      <c r="CC206" s="347"/>
      <c r="CD206" s="347"/>
      <c r="CE206" s="347"/>
      <c r="CF206" s="347"/>
      <c r="CG206" s="347"/>
      <c r="CH206" s="347"/>
      <c r="CI206" s="347"/>
      <c r="CJ206" s="347"/>
      <c r="CK206" s="347"/>
      <c r="CL206" s="347"/>
      <c r="CM206" s="347"/>
      <c r="CN206" s="347"/>
      <c r="CO206" s="347"/>
      <c r="CP206" s="347"/>
      <c r="CQ206" s="347"/>
      <c r="CR206" s="347"/>
      <c r="CS206" s="347"/>
      <c r="CT206" s="347"/>
      <c r="CU206" s="347"/>
      <c r="CV206" s="343"/>
    </row>
    <row r="207" spans="1:100" ht="5.4" customHeight="1">
      <c r="F207" s="349"/>
      <c r="G207" s="349"/>
      <c r="H207" s="349"/>
      <c r="I207" s="347"/>
      <c r="J207" s="347"/>
      <c r="K207" s="347"/>
      <c r="L207" s="347"/>
      <c r="M207" s="347"/>
      <c r="N207" s="347"/>
      <c r="O207" s="347"/>
      <c r="P207" s="347"/>
      <c r="Q207" s="347"/>
      <c r="R207" s="347"/>
      <c r="S207" s="347"/>
      <c r="T207" s="347"/>
      <c r="U207" s="347"/>
      <c r="V207" s="347"/>
      <c r="W207" s="347"/>
      <c r="X207" s="347"/>
      <c r="Y207" s="347"/>
      <c r="Z207" s="347"/>
      <c r="AA207" s="347"/>
      <c r="AB207" s="347"/>
      <c r="AC207" s="347"/>
      <c r="AD207" s="347"/>
      <c r="AE207" s="347"/>
      <c r="AF207" s="347"/>
      <c r="AG207" s="347"/>
      <c r="AH207" s="347"/>
      <c r="AI207" s="347"/>
      <c r="AJ207" s="347"/>
      <c r="AK207" s="347"/>
      <c r="AL207" s="347"/>
      <c r="AM207" s="347"/>
      <c r="AN207" s="347"/>
      <c r="AO207" s="347"/>
      <c r="AP207" s="347"/>
      <c r="AQ207" s="347"/>
      <c r="AR207" s="347"/>
      <c r="AS207" s="347"/>
      <c r="AT207" s="347"/>
      <c r="AU207" s="347"/>
      <c r="AV207" s="347"/>
      <c r="AW207" s="347"/>
      <c r="AX207" s="347"/>
      <c r="AY207" s="347"/>
      <c r="AZ207" s="347"/>
      <c r="BA207" s="347"/>
      <c r="BB207" s="347"/>
      <c r="BC207" s="347"/>
      <c r="BD207" s="347"/>
      <c r="BE207" s="347"/>
      <c r="BF207" s="347"/>
      <c r="BG207" s="347"/>
      <c r="BH207" s="347"/>
      <c r="BI207" s="347"/>
      <c r="BJ207" s="347"/>
      <c r="BK207" s="347"/>
      <c r="BL207" s="347"/>
      <c r="BM207" s="347"/>
      <c r="BN207" s="347"/>
      <c r="BO207" s="347"/>
      <c r="BP207" s="347"/>
      <c r="BQ207" s="347"/>
      <c r="BR207" s="347"/>
      <c r="BS207" s="347"/>
      <c r="BT207" s="347"/>
      <c r="BU207" s="347"/>
      <c r="BV207" s="347"/>
      <c r="BW207" s="347"/>
      <c r="BX207" s="347"/>
      <c r="BY207" s="347"/>
      <c r="BZ207" s="347"/>
      <c r="CA207" s="347"/>
      <c r="CB207" s="347"/>
      <c r="CC207" s="347"/>
      <c r="CD207" s="347"/>
      <c r="CE207" s="347"/>
      <c r="CF207" s="347"/>
      <c r="CG207" s="347"/>
      <c r="CH207" s="347"/>
      <c r="CI207" s="347"/>
      <c r="CJ207" s="347"/>
      <c r="CK207" s="347"/>
      <c r="CL207" s="347"/>
      <c r="CM207" s="347"/>
      <c r="CN207" s="347"/>
      <c r="CO207" s="347"/>
      <c r="CP207" s="347"/>
      <c r="CQ207" s="347"/>
      <c r="CR207" s="347"/>
      <c r="CS207" s="347"/>
      <c r="CT207" s="347"/>
      <c r="CU207" s="347"/>
      <c r="CV207" s="343"/>
    </row>
    <row r="208" spans="1:100" ht="5.4" customHeight="1">
      <c r="A208" s="343"/>
      <c r="B208" s="343"/>
      <c r="C208" s="343"/>
      <c r="D208" s="343"/>
      <c r="E208" s="343"/>
      <c r="F208" s="349"/>
      <c r="G208" s="349"/>
      <c r="H208" s="349"/>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51"/>
      <c r="AI208" s="351"/>
      <c r="AJ208" s="351"/>
      <c r="AK208" s="351"/>
      <c r="AL208" s="351"/>
      <c r="AM208" s="351"/>
      <c r="AN208" s="351"/>
      <c r="AO208" s="351"/>
      <c r="AP208" s="351"/>
      <c r="AQ208" s="351"/>
      <c r="AR208" s="351"/>
      <c r="AS208" s="351"/>
      <c r="AT208" s="351"/>
      <c r="AU208" s="351"/>
      <c r="AV208" s="351"/>
      <c r="AW208" s="347"/>
      <c r="AX208" s="347"/>
      <c r="AY208" s="347"/>
      <c r="AZ208" s="347"/>
      <c r="BA208" s="347"/>
      <c r="BB208" s="347"/>
      <c r="BC208" s="347"/>
      <c r="BD208" s="347"/>
      <c r="BE208" s="347"/>
      <c r="BF208" s="351"/>
      <c r="BG208" s="351"/>
      <c r="BH208" s="351"/>
      <c r="BI208" s="351"/>
      <c r="BJ208" s="351"/>
      <c r="BK208" s="347"/>
      <c r="BL208" s="347"/>
      <c r="BM208" s="347"/>
      <c r="BN208" s="347"/>
      <c r="BO208" s="347"/>
      <c r="BP208" s="347"/>
      <c r="BQ208" s="347"/>
      <c r="BR208" s="347"/>
      <c r="BS208" s="351"/>
      <c r="BT208" s="351"/>
      <c r="BU208" s="351"/>
      <c r="BV208" s="351"/>
      <c r="BW208" s="351"/>
      <c r="BX208" s="351"/>
      <c r="BY208" s="351"/>
      <c r="BZ208" s="351"/>
      <c r="CA208" s="347"/>
      <c r="CB208" s="347"/>
      <c r="CC208" s="347"/>
      <c r="CD208" s="347"/>
      <c r="CE208" s="347"/>
      <c r="CF208" s="347"/>
      <c r="CG208" s="347"/>
      <c r="CH208" s="347"/>
      <c r="CI208" s="347"/>
      <c r="CJ208" s="347"/>
      <c r="CK208" s="347"/>
      <c r="CL208" s="347"/>
      <c r="CM208" s="347"/>
      <c r="CN208" s="347"/>
      <c r="CO208" s="346"/>
      <c r="CP208" s="346"/>
      <c r="CQ208" s="346"/>
      <c r="CR208" s="346"/>
      <c r="CS208" s="347"/>
      <c r="CT208" s="343"/>
      <c r="CU208" s="343"/>
      <c r="CV208" s="343"/>
    </row>
    <row r="209" spans="1:100" ht="5.4" customHeight="1">
      <c r="A209" s="343"/>
      <c r="B209" s="343"/>
      <c r="F209" s="349"/>
      <c r="G209" s="349"/>
      <c r="H209" s="349"/>
      <c r="I209" s="347"/>
      <c r="J209" s="347"/>
      <c r="K209" s="347"/>
      <c r="L209" s="347"/>
      <c r="M209" s="347"/>
      <c r="N209" s="347"/>
      <c r="O209" s="347"/>
      <c r="P209" s="347"/>
      <c r="Q209" s="347"/>
      <c r="R209" s="347"/>
      <c r="S209" s="347"/>
      <c r="T209" s="347"/>
      <c r="U209" s="347"/>
      <c r="V209" s="347"/>
      <c r="W209" s="347"/>
      <c r="X209" s="347"/>
      <c r="Y209" s="347"/>
      <c r="Z209" s="347"/>
      <c r="AA209" s="347"/>
      <c r="AB209" s="347"/>
      <c r="AC209" s="347"/>
      <c r="AD209" s="347"/>
      <c r="AE209" s="347"/>
      <c r="AF209" s="347"/>
      <c r="AG209" s="347"/>
      <c r="AH209" s="351"/>
      <c r="AI209" s="351"/>
      <c r="AJ209" s="351"/>
      <c r="AK209" s="351"/>
      <c r="AL209" s="351"/>
      <c r="AM209" s="351"/>
      <c r="AN209" s="351"/>
      <c r="AO209" s="351"/>
      <c r="AP209" s="351"/>
      <c r="AQ209" s="351"/>
      <c r="AR209" s="351"/>
      <c r="AS209" s="351"/>
      <c r="AT209" s="351"/>
      <c r="AU209" s="351"/>
      <c r="AV209" s="351"/>
      <c r="AW209" s="347"/>
      <c r="AX209" s="347"/>
      <c r="AY209" s="347"/>
      <c r="AZ209" s="347"/>
      <c r="BA209" s="347"/>
      <c r="BB209" s="347"/>
      <c r="BC209" s="347"/>
      <c r="BD209" s="347"/>
      <c r="BE209" s="347"/>
      <c r="BF209" s="351"/>
      <c r="BG209" s="351"/>
      <c r="BH209" s="351"/>
      <c r="BI209" s="351"/>
      <c r="BJ209" s="351"/>
      <c r="BK209" s="347"/>
      <c r="BL209" s="347"/>
      <c r="BM209" s="347"/>
      <c r="BN209" s="347"/>
      <c r="BO209" s="347"/>
      <c r="BP209" s="347"/>
      <c r="BQ209" s="347"/>
      <c r="BR209" s="347"/>
      <c r="BS209" s="351"/>
      <c r="BT209" s="351"/>
      <c r="BU209" s="351"/>
      <c r="BV209" s="351"/>
      <c r="BW209" s="351"/>
      <c r="BX209" s="351"/>
      <c r="BY209" s="351"/>
      <c r="BZ209" s="351"/>
      <c r="CA209" s="347"/>
      <c r="CB209" s="347"/>
      <c r="CC209" s="347"/>
      <c r="CD209" s="347"/>
      <c r="CE209" s="347"/>
      <c r="CF209" s="347"/>
      <c r="CG209" s="347"/>
      <c r="CH209" s="347"/>
      <c r="CI209" s="347"/>
      <c r="CJ209" s="347"/>
      <c r="CK209" s="347"/>
      <c r="CL209" s="347"/>
      <c r="CM209" s="347"/>
      <c r="CN209" s="347"/>
      <c r="CO209" s="346"/>
      <c r="CP209" s="346"/>
      <c r="CQ209" s="346"/>
      <c r="CR209" s="346"/>
      <c r="CS209" s="347"/>
      <c r="CT209" s="343"/>
      <c r="CU209" s="343"/>
      <c r="CV209" s="343"/>
    </row>
    <row r="210" spans="1:100" ht="5.4" customHeight="1">
      <c r="A210" s="343"/>
      <c r="F210" s="349"/>
      <c r="G210" s="349"/>
      <c r="H210" s="349"/>
      <c r="I210" s="347"/>
      <c r="J210" s="347"/>
      <c r="K210" s="347"/>
      <c r="L210" s="347"/>
      <c r="M210" s="347"/>
      <c r="N210" s="347"/>
      <c r="O210" s="347"/>
      <c r="P210" s="347"/>
      <c r="Q210" s="347"/>
      <c r="R210" s="347"/>
      <c r="S210" s="347"/>
      <c r="T210" s="347"/>
      <c r="U210" s="347"/>
      <c r="V210" s="347"/>
      <c r="W210" s="347"/>
      <c r="X210" s="347"/>
      <c r="Y210" s="347"/>
      <c r="Z210" s="347"/>
      <c r="AA210" s="347"/>
      <c r="AB210" s="347"/>
      <c r="AC210" s="347"/>
      <c r="AD210" s="347"/>
      <c r="AE210" s="347"/>
      <c r="AF210" s="347"/>
      <c r="AG210" s="347"/>
      <c r="AH210" s="351"/>
      <c r="AI210" s="351"/>
      <c r="AJ210" s="351"/>
      <c r="AK210" s="351"/>
      <c r="AL210" s="351"/>
      <c r="AM210" s="351"/>
      <c r="AN210" s="351"/>
      <c r="AO210" s="351"/>
      <c r="AP210" s="351"/>
      <c r="AQ210" s="351"/>
      <c r="AR210" s="351"/>
      <c r="AS210" s="351"/>
      <c r="AT210" s="351"/>
      <c r="AU210" s="351"/>
      <c r="AV210" s="351"/>
      <c r="AW210" s="347"/>
      <c r="AX210" s="347"/>
      <c r="AY210" s="347"/>
      <c r="AZ210" s="347"/>
      <c r="BA210" s="347"/>
      <c r="BB210" s="347"/>
      <c r="BC210" s="347"/>
      <c r="BD210" s="347"/>
      <c r="BE210" s="347"/>
      <c r="BF210" s="351"/>
      <c r="BG210" s="351"/>
      <c r="BH210" s="351"/>
      <c r="BI210" s="351"/>
      <c r="BJ210" s="351"/>
      <c r="BK210" s="347"/>
      <c r="BL210" s="347"/>
      <c r="BM210" s="347"/>
      <c r="BN210" s="347"/>
      <c r="BO210" s="347"/>
      <c r="BP210" s="347"/>
      <c r="BQ210" s="347"/>
      <c r="BR210" s="347"/>
      <c r="BS210" s="351"/>
      <c r="BT210" s="351"/>
      <c r="BU210" s="351"/>
      <c r="BV210" s="351"/>
      <c r="BW210" s="351"/>
      <c r="BX210" s="351"/>
      <c r="BY210" s="351"/>
      <c r="BZ210" s="351"/>
      <c r="CA210" s="347"/>
      <c r="CB210" s="347"/>
      <c r="CC210" s="347"/>
      <c r="CD210" s="347"/>
      <c r="CE210" s="347"/>
      <c r="CF210" s="347"/>
      <c r="CG210" s="347"/>
      <c r="CH210" s="347"/>
      <c r="CI210" s="347"/>
      <c r="CJ210" s="347"/>
      <c r="CK210" s="347"/>
      <c r="CL210" s="347"/>
      <c r="CM210" s="347"/>
      <c r="CN210" s="347"/>
      <c r="CO210" s="346"/>
      <c r="CP210" s="346"/>
      <c r="CQ210" s="346"/>
      <c r="CR210" s="346"/>
      <c r="CS210" s="347"/>
      <c r="CT210" s="343"/>
      <c r="CU210" s="343"/>
      <c r="CV210" s="343"/>
    </row>
    <row r="211" spans="1:100" ht="5.4" customHeight="1">
      <c r="A211" s="352"/>
      <c r="B211" s="352"/>
      <c r="C211" s="352"/>
      <c r="D211" s="352"/>
      <c r="E211" s="352"/>
      <c r="F211" s="349"/>
      <c r="G211" s="349"/>
      <c r="H211" s="349"/>
      <c r="I211" s="347"/>
      <c r="J211" s="347"/>
      <c r="K211" s="347"/>
      <c r="L211" s="347"/>
      <c r="M211" s="347"/>
      <c r="N211" s="347"/>
      <c r="O211" s="347"/>
      <c r="P211" s="347"/>
      <c r="Q211" s="347"/>
      <c r="R211" s="347"/>
      <c r="S211" s="347"/>
      <c r="T211" s="347"/>
      <c r="U211" s="347"/>
      <c r="V211" s="347"/>
      <c r="W211" s="347"/>
      <c r="X211" s="347"/>
      <c r="Y211" s="347"/>
      <c r="Z211" s="347"/>
      <c r="AA211" s="347"/>
      <c r="AB211" s="347"/>
      <c r="AC211" s="347"/>
      <c r="AD211" s="347"/>
      <c r="AE211" s="347"/>
      <c r="AF211" s="347"/>
      <c r="AG211" s="347"/>
      <c r="AH211" s="351"/>
      <c r="AI211" s="351"/>
      <c r="AJ211" s="351"/>
      <c r="AK211" s="351"/>
      <c r="AL211" s="351"/>
      <c r="AM211" s="351"/>
      <c r="AN211" s="351"/>
      <c r="AO211" s="351"/>
      <c r="AP211" s="351"/>
      <c r="AQ211" s="351"/>
      <c r="AR211" s="351"/>
      <c r="AS211" s="351"/>
      <c r="AT211" s="351"/>
      <c r="AU211" s="351"/>
      <c r="AV211" s="351"/>
      <c r="AW211" s="347"/>
      <c r="AX211" s="347"/>
      <c r="AY211" s="347"/>
      <c r="AZ211" s="347"/>
      <c r="BA211" s="347"/>
      <c r="BB211" s="347"/>
      <c r="BC211" s="347"/>
      <c r="BD211" s="347"/>
      <c r="BE211" s="347"/>
      <c r="BF211" s="351"/>
      <c r="BG211" s="351"/>
      <c r="BL211" s="347"/>
      <c r="BM211" s="347"/>
      <c r="BN211" s="347"/>
      <c r="BO211" s="347"/>
      <c r="BP211" s="347"/>
      <c r="BQ211" s="347"/>
      <c r="BR211" s="347"/>
      <c r="BS211" s="351"/>
      <c r="BT211" s="351"/>
      <c r="BU211" s="351"/>
      <c r="BV211" s="351"/>
      <c r="BW211" s="351"/>
      <c r="BX211" s="351"/>
      <c r="BY211" s="351"/>
      <c r="BZ211" s="351"/>
      <c r="CA211" s="347"/>
      <c r="CG211" s="347"/>
      <c r="CH211" s="347"/>
      <c r="CI211" s="347"/>
      <c r="CJ211" s="347"/>
      <c r="CK211" s="347"/>
      <c r="CL211" s="347"/>
      <c r="CM211" s="347"/>
      <c r="CN211" s="347"/>
      <c r="CO211" s="352"/>
      <c r="CP211" s="352"/>
      <c r="CQ211" s="352"/>
      <c r="CR211" s="352"/>
      <c r="CS211" s="352"/>
      <c r="CT211" s="352"/>
      <c r="CU211" s="352"/>
      <c r="CV211" s="343"/>
    </row>
    <row r="212" spans="1:100" ht="5.4" customHeight="1">
      <c r="A212" s="352"/>
      <c r="B212" s="352"/>
      <c r="C212" s="352"/>
      <c r="D212" s="352"/>
      <c r="E212" s="352"/>
      <c r="F212" s="349"/>
      <c r="G212" s="349"/>
      <c r="H212" s="349"/>
      <c r="I212" s="347"/>
      <c r="J212" s="347"/>
      <c r="K212" s="347"/>
      <c r="L212" s="347"/>
      <c r="M212" s="347"/>
      <c r="N212" s="347"/>
      <c r="O212" s="347"/>
      <c r="P212" s="347"/>
      <c r="Q212" s="347"/>
      <c r="R212" s="347"/>
      <c r="S212" s="347"/>
      <c r="T212" s="347"/>
      <c r="U212" s="347"/>
      <c r="V212" s="347"/>
      <c r="W212" s="347"/>
      <c r="X212" s="347"/>
      <c r="Y212" s="347"/>
      <c r="Z212" s="347"/>
      <c r="AA212" s="347"/>
      <c r="AB212" s="347"/>
      <c r="AC212" s="347"/>
      <c r="AD212" s="347"/>
      <c r="AE212" s="347"/>
      <c r="AF212" s="347"/>
      <c r="AG212" s="347"/>
      <c r="AH212" s="351"/>
      <c r="AI212" s="351"/>
      <c r="AJ212" s="351"/>
      <c r="AK212" s="351"/>
      <c r="AL212" s="351"/>
      <c r="AM212" s="351"/>
      <c r="AN212" s="351"/>
      <c r="AO212" s="351"/>
      <c r="AP212" s="351"/>
      <c r="AQ212" s="351"/>
      <c r="AR212" s="351"/>
      <c r="AS212" s="351"/>
      <c r="AT212" s="351"/>
      <c r="AU212" s="351"/>
      <c r="AV212" s="351"/>
      <c r="AW212" s="347"/>
      <c r="AX212" s="347"/>
      <c r="AY212" s="347"/>
      <c r="AZ212" s="347"/>
      <c r="BA212" s="347"/>
      <c r="BB212" s="347"/>
      <c r="BC212" s="347"/>
      <c r="BD212" s="347"/>
      <c r="BE212" s="347"/>
      <c r="BF212" s="351"/>
      <c r="BG212" s="351"/>
      <c r="BL212" s="347"/>
      <c r="BM212" s="347"/>
      <c r="BN212" s="347"/>
      <c r="BO212" s="347"/>
      <c r="BT212" s="351"/>
      <c r="BU212" s="351"/>
      <c r="BV212" s="351"/>
      <c r="BW212" s="351"/>
      <c r="BX212" s="351"/>
      <c r="BY212" s="351"/>
      <c r="BZ212" s="351"/>
      <c r="CB212" s="347"/>
      <c r="CC212" s="347"/>
      <c r="CD212" s="347"/>
      <c r="CE212" s="347"/>
      <c r="CG212" s="347"/>
      <c r="CH212" s="347"/>
      <c r="CI212" s="347"/>
      <c r="CJ212" s="347"/>
      <c r="CK212" s="347"/>
      <c r="CL212" s="347"/>
      <c r="CM212" s="347"/>
      <c r="CN212" s="347"/>
      <c r="CO212" s="352"/>
      <c r="CP212" s="352"/>
      <c r="CQ212" s="352"/>
      <c r="CR212" s="352"/>
      <c r="CS212" s="352"/>
      <c r="CT212" s="352"/>
      <c r="CU212" s="352"/>
      <c r="CV212" s="343"/>
    </row>
    <row r="213" spans="1:100" ht="5.4" customHeight="1">
      <c r="A213" s="352"/>
      <c r="B213" s="352"/>
      <c r="C213" s="352"/>
      <c r="D213" s="352"/>
      <c r="E213" s="352"/>
      <c r="F213" s="349"/>
      <c r="G213" s="349"/>
      <c r="H213" s="349"/>
      <c r="I213" s="347"/>
      <c r="J213" s="347"/>
      <c r="K213" s="347"/>
      <c r="L213" s="347"/>
      <c r="M213" s="347"/>
      <c r="N213" s="347"/>
      <c r="O213" s="347"/>
      <c r="P213" s="347"/>
      <c r="Q213" s="347"/>
      <c r="R213" s="347"/>
      <c r="S213" s="347"/>
      <c r="T213" s="347"/>
      <c r="U213" s="347"/>
      <c r="V213" s="347"/>
      <c r="W213" s="347"/>
      <c r="X213" s="347"/>
      <c r="Y213" s="347"/>
      <c r="Z213" s="347"/>
      <c r="AA213" s="347"/>
      <c r="AB213" s="347"/>
      <c r="AC213" s="347"/>
      <c r="AD213" s="347"/>
      <c r="AE213" s="347"/>
      <c r="AF213" s="347"/>
      <c r="AG213" s="347"/>
      <c r="AH213" s="351"/>
      <c r="AI213" s="351"/>
      <c r="AJ213" s="351"/>
      <c r="AK213" s="351"/>
      <c r="AL213" s="351"/>
      <c r="AM213" s="351"/>
      <c r="AN213" s="351"/>
      <c r="AO213" s="351"/>
      <c r="AP213" s="351"/>
      <c r="AQ213" s="351"/>
      <c r="AR213" s="351"/>
      <c r="AS213" s="351"/>
      <c r="AT213" s="351"/>
      <c r="AU213" s="351"/>
      <c r="AV213" s="351"/>
      <c r="AW213" s="347"/>
      <c r="AX213" s="347"/>
      <c r="AY213" s="347"/>
      <c r="AZ213" s="347"/>
      <c r="BA213" s="347"/>
      <c r="BB213" s="347"/>
      <c r="BC213" s="347"/>
      <c r="BD213" s="347"/>
      <c r="BE213" s="347"/>
      <c r="BF213" s="351"/>
      <c r="BG213" s="351"/>
      <c r="BL213" s="347"/>
      <c r="BM213" s="347"/>
      <c r="BN213" s="347"/>
      <c r="BO213" s="347"/>
      <c r="BX213" s="351"/>
      <c r="BY213" s="351"/>
      <c r="BZ213" s="351"/>
      <c r="CB213" s="347"/>
      <c r="CC213" s="347"/>
      <c r="CD213" s="347"/>
      <c r="CE213" s="347"/>
      <c r="CG213" s="347"/>
      <c r="CH213" s="347"/>
      <c r="CI213" s="347"/>
      <c r="CJ213" s="347"/>
      <c r="CK213" s="347"/>
      <c r="CL213" s="347"/>
      <c r="CM213" s="347"/>
      <c r="CN213" s="347"/>
      <c r="CO213" s="352"/>
      <c r="CP213" s="352"/>
      <c r="CQ213" s="352"/>
      <c r="CR213" s="352"/>
      <c r="CS213" s="352"/>
      <c r="CT213" s="352"/>
      <c r="CU213" s="352"/>
      <c r="CV213" s="343"/>
    </row>
    <row r="214" spans="1:100" ht="5.4" customHeight="1">
      <c r="A214" s="352"/>
      <c r="B214" s="352"/>
      <c r="C214" s="352"/>
      <c r="D214" s="352"/>
      <c r="E214" s="352"/>
      <c r="F214" s="349"/>
      <c r="G214" s="349"/>
      <c r="H214" s="349"/>
      <c r="I214" s="347"/>
      <c r="J214" s="347"/>
      <c r="K214" s="347"/>
      <c r="L214" s="347"/>
      <c r="M214" s="347"/>
      <c r="N214" s="347"/>
      <c r="O214" s="347"/>
      <c r="P214" s="347"/>
      <c r="Q214" s="347"/>
      <c r="R214" s="347"/>
      <c r="S214" s="347"/>
      <c r="T214" s="347"/>
      <c r="U214" s="347"/>
      <c r="V214" s="347"/>
      <c r="W214" s="347"/>
      <c r="X214" s="347"/>
      <c r="Y214" s="347"/>
      <c r="Z214" s="347"/>
      <c r="AA214" s="347"/>
      <c r="AB214" s="347"/>
      <c r="AC214" s="347"/>
      <c r="AD214" s="347"/>
      <c r="AE214" s="347"/>
      <c r="AF214" s="347"/>
      <c r="AG214" s="347"/>
      <c r="AH214" s="351"/>
      <c r="AI214" s="351"/>
      <c r="AJ214" s="351"/>
      <c r="AK214" s="351"/>
      <c r="AL214" s="351"/>
      <c r="AM214" s="351"/>
      <c r="AN214" s="351"/>
      <c r="AO214" s="351"/>
      <c r="AP214" s="351"/>
      <c r="AQ214" s="351"/>
      <c r="AR214" s="351"/>
      <c r="AS214" s="351"/>
      <c r="AT214" s="351"/>
      <c r="AU214" s="351"/>
      <c r="AV214" s="351"/>
      <c r="AW214" s="347"/>
      <c r="AX214" s="347"/>
      <c r="AY214" s="347"/>
      <c r="AZ214" s="347"/>
      <c r="BA214" s="347"/>
      <c r="BB214" s="347"/>
      <c r="BC214" s="347"/>
      <c r="BD214" s="347"/>
      <c r="BE214" s="347"/>
      <c r="BF214" s="351"/>
      <c r="BG214" s="351"/>
      <c r="BL214" s="347"/>
      <c r="BM214" s="347"/>
      <c r="BN214" s="347"/>
      <c r="BO214" s="347"/>
      <c r="BX214" s="351"/>
      <c r="BY214" s="351"/>
      <c r="BZ214" s="351"/>
      <c r="CB214" s="347"/>
      <c r="CC214" s="347"/>
      <c r="CD214" s="347"/>
      <c r="CE214" s="347"/>
      <c r="CG214" s="347"/>
      <c r="CH214" s="347"/>
      <c r="CI214" s="347"/>
      <c r="CJ214" s="347"/>
      <c r="CK214" s="347"/>
      <c r="CL214" s="347"/>
      <c r="CM214" s="347"/>
      <c r="CN214" s="347"/>
      <c r="CO214" s="352"/>
      <c r="CP214" s="352"/>
      <c r="CQ214" s="352"/>
      <c r="CR214" s="352"/>
      <c r="CS214" s="352"/>
      <c r="CT214" s="352"/>
      <c r="CU214" s="352"/>
      <c r="CV214" s="343"/>
    </row>
    <row r="215" spans="1:100" ht="5.4" customHeight="1">
      <c r="F215" s="349"/>
      <c r="G215" s="349"/>
      <c r="H215" s="349"/>
      <c r="I215" s="347"/>
      <c r="J215" s="347"/>
      <c r="K215" s="347"/>
      <c r="L215" s="347"/>
      <c r="M215" s="347"/>
      <c r="N215" s="347"/>
      <c r="O215" s="347"/>
      <c r="P215" s="347"/>
      <c r="Q215" s="347"/>
      <c r="R215" s="347"/>
      <c r="S215" s="347"/>
      <c r="T215" s="347"/>
      <c r="U215" s="347"/>
      <c r="V215" s="347"/>
      <c r="W215" s="347"/>
      <c r="X215" s="347"/>
      <c r="Y215" s="347"/>
      <c r="Z215" s="347"/>
      <c r="AA215" s="347"/>
      <c r="AB215" s="347"/>
      <c r="AC215" s="347"/>
      <c r="AD215" s="347"/>
      <c r="AE215" s="347"/>
      <c r="AF215" s="347"/>
      <c r="AG215" s="347"/>
      <c r="AH215" s="351"/>
      <c r="AI215" s="351"/>
      <c r="AJ215" s="351"/>
      <c r="AK215" s="351"/>
      <c r="AL215" s="351"/>
      <c r="AM215" s="351"/>
      <c r="AN215" s="351"/>
      <c r="AO215" s="351"/>
      <c r="AP215" s="351"/>
      <c r="AQ215" s="351"/>
      <c r="AR215" s="351"/>
      <c r="AS215" s="351"/>
      <c r="AT215" s="351"/>
      <c r="AU215" s="351"/>
      <c r="AV215" s="351"/>
      <c r="AW215" s="347"/>
      <c r="AX215" s="347"/>
      <c r="AY215" s="347"/>
      <c r="AZ215" s="347"/>
      <c r="BA215" s="347"/>
      <c r="BB215" s="347"/>
      <c r="BC215" s="347"/>
      <c r="BD215" s="347"/>
      <c r="BE215" s="347"/>
      <c r="BF215" s="351"/>
      <c r="BG215" s="351"/>
      <c r="BH215" s="351"/>
      <c r="BI215" s="351"/>
      <c r="BJ215" s="351"/>
      <c r="BK215" s="347"/>
      <c r="BL215" s="347"/>
      <c r="BM215" s="347"/>
      <c r="BN215" s="347"/>
      <c r="BO215" s="347"/>
      <c r="BX215" s="351"/>
      <c r="BY215" s="351"/>
      <c r="BZ215" s="351"/>
      <c r="CG215" s="347"/>
      <c r="CI215" s="347"/>
      <c r="CJ215" s="347"/>
      <c r="CN215" s="347"/>
      <c r="CO215" s="352"/>
      <c r="CP215" s="352"/>
      <c r="CQ215" s="352"/>
      <c r="CR215" s="352"/>
      <c r="CS215" s="352"/>
      <c r="CT215" s="352"/>
      <c r="CU215" s="352"/>
      <c r="CV215" s="343"/>
    </row>
    <row r="216" spans="1:100" ht="5.4" customHeight="1">
      <c r="F216" s="349"/>
      <c r="G216" s="349"/>
      <c r="H216" s="349"/>
      <c r="I216" s="347"/>
      <c r="J216" s="347"/>
      <c r="K216" s="347"/>
      <c r="L216" s="347"/>
      <c r="M216" s="347"/>
      <c r="N216" s="347"/>
      <c r="O216" s="347"/>
      <c r="P216" s="347"/>
      <c r="Q216" s="347"/>
      <c r="R216" s="347"/>
      <c r="S216" s="347"/>
      <c r="T216" s="347"/>
      <c r="U216" s="347"/>
      <c r="V216" s="347"/>
      <c r="W216" s="347"/>
      <c r="X216" s="347"/>
      <c r="Y216" s="347"/>
      <c r="Z216" s="347"/>
      <c r="AA216" s="347"/>
      <c r="AB216" s="347"/>
      <c r="AC216" s="347"/>
      <c r="AD216" s="347"/>
      <c r="AE216" s="347"/>
      <c r="AF216" s="347"/>
      <c r="AG216" s="347"/>
      <c r="AH216" s="351"/>
      <c r="AI216" s="351"/>
      <c r="AJ216" s="351"/>
      <c r="AK216" s="351"/>
      <c r="AL216" s="351"/>
      <c r="AM216" s="351"/>
      <c r="AN216" s="351"/>
      <c r="AO216" s="351"/>
      <c r="AP216" s="351"/>
      <c r="AQ216" s="351"/>
      <c r="AR216" s="351"/>
      <c r="AS216" s="351"/>
      <c r="AT216" s="351"/>
      <c r="AU216" s="351"/>
      <c r="AV216" s="351"/>
      <c r="AW216" s="347"/>
      <c r="AX216" s="347"/>
      <c r="AY216" s="347"/>
      <c r="AZ216" s="347"/>
      <c r="BA216" s="347"/>
      <c r="BB216" s="347"/>
      <c r="BC216" s="347"/>
      <c r="BD216" s="347"/>
      <c r="BE216" s="347"/>
      <c r="BF216" s="351"/>
      <c r="BG216" s="351"/>
      <c r="BH216" s="351"/>
      <c r="BI216" s="351"/>
      <c r="BJ216" s="351"/>
      <c r="BK216" s="347"/>
      <c r="BL216" s="347"/>
      <c r="BM216" s="347"/>
      <c r="BN216" s="347"/>
      <c r="BO216" s="347"/>
      <c r="BP216" s="347"/>
      <c r="BQ216" s="347"/>
      <c r="BR216" s="347"/>
      <c r="BS216" s="351"/>
      <c r="BX216" s="351"/>
      <c r="BY216" s="351"/>
      <c r="BZ216" s="351"/>
      <c r="CA216" s="353"/>
      <c r="CF216" s="347"/>
      <c r="CG216" s="353"/>
      <c r="CI216" s="353"/>
      <c r="CJ216" s="353"/>
      <c r="CN216" s="347"/>
      <c r="CO216" s="343"/>
      <c r="CP216" s="343"/>
      <c r="CQ216" s="343"/>
      <c r="CR216" s="343"/>
      <c r="CS216" s="343"/>
      <c r="CT216" s="346"/>
      <c r="CU216" s="346"/>
      <c r="CV216" s="343"/>
    </row>
    <row r="217" spans="1:100" ht="5.4" customHeight="1">
      <c r="F217" s="349"/>
      <c r="G217" s="349"/>
      <c r="H217" s="349"/>
      <c r="I217" s="347"/>
      <c r="J217" s="347"/>
      <c r="K217" s="347"/>
      <c r="L217" s="347"/>
      <c r="M217" s="347"/>
      <c r="N217" s="347"/>
      <c r="O217" s="347"/>
      <c r="P217" s="347"/>
      <c r="Q217" s="347"/>
      <c r="R217" s="347"/>
      <c r="S217" s="347"/>
      <c r="T217" s="347"/>
      <c r="U217" s="347"/>
      <c r="V217" s="347"/>
      <c r="W217" s="347"/>
      <c r="X217" s="347"/>
      <c r="Y217" s="347"/>
      <c r="Z217" s="347"/>
      <c r="AA217" s="347"/>
      <c r="AB217" s="347"/>
      <c r="AC217" s="347"/>
      <c r="AD217" s="347"/>
      <c r="AE217" s="347"/>
      <c r="AF217" s="347"/>
      <c r="AG217" s="347"/>
      <c r="AH217" s="351"/>
      <c r="AI217" s="351"/>
      <c r="AJ217" s="351"/>
      <c r="AK217" s="351"/>
      <c r="AL217" s="351"/>
      <c r="AM217" s="351"/>
      <c r="AN217" s="351"/>
      <c r="AO217" s="351"/>
      <c r="AP217" s="351"/>
      <c r="AQ217" s="351"/>
      <c r="AR217" s="351"/>
      <c r="AS217" s="351"/>
      <c r="AT217" s="351"/>
      <c r="AU217" s="351"/>
      <c r="AV217" s="351"/>
      <c r="AW217" s="347"/>
      <c r="AX217" s="347"/>
      <c r="AY217" s="347"/>
      <c r="AZ217" s="347"/>
      <c r="BA217" s="347"/>
      <c r="BB217" s="347"/>
      <c r="BC217" s="347"/>
      <c r="BD217" s="347"/>
      <c r="BE217" s="347"/>
      <c r="BF217" s="351"/>
      <c r="BG217" s="351"/>
      <c r="BH217" s="351"/>
      <c r="BI217" s="351"/>
      <c r="BJ217" s="351"/>
      <c r="BK217" s="347"/>
      <c r="BL217" s="347"/>
      <c r="BM217" s="347"/>
      <c r="BN217" s="347"/>
      <c r="BO217" s="347"/>
      <c r="BP217" s="347"/>
      <c r="BQ217" s="347"/>
      <c r="BR217" s="347"/>
      <c r="BS217" s="351"/>
      <c r="BT217" s="351"/>
      <c r="BU217" s="351"/>
      <c r="BV217" s="351"/>
      <c r="BW217" s="351"/>
      <c r="BX217" s="351"/>
      <c r="BY217" s="351"/>
      <c r="BZ217" s="351"/>
      <c r="CA217" s="347"/>
      <c r="CB217" s="353"/>
      <c r="CC217" s="353"/>
      <c r="CD217" s="353"/>
      <c r="CE217" s="353"/>
      <c r="CF217" s="347"/>
      <c r="CG217" s="347"/>
      <c r="CH217" s="353"/>
      <c r="CI217" s="347"/>
      <c r="CJ217" s="347"/>
      <c r="CK217" s="353"/>
      <c r="CL217" s="353"/>
      <c r="CM217" s="353"/>
      <c r="CN217" s="347"/>
      <c r="CO217" s="343"/>
      <c r="CP217" s="343"/>
      <c r="CQ217" s="343"/>
      <c r="CR217" s="343"/>
      <c r="CS217" s="343"/>
      <c r="CT217" s="346"/>
      <c r="CU217" s="346"/>
      <c r="CV217" s="343"/>
    </row>
    <row r="218" spans="1:100" ht="5.4" customHeight="1">
      <c r="E218" s="343"/>
      <c r="F218" s="349"/>
      <c r="G218" s="349"/>
      <c r="H218" s="349"/>
      <c r="I218" s="347"/>
      <c r="J218" s="347"/>
      <c r="K218" s="347"/>
      <c r="L218" s="347"/>
      <c r="M218" s="347"/>
      <c r="N218" s="347"/>
      <c r="O218" s="347"/>
      <c r="P218" s="347"/>
      <c r="Q218" s="347"/>
      <c r="R218" s="347"/>
      <c r="S218" s="347"/>
      <c r="T218" s="347"/>
      <c r="U218" s="347"/>
      <c r="V218" s="347"/>
      <c r="W218" s="347"/>
      <c r="X218" s="347"/>
      <c r="Y218" s="347"/>
      <c r="Z218" s="347"/>
      <c r="AA218" s="347"/>
      <c r="AB218" s="347"/>
      <c r="AC218" s="347"/>
      <c r="AD218" s="347"/>
      <c r="AE218" s="347"/>
      <c r="AF218" s="347"/>
      <c r="AG218" s="347"/>
      <c r="AH218" s="351"/>
      <c r="AI218" s="351"/>
      <c r="AJ218" s="351"/>
      <c r="AK218" s="351"/>
      <c r="AL218" s="351"/>
      <c r="AM218" s="351"/>
      <c r="AN218" s="351"/>
      <c r="AO218" s="351"/>
      <c r="AP218" s="351"/>
      <c r="AQ218" s="351"/>
      <c r="AR218" s="351"/>
      <c r="AS218" s="351"/>
      <c r="AT218" s="351"/>
      <c r="AU218" s="351"/>
      <c r="AV218" s="351"/>
      <c r="AW218" s="347"/>
      <c r="AX218" s="347"/>
      <c r="AY218" s="347"/>
      <c r="AZ218" s="347"/>
      <c r="BA218" s="347"/>
      <c r="BB218" s="347"/>
      <c r="BC218" s="347"/>
      <c r="BD218" s="347"/>
      <c r="BE218" s="347"/>
      <c r="BF218" s="351"/>
      <c r="BG218" s="351"/>
      <c r="BH218" s="351"/>
      <c r="BI218" s="351"/>
      <c r="BJ218" s="351"/>
      <c r="BK218" s="347"/>
      <c r="BL218" s="347"/>
      <c r="BM218" s="347"/>
      <c r="BN218" s="347"/>
      <c r="BO218" s="347"/>
      <c r="BP218" s="347"/>
      <c r="BQ218" s="347"/>
      <c r="BR218" s="347"/>
      <c r="BW218" s="351"/>
      <c r="BX218" s="351"/>
      <c r="BY218" s="351"/>
      <c r="BZ218" s="351"/>
      <c r="CA218" s="347"/>
      <c r="CB218" s="353"/>
      <c r="CC218" s="353"/>
      <c r="CD218" s="353"/>
      <c r="CE218" s="353"/>
      <c r="CF218" s="347"/>
      <c r="CG218" s="347"/>
      <c r="CH218" s="353"/>
      <c r="CI218" s="347"/>
      <c r="CJ218" s="347"/>
      <c r="CK218" s="353"/>
      <c r="CL218" s="353"/>
      <c r="CM218" s="353"/>
      <c r="CN218" s="347"/>
      <c r="CO218" s="343"/>
      <c r="CP218" s="343"/>
      <c r="CQ218" s="343"/>
      <c r="CR218" s="343"/>
      <c r="CS218" s="343"/>
      <c r="CT218" s="346"/>
      <c r="CU218" s="346"/>
      <c r="CV218" s="343"/>
    </row>
    <row r="219" spans="1:100" ht="5.4" customHeight="1">
      <c r="A219" s="352"/>
      <c r="B219" s="352"/>
      <c r="C219" s="352"/>
      <c r="D219" s="352"/>
      <c r="E219" s="352"/>
      <c r="F219" s="349"/>
      <c r="G219" s="349"/>
      <c r="H219" s="349"/>
      <c r="I219" s="347"/>
      <c r="J219" s="347"/>
      <c r="K219" s="347"/>
      <c r="L219" s="347"/>
      <c r="M219" s="347"/>
      <c r="N219" s="347"/>
      <c r="O219" s="347"/>
      <c r="P219" s="347"/>
      <c r="Q219" s="347"/>
      <c r="R219" s="347"/>
      <c r="S219" s="347"/>
      <c r="T219" s="347"/>
      <c r="U219" s="347"/>
      <c r="V219" s="347"/>
      <c r="W219" s="347"/>
      <c r="X219" s="347"/>
      <c r="Y219" s="347"/>
      <c r="Z219" s="347"/>
      <c r="AA219" s="347"/>
      <c r="AB219" s="347"/>
      <c r="AC219" s="347"/>
      <c r="AD219" s="347"/>
      <c r="AE219" s="347"/>
      <c r="AF219" s="347"/>
      <c r="AG219" s="347"/>
      <c r="AH219" s="351"/>
      <c r="AI219" s="351"/>
      <c r="AJ219" s="351"/>
      <c r="AK219" s="351"/>
      <c r="AL219" s="351"/>
      <c r="AM219" s="351"/>
      <c r="AN219" s="351"/>
      <c r="AO219" s="351"/>
      <c r="AP219" s="351"/>
      <c r="AQ219" s="351"/>
      <c r="AR219" s="351"/>
      <c r="AS219" s="351"/>
      <c r="AT219" s="351"/>
      <c r="AU219" s="351"/>
      <c r="AV219" s="351"/>
      <c r="AW219" s="347"/>
      <c r="AX219" s="347"/>
      <c r="AY219" s="347"/>
      <c r="AZ219" s="347"/>
      <c r="BA219" s="347"/>
      <c r="BB219" s="347"/>
      <c r="BC219" s="347"/>
      <c r="BD219" s="347"/>
      <c r="BE219" s="347"/>
      <c r="BF219" s="351"/>
      <c r="BG219" s="351"/>
      <c r="BH219" s="351"/>
      <c r="BI219" s="351"/>
      <c r="BJ219" s="351"/>
      <c r="BK219" s="347"/>
      <c r="BL219" s="347"/>
      <c r="BM219" s="347"/>
      <c r="BN219" s="347"/>
      <c r="BO219" s="347"/>
      <c r="BP219" s="347"/>
      <c r="BQ219" s="347"/>
      <c r="BR219" s="347"/>
      <c r="BW219" s="351"/>
      <c r="BX219" s="351"/>
      <c r="BY219" s="351"/>
      <c r="BZ219" s="351"/>
      <c r="CA219" s="347"/>
      <c r="CB219" s="353"/>
      <c r="CC219" s="353"/>
      <c r="CD219" s="353"/>
      <c r="CE219" s="353"/>
      <c r="CF219" s="347"/>
      <c r="CG219" s="347"/>
      <c r="CH219" s="353"/>
      <c r="CI219" s="347"/>
      <c r="CJ219" s="347"/>
      <c r="CK219" s="353"/>
      <c r="CL219" s="353"/>
      <c r="CM219" s="353"/>
      <c r="CN219" s="347"/>
      <c r="CO219" s="346"/>
      <c r="CP219" s="346"/>
      <c r="CQ219" s="346"/>
      <c r="CR219" s="346"/>
      <c r="CS219" s="347"/>
      <c r="CT219" s="343"/>
      <c r="CU219" s="343"/>
      <c r="CV219" s="343"/>
    </row>
    <row r="220" spans="1:100" ht="5.4" customHeight="1">
      <c r="A220" s="352"/>
      <c r="B220" s="352"/>
      <c r="C220" s="352"/>
      <c r="D220" s="352"/>
      <c r="E220" s="352"/>
      <c r="F220" s="349"/>
      <c r="G220" s="349"/>
      <c r="H220" s="349"/>
      <c r="I220" s="347"/>
      <c r="J220" s="347"/>
      <c r="K220" s="347"/>
      <c r="L220" s="347"/>
      <c r="M220" s="347"/>
      <c r="N220" s="347"/>
      <c r="O220" s="347"/>
      <c r="P220" s="347"/>
      <c r="Q220" s="347"/>
      <c r="R220" s="347"/>
      <c r="S220" s="347"/>
      <c r="T220" s="347"/>
      <c r="U220" s="347"/>
      <c r="V220" s="347"/>
      <c r="W220" s="347"/>
      <c r="X220" s="347"/>
      <c r="Y220" s="347"/>
      <c r="Z220" s="347"/>
      <c r="AA220" s="347"/>
      <c r="AB220" s="347"/>
      <c r="AC220" s="347"/>
      <c r="AD220" s="347"/>
      <c r="AE220" s="347"/>
      <c r="AF220" s="347"/>
      <c r="AG220" s="347"/>
      <c r="AH220" s="351"/>
      <c r="AI220" s="351"/>
      <c r="AJ220" s="351"/>
      <c r="AK220" s="351"/>
      <c r="AL220" s="351"/>
      <c r="AM220" s="351"/>
      <c r="AN220" s="351"/>
      <c r="AO220" s="351"/>
      <c r="AP220" s="351"/>
      <c r="AQ220" s="351"/>
      <c r="AR220" s="351"/>
      <c r="AS220" s="351"/>
      <c r="AT220" s="351"/>
      <c r="AU220" s="351"/>
      <c r="AV220" s="351"/>
      <c r="AW220" s="347"/>
      <c r="AX220" s="347"/>
      <c r="AY220" s="347"/>
      <c r="AZ220" s="347"/>
      <c r="BA220" s="347"/>
      <c r="BB220" s="347"/>
      <c r="BC220" s="347"/>
      <c r="BD220" s="347"/>
      <c r="BE220" s="347"/>
      <c r="BF220" s="351"/>
      <c r="BG220" s="351"/>
      <c r="BH220" s="351"/>
      <c r="BI220" s="351"/>
      <c r="BJ220" s="351"/>
      <c r="BK220" s="347"/>
      <c r="BL220" s="347"/>
      <c r="BM220" s="347"/>
      <c r="BN220" s="347"/>
      <c r="BO220" s="347"/>
      <c r="BP220" s="347"/>
      <c r="BQ220" s="347"/>
      <c r="BR220" s="347"/>
      <c r="BW220" s="351"/>
      <c r="BX220" s="351"/>
      <c r="BY220" s="351"/>
      <c r="BZ220" s="351"/>
      <c r="CA220" s="347"/>
      <c r="CB220" s="353"/>
      <c r="CC220" s="353"/>
      <c r="CD220" s="353"/>
      <c r="CE220" s="353"/>
      <c r="CF220" s="347"/>
      <c r="CG220" s="347"/>
      <c r="CH220" s="353"/>
      <c r="CI220" s="347"/>
      <c r="CJ220" s="347"/>
      <c r="CK220" s="353"/>
      <c r="CL220" s="353"/>
      <c r="CM220" s="353"/>
      <c r="CN220" s="347"/>
      <c r="CO220" s="346"/>
      <c r="CP220" s="346"/>
      <c r="CQ220" s="346"/>
      <c r="CR220" s="346"/>
      <c r="CS220" s="347"/>
      <c r="CT220" s="343"/>
      <c r="CU220" s="343"/>
      <c r="CV220" s="343"/>
    </row>
    <row r="221" spans="1:100" ht="5.4" customHeight="1">
      <c r="A221" s="352"/>
      <c r="B221" s="352"/>
      <c r="C221" s="352"/>
      <c r="D221" s="352"/>
      <c r="E221" s="352"/>
      <c r="F221" s="349"/>
      <c r="G221" s="349"/>
      <c r="H221" s="349"/>
      <c r="I221" s="347"/>
      <c r="J221" s="347"/>
      <c r="K221" s="347"/>
      <c r="L221" s="347"/>
      <c r="M221" s="347"/>
      <c r="N221" s="347"/>
      <c r="O221" s="347"/>
      <c r="P221" s="347"/>
      <c r="Q221" s="347"/>
      <c r="R221" s="347"/>
      <c r="S221" s="347"/>
      <c r="T221" s="347"/>
      <c r="U221" s="347"/>
      <c r="V221" s="347"/>
      <c r="W221" s="347"/>
      <c r="X221" s="347"/>
      <c r="Y221" s="347"/>
      <c r="Z221" s="347"/>
      <c r="AA221" s="347"/>
      <c r="AB221" s="347"/>
      <c r="AC221" s="347"/>
      <c r="AD221" s="347"/>
      <c r="AE221" s="347"/>
      <c r="AF221" s="347"/>
      <c r="AG221" s="347"/>
      <c r="AH221" s="351"/>
      <c r="AI221" s="351"/>
      <c r="AJ221" s="351"/>
      <c r="AK221" s="351"/>
      <c r="AL221" s="351"/>
      <c r="AM221" s="351"/>
      <c r="AN221" s="351"/>
      <c r="AO221" s="351"/>
      <c r="AP221" s="351"/>
      <c r="AQ221" s="351"/>
      <c r="AR221" s="351"/>
      <c r="AS221" s="351"/>
      <c r="AT221" s="351"/>
      <c r="AU221" s="351"/>
      <c r="AV221" s="351"/>
      <c r="AW221" s="347"/>
      <c r="AX221" s="347"/>
      <c r="AY221" s="347"/>
      <c r="AZ221" s="347"/>
      <c r="BA221" s="347"/>
      <c r="BB221" s="347"/>
      <c r="BC221" s="347"/>
      <c r="BD221" s="347"/>
      <c r="BE221" s="347"/>
      <c r="BF221" s="351"/>
      <c r="BG221" s="351"/>
      <c r="BH221" s="351"/>
      <c r="BI221" s="351"/>
      <c r="BJ221" s="351"/>
      <c r="BK221" s="347"/>
      <c r="BL221" s="347"/>
      <c r="BM221" s="347"/>
      <c r="BN221" s="347"/>
      <c r="BO221" s="347"/>
      <c r="BP221" s="347"/>
      <c r="BQ221" s="347"/>
      <c r="BR221" s="347"/>
      <c r="BW221" s="351"/>
      <c r="BX221" s="351"/>
      <c r="BY221" s="351"/>
      <c r="BZ221" s="351"/>
      <c r="CA221" s="354"/>
      <c r="CF221" s="347"/>
      <c r="CG221" s="354"/>
      <c r="CI221" s="354"/>
      <c r="CJ221" s="354"/>
      <c r="CN221" s="347"/>
      <c r="CO221" s="346"/>
      <c r="CP221" s="346"/>
      <c r="CQ221" s="346"/>
      <c r="CR221" s="346"/>
      <c r="CS221" s="347"/>
      <c r="CT221" s="343"/>
      <c r="CU221" s="343"/>
      <c r="CV221" s="343"/>
    </row>
    <row r="222" spans="1:100" ht="5.4" customHeight="1">
      <c r="A222" s="352"/>
      <c r="B222" s="352"/>
      <c r="C222" s="352"/>
      <c r="D222" s="352"/>
      <c r="E222" s="352"/>
      <c r="F222" s="349"/>
      <c r="G222" s="349"/>
      <c r="H222" s="349"/>
      <c r="I222" s="347"/>
      <c r="J222" s="347"/>
      <c r="K222" s="347"/>
      <c r="L222" s="347"/>
      <c r="M222" s="347"/>
      <c r="N222" s="347"/>
      <c r="O222" s="347"/>
      <c r="P222" s="347"/>
      <c r="Q222" s="347"/>
      <c r="R222" s="347"/>
      <c r="S222" s="347"/>
      <c r="T222" s="347"/>
      <c r="U222" s="347"/>
      <c r="V222" s="347"/>
      <c r="W222" s="347"/>
      <c r="X222" s="347"/>
      <c r="Y222" s="347"/>
      <c r="Z222" s="347"/>
      <c r="AA222" s="347"/>
      <c r="AB222" s="347"/>
      <c r="AC222" s="347"/>
      <c r="AD222" s="347"/>
      <c r="AE222" s="347"/>
      <c r="AF222" s="347"/>
      <c r="AG222" s="347"/>
      <c r="AH222" s="351"/>
      <c r="AI222" s="351"/>
      <c r="AJ222" s="351"/>
      <c r="AK222" s="351"/>
      <c r="AL222" s="351"/>
      <c r="AM222" s="351"/>
      <c r="AN222" s="351"/>
      <c r="AO222" s="351"/>
      <c r="AP222" s="351"/>
      <c r="AQ222" s="351"/>
      <c r="AR222" s="351"/>
      <c r="AS222" s="351"/>
      <c r="AT222" s="351"/>
      <c r="AU222" s="351"/>
      <c r="AV222" s="351"/>
      <c r="AW222" s="347"/>
      <c r="AX222" s="347"/>
      <c r="AY222" s="347"/>
      <c r="AZ222" s="347"/>
      <c r="BA222" s="347"/>
      <c r="BB222" s="347"/>
      <c r="BC222" s="347"/>
      <c r="BD222" s="347"/>
      <c r="BE222" s="347"/>
      <c r="BF222" s="351"/>
      <c r="BG222" s="351"/>
      <c r="BH222" s="351"/>
      <c r="BI222" s="351"/>
      <c r="BJ222" s="351"/>
      <c r="BK222" s="347"/>
      <c r="BL222" s="347"/>
      <c r="BM222" s="347"/>
      <c r="BN222" s="347"/>
      <c r="BO222" s="347"/>
      <c r="BP222" s="347"/>
      <c r="BQ222" s="347"/>
      <c r="BR222" s="347"/>
      <c r="BS222" s="351"/>
      <c r="BT222" s="351"/>
      <c r="BU222" s="351"/>
      <c r="BV222" s="351"/>
      <c r="BW222" s="351"/>
      <c r="BX222" s="351"/>
      <c r="BY222" s="351"/>
      <c r="BZ222" s="351"/>
      <c r="CA222" s="354"/>
      <c r="CB222" s="353"/>
      <c r="CC222" s="353"/>
      <c r="CD222" s="353"/>
      <c r="CE222" s="353"/>
      <c r="CF222" s="347"/>
      <c r="CG222" s="354"/>
      <c r="CH222" s="353"/>
      <c r="CI222" s="354"/>
      <c r="CJ222" s="354"/>
      <c r="CK222" s="353"/>
      <c r="CL222" s="353"/>
      <c r="CM222" s="353"/>
      <c r="CN222" s="347"/>
      <c r="CO222" s="352"/>
      <c r="CP222" s="352"/>
      <c r="CQ222" s="352"/>
      <c r="CR222" s="352"/>
      <c r="CS222" s="352"/>
      <c r="CT222" s="352"/>
      <c r="CU222" s="352"/>
      <c r="CV222" s="343"/>
    </row>
    <row r="223" spans="1:100" ht="5.4" customHeight="1">
      <c r="F223" s="349"/>
      <c r="G223" s="349"/>
      <c r="H223" s="349"/>
      <c r="I223" s="347"/>
      <c r="J223" s="347"/>
      <c r="K223" s="347"/>
      <c r="L223" s="347"/>
      <c r="M223" s="347"/>
      <c r="N223" s="347"/>
      <c r="O223" s="347"/>
      <c r="P223" s="347"/>
      <c r="Q223" s="347"/>
      <c r="R223" s="347"/>
      <c r="S223" s="347"/>
      <c r="T223" s="347"/>
      <c r="U223" s="347"/>
      <c r="V223" s="347"/>
      <c r="W223" s="347"/>
      <c r="X223" s="347"/>
      <c r="Y223" s="347"/>
      <c r="Z223" s="347"/>
      <c r="AA223" s="347"/>
      <c r="AB223" s="347"/>
      <c r="AC223" s="347"/>
      <c r="AD223" s="347"/>
      <c r="AE223" s="347"/>
      <c r="AF223" s="347"/>
      <c r="AG223" s="347"/>
      <c r="AH223" s="351"/>
      <c r="AI223" s="351"/>
      <c r="AJ223" s="351"/>
      <c r="AK223" s="351"/>
      <c r="AL223" s="351"/>
      <c r="AM223" s="351"/>
      <c r="AN223" s="351"/>
      <c r="AO223" s="351"/>
      <c r="AP223" s="351"/>
      <c r="AQ223" s="351"/>
      <c r="AR223" s="351"/>
      <c r="AS223" s="351"/>
      <c r="AT223" s="351"/>
      <c r="AU223" s="351"/>
      <c r="AV223" s="351"/>
      <c r="AW223" s="347"/>
      <c r="AX223" s="347"/>
      <c r="AY223" s="347"/>
      <c r="AZ223" s="347"/>
      <c r="BA223" s="347"/>
      <c r="BB223" s="347"/>
      <c r="BC223" s="347"/>
      <c r="BD223" s="347"/>
      <c r="BE223" s="347"/>
      <c r="BF223" s="351"/>
      <c r="BG223" s="351"/>
      <c r="BH223" s="351"/>
      <c r="BI223" s="351"/>
      <c r="BJ223" s="351"/>
      <c r="BK223" s="347"/>
      <c r="BL223" s="347"/>
      <c r="BM223" s="347"/>
      <c r="BN223" s="347"/>
      <c r="BO223" s="347"/>
      <c r="BP223" s="347"/>
      <c r="BQ223" s="347"/>
      <c r="BR223" s="347"/>
      <c r="BS223" s="351"/>
      <c r="BT223" s="351"/>
      <c r="BU223" s="351"/>
      <c r="BV223" s="351"/>
      <c r="BW223" s="351"/>
      <c r="BX223" s="351"/>
      <c r="BY223" s="351"/>
      <c r="BZ223" s="351"/>
      <c r="CA223" s="347"/>
      <c r="CB223" s="353"/>
      <c r="CC223" s="353"/>
      <c r="CD223" s="353"/>
      <c r="CE223" s="353"/>
      <c r="CF223" s="347"/>
      <c r="CG223" s="347"/>
      <c r="CH223" s="353"/>
      <c r="CI223" s="347"/>
      <c r="CJ223" s="347"/>
      <c r="CK223" s="353"/>
      <c r="CL223" s="353"/>
      <c r="CM223" s="353"/>
      <c r="CN223" s="347"/>
      <c r="CO223" s="352"/>
      <c r="CP223" s="352"/>
      <c r="CQ223" s="352"/>
      <c r="CR223" s="352"/>
      <c r="CS223" s="352"/>
      <c r="CT223" s="352"/>
      <c r="CU223" s="352"/>
      <c r="CV223" s="343"/>
    </row>
    <row r="224" spans="1:100" ht="5.4" customHeight="1">
      <c r="F224" s="349"/>
      <c r="G224" s="349"/>
      <c r="H224" s="349"/>
      <c r="I224" s="347"/>
      <c r="J224" s="347"/>
      <c r="K224" s="347"/>
      <c r="L224" s="347"/>
      <c r="M224" s="347"/>
      <c r="N224" s="347"/>
      <c r="O224" s="347"/>
      <c r="P224" s="347"/>
      <c r="Q224" s="347"/>
      <c r="R224" s="347"/>
      <c r="S224" s="347"/>
      <c r="T224" s="347"/>
      <c r="U224" s="347"/>
      <c r="V224" s="347"/>
      <c r="W224" s="347"/>
      <c r="X224" s="347"/>
      <c r="Y224" s="347"/>
      <c r="Z224" s="347"/>
      <c r="AA224" s="347"/>
      <c r="AB224" s="347"/>
      <c r="AC224" s="347"/>
      <c r="AD224" s="347"/>
      <c r="AE224" s="347"/>
      <c r="AF224" s="347"/>
      <c r="AG224" s="347"/>
      <c r="AH224" s="351"/>
      <c r="AI224" s="351"/>
      <c r="AJ224" s="351"/>
      <c r="AK224" s="351"/>
      <c r="AL224" s="351"/>
      <c r="AM224" s="351"/>
      <c r="AN224" s="351"/>
      <c r="AO224" s="351"/>
      <c r="AP224" s="351"/>
      <c r="AQ224" s="351"/>
      <c r="AR224" s="351"/>
      <c r="AS224" s="351"/>
      <c r="AT224" s="351"/>
      <c r="AU224" s="351"/>
      <c r="AV224" s="351"/>
      <c r="AW224" s="347"/>
      <c r="AX224" s="347"/>
      <c r="AY224" s="347"/>
      <c r="AZ224" s="347"/>
      <c r="BA224" s="347"/>
      <c r="BB224" s="347"/>
      <c r="BC224" s="347"/>
      <c r="BD224" s="347"/>
      <c r="BE224" s="347"/>
      <c r="BF224" s="351"/>
      <c r="BG224" s="351"/>
      <c r="BH224" s="351"/>
      <c r="BI224" s="351"/>
      <c r="BJ224" s="351"/>
      <c r="BK224" s="347"/>
      <c r="BL224" s="347"/>
      <c r="BM224" s="347"/>
      <c r="BN224" s="347"/>
      <c r="BO224" s="347"/>
      <c r="BP224" s="347"/>
      <c r="BQ224" s="347"/>
      <c r="BR224" s="347"/>
      <c r="BS224" s="351"/>
      <c r="BT224" s="351"/>
      <c r="BU224" s="351"/>
      <c r="BV224" s="351"/>
      <c r="BW224" s="351"/>
      <c r="BX224" s="351"/>
      <c r="BY224" s="351"/>
      <c r="BZ224" s="351"/>
      <c r="CA224" s="347"/>
      <c r="CB224" s="353"/>
      <c r="CC224" s="353"/>
      <c r="CD224" s="353"/>
      <c r="CE224" s="353"/>
      <c r="CF224" s="347"/>
      <c r="CG224" s="347"/>
      <c r="CH224" s="353"/>
      <c r="CI224" s="347"/>
      <c r="CJ224" s="347"/>
      <c r="CK224" s="353"/>
      <c r="CL224" s="353"/>
      <c r="CM224" s="353"/>
      <c r="CN224" s="347"/>
      <c r="CO224" s="352"/>
      <c r="CP224" s="352"/>
      <c r="CQ224" s="352"/>
      <c r="CR224" s="352"/>
      <c r="CS224" s="352"/>
      <c r="CT224" s="352"/>
      <c r="CU224" s="352"/>
      <c r="CV224" s="343"/>
    </row>
    <row r="225" spans="1:100" ht="5.4" customHeight="1">
      <c r="F225" s="349"/>
      <c r="G225" s="349"/>
      <c r="H225" s="349"/>
      <c r="I225" s="347"/>
      <c r="J225" s="347"/>
      <c r="K225" s="347"/>
      <c r="L225" s="347"/>
      <c r="M225" s="347"/>
      <c r="N225" s="347"/>
      <c r="O225" s="347"/>
      <c r="P225" s="347"/>
      <c r="Q225" s="347"/>
      <c r="R225" s="347"/>
      <c r="S225" s="347"/>
      <c r="T225" s="347"/>
      <c r="U225" s="347"/>
      <c r="V225" s="347"/>
      <c r="W225" s="347"/>
      <c r="X225" s="347"/>
      <c r="Y225" s="347"/>
      <c r="Z225" s="347"/>
      <c r="AA225" s="347"/>
      <c r="AB225" s="347"/>
      <c r="AC225" s="347"/>
      <c r="AD225" s="347"/>
      <c r="AE225" s="347"/>
      <c r="AF225" s="347"/>
      <c r="AG225" s="347"/>
      <c r="AH225" s="351"/>
      <c r="AI225" s="351"/>
      <c r="AJ225" s="351"/>
      <c r="AK225" s="351"/>
      <c r="AL225" s="351"/>
      <c r="AM225" s="351"/>
      <c r="AN225" s="351"/>
      <c r="AO225" s="351"/>
      <c r="AP225" s="351"/>
      <c r="AQ225" s="351"/>
      <c r="AR225" s="351"/>
      <c r="AS225" s="351"/>
      <c r="AT225" s="351"/>
      <c r="AU225" s="351"/>
      <c r="AV225" s="351"/>
      <c r="AW225" s="347"/>
      <c r="AX225" s="347"/>
      <c r="AY225" s="347"/>
      <c r="AZ225" s="347"/>
      <c r="BA225" s="347"/>
      <c r="BB225" s="347"/>
      <c r="BC225" s="347"/>
      <c r="BD225" s="347"/>
      <c r="BE225" s="347"/>
      <c r="BF225" s="351"/>
      <c r="BG225" s="351"/>
      <c r="BH225" s="351"/>
      <c r="BI225" s="351"/>
      <c r="BJ225" s="351"/>
      <c r="BK225" s="347"/>
      <c r="BL225" s="347"/>
      <c r="BM225" s="347"/>
      <c r="BN225" s="347"/>
      <c r="BO225" s="347"/>
      <c r="BP225" s="347"/>
      <c r="BQ225" s="347"/>
      <c r="BR225" s="347"/>
      <c r="BW225" s="351"/>
      <c r="BX225" s="351"/>
      <c r="BY225" s="351"/>
      <c r="BZ225" s="351"/>
      <c r="CA225" s="347"/>
      <c r="CB225" s="353"/>
      <c r="CC225" s="353"/>
      <c r="CD225" s="353"/>
      <c r="CE225" s="353"/>
      <c r="CF225" s="347"/>
      <c r="CG225" s="347"/>
      <c r="CH225" s="353"/>
      <c r="CI225" s="347"/>
      <c r="CJ225" s="347"/>
      <c r="CK225" s="353"/>
      <c r="CL225" s="353"/>
      <c r="CM225" s="353"/>
      <c r="CN225" s="347"/>
      <c r="CO225" s="352"/>
      <c r="CP225" s="352"/>
      <c r="CQ225" s="352"/>
      <c r="CR225" s="352"/>
      <c r="CS225" s="352"/>
      <c r="CT225" s="352"/>
      <c r="CU225" s="352"/>
      <c r="CV225" s="343"/>
    </row>
    <row r="226" spans="1:100" ht="5.4" customHeight="1">
      <c r="A226" s="343"/>
      <c r="E226" s="343"/>
      <c r="F226" s="349"/>
      <c r="G226" s="349"/>
      <c r="H226" s="349"/>
      <c r="I226" s="347"/>
      <c r="J226" s="347"/>
      <c r="K226" s="347"/>
      <c r="L226" s="347"/>
      <c r="M226" s="347"/>
      <c r="N226" s="347"/>
      <c r="O226" s="347"/>
      <c r="P226" s="347"/>
      <c r="Q226" s="347"/>
      <c r="R226" s="347"/>
      <c r="S226" s="347"/>
      <c r="T226" s="347"/>
      <c r="U226" s="347"/>
      <c r="V226" s="347"/>
      <c r="W226" s="347"/>
      <c r="X226" s="347"/>
      <c r="Y226" s="347"/>
      <c r="Z226" s="347"/>
      <c r="AA226" s="347"/>
      <c r="AB226" s="347"/>
      <c r="AC226" s="347"/>
      <c r="AD226" s="347"/>
      <c r="AE226" s="347"/>
      <c r="AF226" s="347"/>
      <c r="AG226" s="347"/>
      <c r="AH226" s="351"/>
      <c r="AI226" s="351"/>
      <c r="AJ226" s="351"/>
      <c r="AK226" s="351"/>
      <c r="AL226" s="351"/>
      <c r="AM226" s="351"/>
      <c r="AN226" s="351"/>
      <c r="AO226" s="351"/>
      <c r="AP226" s="351"/>
      <c r="AQ226" s="351"/>
      <c r="AR226" s="351"/>
      <c r="AS226" s="351"/>
      <c r="AT226" s="351"/>
      <c r="AU226" s="351"/>
      <c r="AV226" s="351"/>
      <c r="AW226" s="347"/>
      <c r="AX226" s="347"/>
      <c r="AY226" s="347"/>
      <c r="AZ226" s="347"/>
      <c r="BA226" s="347"/>
      <c r="BB226" s="347"/>
      <c r="BC226" s="347"/>
      <c r="BD226" s="347"/>
      <c r="BE226" s="347"/>
      <c r="BF226" s="351"/>
      <c r="BG226" s="351"/>
      <c r="BH226" s="351"/>
      <c r="BI226" s="351"/>
      <c r="BJ226" s="351"/>
      <c r="BK226" s="347"/>
      <c r="BL226" s="347"/>
      <c r="BM226" s="347"/>
      <c r="BN226" s="347"/>
      <c r="BO226" s="347"/>
      <c r="BP226" s="347"/>
      <c r="BQ226" s="347"/>
      <c r="BR226" s="347"/>
      <c r="BW226" s="351"/>
      <c r="BX226" s="351"/>
      <c r="BY226" s="351"/>
      <c r="BZ226" s="351"/>
      <c r="CA226" s="347"/>
      <c r="CB226" s="347"/>
      <c r="CC226" s="347"/>
      <c r="CD226" s="347"/>
      <c r="CE226" s="347"/>
      <c r="CF226" s="347"/>
      <c r="CG226" s="347"/>
      <c r="CH226" s="347"/>
      <c r="CI226" s="347"/>
      <c r="CJ226" s="347"/>
      <c r="CK226" s="347"/>
      <c r="CL226" s="347"/>
      <c r="CM226" s="347"/>
      <c r="CN226" s="347"/>
      <c r="CO226" s="352"/>
      <c r="CP226" s="352"/>
      <c r="CQ226" s="352"/>
      <c r="CR226" s="352"/>
      <c r="CS226" s="352"/>
      <c r="CT226" s="352"/>
      <c r="CU226" s="352"/>
      <c r="CV226" s="343"/>
    </row>
    <row r="227" spans="1:100" ht="5.4" customHeight="1">
      <c r="A227" s="352"/>
      <c r="B227" s="352"/>
      <c r="C227" s="352"/>
      <c r="D227" s="352"/>
      <c r="E227" s="352"/>
      <c r="F227" s="349"/>
      <c r="G227" s="349"/>
      <c r="H227" s="349"/>
      <c r="I227" s="347"/>
      <c r="J227" s="347"/>
      <c r="K227" s="347"/>
      <c r="L227" s="347"/>
      <c r="M227" s="347"/>
      <c r="N227" s="347"/>
      <c r="O227" s="347"/>
      <c r="P227" s="347"/>
      <c r="Q227" s="347"/>
      <c r="R227" s="347"/>
      <c r="S227" s="347"/>
      <c r="T227" s="347"/>
      <c r="U227" s="347"/>
      <c r="V227" s="347"/>
      <c r="W227" s="347"/>
      <c r="X227" s="347"/>
      <c r="Y227" s="347"/>
      <c r="Z227" s="347"/>
      <c r="AA227" s="347"/>
      <c r="AB227" s="347"/>
      <c r="AC227" s="347"/>
      <c r="AD227" s="347"/>
      <c r="AE227" s="347"/>
      <c r="AF227" s="347"/>
      <c r="AG227" s="347"/>
      <c r="AH227" s="351"/>
      <c r="AI227" s="351"/>
      <c r="AJ227" s="351"/>
      <c r="AK227" s="351"/>
      <c r="AL227" s="351"/>
      <c r="AM227" s="351"/>
      <c r="AN227" s="351"/>
      <c r="AO227" s="351"/>
      <c r="AP227" s="351"/>
      <c r="AQ227" s="351"/>
      <c r="AR227" s="351"/>
      <c r="AS227" s="351"/>
      <c r="AT227" s="351"/>
      <c r="AU227" s="351"/>
      <c r="AV227" s="351"/>
      <c r="AW227" s="347"/>
      <c r="AX227" s="347"/>
      <c r="AY227" s="347"/>
      <c r="AZ227" s="347"/>
      <c r="BA227" s="347"/>
      <c r="BB227" s="347"/>
      <c r="BC227" s="347"/>
      <c r="BD227" s="347"/>
      <c r="BE227" s="347"/>
      <c r="BF227" s="351"/>
      <c r="BG227" s="351"/>
      <c r="BH227" s="351"/>
      <c r="BI227" s="351"/>
      <c r="BJ227" s="351"/>
      <c r="BK227" s="347"/>
      <c r="BL227" s="347"/>
      <c r="BM227" s="347"/>
      <c r="BN227" s="347"/>
      <c r="BO227" s="347"/>
      <c r="BP227" s="347"/>
      <c r="BQ227" s="347"/>
      <c r="BR227" s="347"/>
      <c r="BW227" s="351"/>
      <c r="BX227" s="351"/>
      <c r="BY227" s="351"/>
      <c r="BZ227" s="351"/>
      <c r="CA227" s="347"/>
      <c r="CB227" s="350"/>
      <c r="CC227" s="350"/>
      <c r="CD227" s="350"/>
      <c r="CE227" s="350"/>
      <c r="CF227" s="347"/>
      <c r="CG227" s="347"/>
      <c r="CH227" s="350"/>
      <c r="CI227" s="347"/>
      <c r="CJ227" s="347"/>
      <c r="CK227" s="350"/>
      <c r="CL227" s="350"/>
      <c r="CM227" s="350"/>
      <c r="CN227" s="347"/>
      <c r="CO227" s="343"/>
      <c r="CP227" s="343"/>
      <c r="CQ227" s="343"/>
      <c r="CR227" s="343"/>
      <c r="CS227" s="343"/>
      <c r="CT227" s="346"/>
      <c r="CU227" s="346"/>
      <c r="CV227" s="343"/>
    </row>
    <row r="228" spans="1:100" ht="5.4" customHeight="1">
      <c r="A228" s="352"/>
      <c r="B228" s="352"/>
      <c r="C228" s="352"/>
      <c r="D228" s="352"/>
      <c r="E228" s="352"/>
      <c r="F228" s="349"/>
      <c r="G228" s="349"/>
      <c r="H228" s="349"/>
      <c r="I228" s="347"/>
      <c r="J228" s="347"/>
      <c r="K228" s="347"/>
      <c r="L228" s="347"/>
      <c r="M228" s="347"/>
      <c r="N228" s="347"/>
      <c r="O228" s="347"/>
      <c r="P228" s="347"/>
      <c r="Q228" s="347"/>
      <c r="R228" s="347"/>
      <c r="S228" s="347"/>
      <c r="T228" s="347"/>
      <c r="U228" s="347"/>
      <c r="V228" s="347"/>
      <c r="W228" s="347"/>
      <c r="X228" s="347"/>
      <c r="Y228" s="347"/>
      <c r="Z228" s="347"/>
      <c r="AA228" s="347"/>
      <c r="AB228" s="347"/>
      <c r="AC228" s="347"/>
      <c r="AD228" s="347"/>
      <c r="AE228" s="347"/>
      <c r="AF228" s="347"/>
      <c r="AG228" s="347"/>
      <c r="AH228" s="351"/>
      <c r="AI228" s="351"/>
      <c r="AJ228" s="351"/>
      <c r="AK228" s="351"/>
      <c r="AL228" s="351"/>
      <c r="AM228" s="351"/>
      <c r="AN228" s="351"/>
      <c r="AO228" s="351"/>
      <c r="AP228" s="351"/>
      <c r="AQ228" s="351"/>
      <c r="AR228" s="351"/>
      <c r="AS228" s="351"/>
      <c r="AT228" s="351"/>
      <c r="AU228" s="351"/>
      <c r="AV228" s="351"/>
      <c r="AW228" s="347"/>
      <c r="AX228" s="347"/>
      <c r="AY228" s="347"/>
      <c r="AZ228" s="347"/>
      <c r="BA228" s="347"/>
      <c r="BB228" s="347"/>
      <c r="BC228" s="347"/>
      <c r="BD228" s="347"/>
      <c r="BE228" s="347"/>
      <c r="BF228" s="351"/>
      <c r="BG228" s="351"/>
      <c r="BH228" s="351"/>
      <c r="BI228" s="351"/>
      <c r="BJ228" s="351"/>
      <c r="BK228" s="347"/>
      <c r="BL228" s="347"/>
      <c r="BM228" s="347"/>
      <c r="BN228" s="347"/>
      <c r="BO228" s="347"/>
      <c r="BP228" s="347"/>
      <c r="BQ228" s="347"/>
      <c r="BR228" s="347"/>
      <c r="BW228" s="351"/>
      <c r="BX228" s="351"/>
      <c r="BY228" s="351"/>
      <c r="BZ228" s="351"/>
      <c r="CA228" s="347"/>
      <c r="CB228" s="350"/>
      <c r="CC228" s="350"/>
      <c r="CD228" s="350"/>
      <c r="CE228" s="350"/>
      <c r="CF228" s="347"/>
      <c r="CG228" s="347"/>
      <c r="CH228" s="350"/>
      <c r="CI228" s="347"/>
      <c r="CJ228" s="347"/>
      <c r="CK228" s="350"/>
      <c r="CL228" s="350"/>
      <c r="CM228" s="350"/>
      <c r="CN228" s="347"/>
      <c r="CO228" s="343"/>
      <c r="CP228" s="343"/>
      <c r="CQ228" s="343"/>
      <c r="CR228" s="343"/>
      <c r="CS228" s="343"/>
      <c r="CT228" s="346"/>
      <c r="CU228" s="346"/>
      <c r="CV228" s="343"/>
    </row>
    <row r="229" spans="1:100" ht="5.4" customHeight="1">
      <c r="A229" s="352"/>
      <c r="B229" s="352"/>
      <c r="C229" s="352"/>
      <c r="D229" s="352"/>
      <c r="E229" s="352"/>
      <c r="F229" s="349"/>
      <c r="G229" s="349"/>
      <c r="H229" s="349"/>
      <c r="I229" s="347"/>
      <c r="J229" s="347"/>
      <c r="K229" s="347"/>
      <c r="L229" s="347"/>
      <c r="M229" s="347"/>
      <c r="N229" s="347"/>
      <c r="O229" s="347"/>
      <c r="P229" s="347"/>
      <c r="Q229" s="347"/>
      <c r="R229" s="347"/>
      <c r="S229" s="347"/>
      <c r="T229" s="347"/>
      <c r="U229" s="347"/>
      <c r="V229" s="347"/>
      <c r="W229" s="347"/>
      <c r="X229" s="347"/>
      <c r="Y229" s="347"/>
      <c r="Z229" s="347"/>
      <c r="AA229" s="347"/>
      <c r="AB229" s="347"/>
      <c r="AC229" s="347"/>
      <c r="AD229" s="347"/>
      <c r="AE229" s="347"/>
      <c r="AF229" s="347"/>
      <c r="AG229" s="347"/>
      <c r="AH229" s="351"/>
      <c r="AI229" s="351"/>
      <c r="AJ229" s="351"/>
      <c r="AK229" s="351"/>
      <c r="AL229" s="351"/>
      <c r="AM229" s="351"/>
      <c r="AN229" s="351"/>
      <c r="AO229" s="351"/>
      <c r="AP229" s="351"/>
      <c r="AQ229" s="351"/>
      <c r="AR229" s="351"/>
      <c r="AS229" s="351"/>
      <c r="AT229" s="351"/>
      <c r="AU229" s="351"/>
      <c r="AV229" s="351"/>
      <c r="AW229" s="347"/>
      <c r="AX229" s="347"/>
      <c r="AY229" s="347"/>
      <c r="AZ229" s="347"/>
      <c r="BA229" s="347"/>
      <c r="BB229" s="347"/>
      <c r="BC229" s="347"/>
      <c r="BD229" s="347"/>
      <c r="BE229" s="347"/>
      <c r="BF229" s="351"/>
      <c r="BG229" s="351"/>
      <c r="BH229" s="351"/>
      <c r="BI229" s="351"/>
      <c r="BJ229" s="351"/>
      <c r="BK229" s="347"/>
      <c r="BL229" s="347"/>
      <c r="BM229" s="347"/>
      <c r="BN229" s="347"/>
      <c r="BO229" s="347"/>
      <c r="BP229" s="347"/>
      <c r="BQ229" s="347"/>
      <c r="BR229" s="347"/>
      <c r="BS229" s="351"/>
      <c r="BT229" s="351"/>
      <c r="BU229" s="351"/>
      <c r="BV229" s="351"/>
      <c r="BW229" s="351"/>
      <c r="BX229" s="351"/>
      <c r="BY229" s="351"/>
      <c r="BZ229" s="351"/>
      <c r="CA229" s="347"/>
      <c r="CB229" s="350"/>
      <c r="CC229" s="350"/>
      <c r="CD229" s="350"/>
      <c r="CE229" s="350"/>
      <c r="CF229" s="347"/>
      <c r="CG229" s="347"/>
      <c r="CH229" s="350"/>
      <c r="CI229" s="347"/>
      <c r="CJ229" s="347"/>
      <c r="CK229" s="350"/>
      <c r="CL229" s="350"/>
      <c r="CM229" s="350"/>
      <c r="CN229" s="347"/>
      <c r="CO229" s="343"/>
      <c r="CP229" s="343"/>
      <c r="CQ229" s="343"/>
      <c r="CR229" s="343"/>
      <c r="CS229" s="343"/>
      <c r="CT229" s="346"/>
      <c r="CU229" s="346"/>
      <c r="CV229" s="343"/>
    </row>
    <row r="230" spans="1:100" ht="5.4" customHeight="1">
      <c r="A230" s="352"/>
      <c r="B230" s="352"/>
      <c r="C230" s="352"/>
      <c r="D230" s="352"/>
      <c r="E230" s="352"/>
      <c r="F230" s="349"/>
      <c r="G230" s="349"/>
      <c r="H230" s="349"/>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7"/>
      <c r="AE230" s="347"/>
      <c r="AF230" s="347"/>
      <c r="AG230" s="347"/>
      <c r="AH230" s="351"/>
      <c r="AI230" s="351"/>
      <c r="AJ230" s="351"/>
      <c r="AK230" s="351"/>
      <c r="AL230" s="351"/>
      <c r="AM230" s="351"/>
      <c r="AN230" s="351"/>
      <c r="AO230" s="351"/>
      <c r="AP230" s="351"/>
      <c r="AQ230" s="351"/>
      <c r="AR230" s="351"/>
      <c r="AS230" s="351"/>
      <c r="AT230" s="351"/>
      <c r="AU230" s="351"/>
      <c r="AV230" s="351"/>
      <c r="AW230" s="347"/>
      <c r="AX230" s="347"/>
      <c r="AY230" s="347"/>
      <c r="AZ230" s="347"/>
      <c r="BA230" s="347"/>
      <c r="BB230" s="347"/>
      <c r="BC230" s="347"/>
      <c r="BD230" s="347"/>
      <c r="BE230" s="347"/>
      <c r="BF230" s="351"/>
      <c r="BG230" s="351"/>
      <c r="BH230" s="351"/>
      <c r="BI230" s="351"/>
      <c r="BJ230" s="351"/>
      <c r="BK230" s="347"/>
      <c r="BL230" s="347"/>
      <c r="BM230" s="347"/>
      <c r="BN230" s="347"/>
      <c r="BO230" s="347"/>
      <c r="BP230" s="347"/>
      <c r="BQ230" s="347"/>
      <c r="BR230" s="347"/>
      <c r="BS230" s="351"/>
      <c r="BT230" s="351"/>
      <c r="BU230" s="351"/>
      <c r="BV230" s="351"/>
      <c r="BW230" s="351"/>
      <c r="BX230" s="351"/>
      <c r="BY230" s="351"/>
      <c r="BZ230" s="351"/>
      <c r="CA230" s="347"/>
      <c r="CB230" s="350"/>
      <c r="CC230" s="350"/>
      <c r="CD230" s="350"/>
      <c r="CE230" s="350"/>
      <c r="CF230" s="347"/>
      <c r="CG230" s="347"/>
      <c r="CH230" s="350"/>
      <c r="CI230" s="347"/>
      <c r="CJ230" s="347"/>
      <c r="CK230" s="350"/>
      <c r="CL230" s="350"/>
      <c r="CM230" s="350"/>
      <c r="CN230" s="347"/>
      <c r="CO230" s="346"/>
      <c r="CP230" s="346"/>
      <c r="CQ230" s="346"/>
      <c r="CR230" s="346"/>
      <c r="CS230" s="347"/>
      <c r="CT230" s="343"/>
      <c r="CU230" s="343"/>
      <c r="CV230" s="343"/>
    </row>
    <row r="231" spans="1:100" ht="5.4" customHeight="1">
      <c r="F231" s="349"/>
      <c r="G231" s="349"/>
      <c r="H231" s="349"/>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7"/>
      <c r="AE231" s="347"/>
      <c r="AF231" s="347"/>
      <c r="AG231" s="347"/>
      <c r="AH231" s="351"/>
      <c r="AI231" s="351"/>
      <c r="AJ231" s="351"/>
      <c r="AK231" s="351"/>
      <c r="AL231" s="351"/>
      <c r="AM231" s="351"/>
      <c r="AN231" s="351"/>
      <c r="AO231" s="351"/>
      <c r="AP231" s="351"/>
      <c r="AQ231" s="351"/>
      <c r="AR231" s="351"/>
      <c r="AS231" s="351"/>
      <c r="AT231" s="351"/>
      <c r="AU231" s="351"/>
      <c r="AV231" s="351"/>
      <c r="AW231" s="347"/>
      <c r="AX231" s="347"/>
      <c r="AY231" s="347"/>
      <c r="AZ231" s="347"/>
      <c r="BA231" s="347"/>
      <c r="BB231" s="347"/>
      <c r="BC231" s="347"/>
      <c r="BD231" s="347"/>
      <c r="BE231" s="347"/>
      <c r="BF231" s="351"/>
      <c r="BG231" s="351"/>
      <c r="BH231" s="351"/>
      <c r="BI231" s="351"/>
      <c r="BJ231" s="351"/>
      <c r="BK231" s="347"/>
      <c r="BL231" s="347"/>
      <c r="BM231" s="347"/>
      <c r="BN231" s="347"/>
      <c r="BO231" s="347"/>
      <c r="BP231" s="347"/>
      <c r="BQ231" s="347"/>
      <c r="BR231" s="347"/>
      <c r="BS231" s="351"/>
      <c r="BT231" s="351"/>
      <c r="BU231" s="351"/>
      <c r="BV231" s="351"/>
      <c r="BW231" s="351"/>
      <c r="BX231" s="351"/>
      <c r="BY231" s="351"/>
      <c r="BZ231" s="351"/>
      <c r="CA231" s="343"/>
      <c r="CB231" s="343"/>
      <c r="CC231" s="343"/>
      <c r="CD231" s="343"/>
      <c r="CE231" s="343"/>
      <c r="CF231" s="343"/>
      <c r="CG231" s="343"/>
      <c r="CH231" s="343"/>
      <c r="CI231" s="343"/>
      <c r="CJ231" s="343"/>
      <c r="CK231" s="343"/>
      <c r="CL231" s="343"/>
      <c r="CM231" s="343"/>
      <c r="CN231" s="343"/>
      <c r="CO231" s="346"/>
      <c r="CP231" s="346"/>
      <c r="CQ231" s="346"/>
      <c r="CR231" s="346"/>
      <c r="CS231" s="347"/>
      <c r="CT231" s="343"/>
      <c r="CU231" s="343"/>
      <c r="CV231" s="343"/>
    </row>
    <row r="232" spans="1:100" ht="5.4" customHeight="1">
      <c r="F232" s="349"/>
      <c r="G232" s="349"/>
      <c r="H232" s="349"/>
      <c r="I232" s="347"/>
      <c r="J232" s="347"/>
      <c r="K232" s="347"/>
      <c r="L232" s="347"/>
      <c r="M232" s="347"/>
      <c r="N232" s="347"/>
      <c r="O232" s="347"/>
      <c r="P232" s="347"/>
      <c r="Q232" s="347"/>
      <c r="R232" s="347"/>
      <c r="S232" s="347"/>
      <c r="T232" s="347"/>
      <c r="U232" s="347"/>
      <c r="V232" s="347"/>
      <c r="W232" s="347"/>
      <c r="X232" s="347"/>
      <c r="Y232" s="347"/>
      <c r="Z232" s="347"/>
      <c r="AA232" s="347"/>
      <c r="AB232" s="347"/>
      <c r="AC232" s="347"/>
      <c r="AD232" s="347"/>
      <c r="AE232" s="347"/>
      <c r="AF232" s="347"/>
      <c r="AG232" s="347"/>
      <c r="AH232" s="351"/>
      <c r="AI232" s="351"/>
      <c r="AJ232" s="351"/>
      <c r="AK232" s="351"/>
      <c r="AL232" s="351"/>
      <c r="AM232" s="351"/>
      <c r="AN232" s="351"/>
      <c r="AO232" s="351"/>
      <c r="AP232" s="351"/>
      <c r="AQ232" s="351"/>
      <c r="AR232" s="351"/>
      <c r="AS232" s="351"/>
      <c r="AT232" s="351"/>
      <c r="AU232" s="351"/>
      <c r="AV232" s="351"/>
      <c r="AW232" s="347"/>
      <c r="AX232" s="347"/>
      <c r="AY232" s="347"/>
      <c r="AZ232" s="347"/>
      <c r="BA232" s="347"/>
      <c r="BB232" s="347"/>
      <c r="BC232" s="347"/>
      <c r="BD232" s="347"/>
      <c r="BE232" s="347"/>
      <c r="BF232" s="351"/>
      <c r="BG232" s="351"/>
      <c r="BH232" s="351"/>
      <c r="BI232" s="351"/>
      <c r="BJ232" s="351"/>
      <c r="BK232" s="347"/>
      <c r="BL232" s="347"/>
      <c r="BM232" s="347"/>
      <c r="BN232" s="347"/>
      <c r="BO232" s="347"/>
      <c r="BP232" s="347"/>
      <c r="BQ232" s="347"/>
      <c r="BR232" s="347"/>
      <c r="BS232" s="351"/>
      <c r="BT232" s="351"/>
      <c r="BU232" s="351"/>
      <c r="BV232" s="351"/>
      <c r="BW232" s="351"/>
      <c r="BX232" s="351"/>
      <c r="BY232" s="351"/>
      <c r="BZ232" s="351"/>
      <c r="CA232" s="343"/>
      <c r="CB232" s="343"/>
      <c r="CC232" s="343"/>
      <c r="CD232" s="343"/>
      <c r="CE232" s="343"/>
      <c r="CF232" s="343"/>
      <c r="CG232" s="343"/>
      <c r="CH232" s="343"/>
      <c r="CI232" s="343"/>
      <c r="CJ232" s="343"/>
      <c r="CK232" s="343"/>
      <c r="CL232" s="343"/>
      <c r="CM232" s="343"/>
      <c r="CN232" s="343"/>
      <c r="CO232" s="346"/>
      <c r="CP232" s="346"/>
      <c r="CQ232" s="346"/>
      <c r="CR232" s="346"/>
      <c r="CS232" s="347"/>
      <c r="CT232" s="343"/>
      <c r="CU232" s="343"/>
      <c r="CV232" s="343"/>
    </row>
    <row r="233" spans="1:100" ht="5.4" customHeight="1">
      <c r="F233" s="349"/>
      <c r="G233" s="349"/>
      <c r="H233" s="349"/>
      <c r="I233" s="347"/>
      <c r="J233" s="347"/>
      <c r="K233" s="347"/>
      <c r="L233" s="347"/>
      <c r="M233" s="347"/>
      <c r="N233" s="347"/>
      <c r="O233" s="347"/>
      <c r="P233" s="347"/>
      <c r="Q233" s="347"/>
      <c r="R233" s="347"/>
      <c r="S233" s="347"/>
      <c r="T233" s="347"/>
      <c r="U233" s="347"/>
      <c r="V233" s="347"/>
      <c r="W233" s="347"/>
      <c r="X233" s="347"/>
      <c r="Y233" s="347"/>
      <c r="Z233" s="347"/>
      <c r="AA233" s="347"/>
      <c r="AB233" s="347"/>
      <c r="AC233" s="347"/>
      <c r="AD233" s="347"/>
      <c r="AE233" s="347"/>
      <c r="AF233" s="347"/>
      <c r="AG233" s="347"/>
      <c r="AH233" s="351"/>
      <c r="AI233" s="351"/>
      <c r="AJ233" s="351"/>
      <c r="AK233" s="351"/>
      <c r="AL233" s="351"/>
      <c r="AM233" s="351"/>
      <c r="AN233" s="351"/>
      <c r="AO233" s="351"/>
      <c r="AP233" s="351"/>
      <c r="AQ233" s="351"/>
      <c r="AR233" s="351"/>
      <c r="AS233" s="351"/>
      <c r="AT233" s="351"/>
      <c r="AU233" s="351"/>
      <c r="AV233" s="351"/>
      <c r="AW233" s="347"/>
      <c r="AX233" s="347"/>
      <c r="AY233" s="347"/>
      <c r="AZ233" s="347"/>
      <c r="BA233" s="347"/>
      <c r="BB233" s="347"/>
      <c r="BC233" s="347"/>
      <c r="BD233" s="347"/>
      <c r="BE233" s="347"/>
      <c r="BF233" s="351"/>
      <c r="BG233" s="351"/>
      <c r="BH233" s="351"/>
      <c r="BI233" s="351"/>
      <c r="BJ233" s="351"/>
      <c r="BK233" s="347"/>
      <c r="BL233" s="347"/>
      <c r="BM233" s="347"/>
      <c r="BN233" s="347"/>
      <c r="BO233" s="347"/>
      <c r="BP233" s="347"/>
      <c r="BQ233" s="347"/>
      <c r="BR233" s="347"/>
      <c r="BS233" s="351"/>
      <c r="BT233" s="351"/>
      <c r="BU233" s="351"/>
      <c r="BV233" s="351"/>
      <c r="BW233" s="351"/>
      <c r="BX233" s="351"/>
      <c r="BY233" s="351"/>
      <c r="BZ233" s="351"/>
      <c r="CA233" s="343"/>
      <c r="CB233" s="343"/>
      <c r="CC233" s="343"/>
      <c r="CD233" s="343"/>
      <c r="CE233" s="343"/>
      <c r="CF233" s="343"/>
      <c r="CG233" s="343"/>
      <c r="CH233" s="343"/>
      <c r="CI233" s="343"/>
      <c r="CJ233" s="343"/>
      <c r="CK233" s="343"/>
      <c r="CL233" s="343"/>
      <c r="CM233" s="343"/>
      <c r="CN233" s="343"/>
      <c r="CO233" s="352"/>
      <c r="CP233" s="352"/>
      <c r="CQ233" s="352"/>
      <c r="CR233" s="352"/>
      <c r="CS233" s="352"/>
      <c r="CT233" s="352"/>
      <c r="CU233" s="352"/>
      <c r="CV233" s="343"/>
    </row>
    <row r="234" spans="1:100" ht="5.4" customHeight="1">
      <c r="F234" s="349"/>
      <c r="G234" s="349"/>
      <c r="H234" s="349"/>
      <c r="I234" s="347"/>
      <c r="J234" s="347"/>
      <c r="K234" s="347"/>
      <c r="L234" s="347"/>
      <c r="M234" s="347"/>
      <c r="N234" s="347"/>
      <c r="O234" s="347"/>
      <c r="P234" s="347"/>
      <c r="Q234" s="347"/>
      <c r="R234" s="347"/>
      <c r="S234" s="347"/>
      <c r="T234" s="347"/>
      <c r="U234" s="347"/>
      <c r="V234" s="347"/>
      <c r="W234" s="347"/>
      <c r="X234" s="347"/>
      <c r="Y234" s="347"/>
      <c r="Z234" s="347"/>
      <c r="AA234" s="347"/>
      <c r="AB234" s="347"/>
      <c r="AC234" s="347"/>
      <c r="AD234" s="347"/>
      <c r="AE234" s="347"/>
      <c r="AF234" s="347"/>
      <c r="AG234" s="347"/>
      <c r="AH234" s="347"/>
      <c r="AI234" s="347"/>
      <c r="AJ234" s="347"/>
      <c r="AK234" s="347"/>
      <c r="AL234" s="347"/>
      <c r="AM234" s="347"/>
      <c r="AN234" s="347"/>
      <c r="AO234" s="347"/>
      <c r="AP234" s="347"/>
      <c r="AQ234" s="347"/>
      <c r="AR234" s="347"/>
      <c r="AS234" s="347"/>
      <c r="AT234" s="347"/>
      <c r="AU234" s="347"/>
      <c r="AV234" s="347"/>
      <c r="AW234" s="347"/>
      <c r="AX234" s="347"/>
      <c r="AY234" s="347"/>
      <c r="AZ234" s="347"/>
      <c r="BA234" s="347"/>
      <c r="BB234" s="347"/>
      <c r="BC234" s="347"/>
      <c r="BD234" s="347"/>
      <c r="BE234" s="347"/>
      <c r="BF234" s="347"/>
      <c r="BG234" s="347"/>
      <c r="BH234" s="347"/>
      <c r="BI234" s="347"/>
      <c r="BJ234" s="347"/>
      <c r="BK234" s="347"/>
      <c r="BL234" s="347"/>
      <c r="BM234" s="347"/>
      <c r="BN234" s="347"/>
      <c r="BO234" s="347"/>
      <c r="BP234" s="347"/>
      <c r="BQ234" s="347"/>
      <c r="BR234" s="347"/>
      <c r="BS234" s="347"/>
      <c r="BT234" s="347"/>
      <c r="BU234" s="347"/>
      <c r="BV234" s="347"/>
      <c r="BW234" s="347"/>
      <c r="BX234" s="347"/>
      <c r="BY234" s="347"/>
      <c r="BZ234" s="347"/>
      <c r="CA234" s="344"/>
      <c r="CB234" s="355"/>
      <c r="CC234" s="355"/>
      <c r="CD234" s="355"/>
      <c r="CE234" s="355"/>
      <c r="CF234" s="355"/>
      <c r="CG234" s="344"/>
      <c r="CH234" s="344"/>
      <c r="CI234" s="344"/>
      <c r="CJ234" s="344"/>
      <c r="CK234" s="344"/>
      <c r="CL234" s="355"/>
      <c r="CM234" s="355"/>
      <c r="CN234" s="355"/>
      <c r="CO234" s="352"/>
      <c r="CP234" s="352"/>
      <c r="CQ234" s="352"/>
      <c r="CR234" s="352"/>
      <c r="CS234" s="352"/>
      <c r="CT234" s="352"/>
      <c r="CU234" s="352"/>
      <c r="CV234" s="343"/>
    </row>
    <row r="235" spans="1:100" ht="5.4" customHeight="1">
      <c r="F235" s="349"/>
      <c r="G235" s="349"/>
      <c r="H235" s="349"/>
      <c r="I235" s="347"/>
      <c r="J235" s="347"/>
      <c r="K235" s="347"/>
      <c r="L235" s="347"/>
      <c r="M235" s="347"/>
      <c r="N235" s="347"/>
      <c r="O235" s="347"/>
      <c r="P235" s="347"/>
      <c r="Q235" s="347"/>
      <c r="R235" s="347"/>
      <c r="S235" s="347"/>
      <c r="T235" s="347"/>
      <c r="U235" s="347"/>
      <c r="V235" s="347"/>
      <c r="W235" s="347"/>
      <c r="X235" s="347"/>
      <c r="Y235" s="347"/>
      <c r="Z235" s="347"/>
      <c r="AA235" s="347"/>
      <c r="AB235" s="347"/>
      <c r="AC235" s="347"/>
      <c r="AD235" s="347"/>
      <c r="AE235" s="347"/>
      <c r="AF235" s="347"/>
      <c r="AG235" s="347"/>
      <c r="AH235" s="347"/>
      <c r="AI235" s="347"/>
      <c r="AJ235" s="347"/>
      <c r="AK235" s="347"/>
      <c r="AL235" s="347"/>
      <c r="AM235" s="347"/>
      <c r="AN235" s="347"/>
      <c r="AO235" s="347"/>
      <c r="AP235" s="347"/>
      <c r="AQ235" s="347"/>
      <c r="AR235" s="347"/>
      <c r="AS235" s="347"/>
      <c r="AT235" s="347"/>
      <c r="AU235" s="347"/>
      <c r="AV235" s="347"/>
      <c r="AW235" s="347"/>
      <c r="AX235" s="347"/>
      <c r="AY235" s="347"/>
      <c r="AZ235" s="347"/>
      <c r="BA235" s="347"/>
      <c r="BB235" s="347"/>
      <c r="BC235" s="347"/>
      <c r="BD235" s="347"/>
      <c r="BE235" s="347"/>
      <c r="BF235" s="347"/>
      <c r="BG235" s="347"/>
      <c r="BH235" s="347"/>
      <c r="BI235" s="347"/>
      <c r="BJ235" s="347"/>
      <c r="BK235" s="347"/>
      <c r="BL235" s="347"/>
      <c r="BM235" s="347"/>
      <c r="BN235" s="347"/>
      <c r="BO235" s="347"/>
      <c r="BP235" s="347"/>
      <c r="BQ235" s="347"/>
      <c r="BR235" s="347"/>
      <c r="BS235" s="347"/>
      <c r="BT235" s="347"/>
      <c r="BU235" s="347"/>
      <c r="BV235" s="347"/>
      <c r="BW235" s="347"/>
      <c r="BX235" s="347"/>
      <c r="BY235" s="347"/>
      <c r="BZ235" s="347"/>
      <c r="CA235" s="355"/>
      <c r="CB235" s="355"/>
      <c r="CC235" s="355"/>
      <c r="CD235" s="355"/>
      <c r="CE235" s="355"/>
      <c r="CF235" s="355"/>
      <c r="CG235" s="355"/>
      <c r="CH235" s="355"/>
      <c r="CI235" s="355"/>
      <c r="CJ235" s="355"/>
      <c r="CK235" s="355"/>
      <c r="CL235" s="355"/>
      <c r="CM235" s="355"/>
      <c r="CN235" s="355"/>
      <c r="CO235" s="352"/>
      <c r="CP235" s="352"/>
      <c r="CQ235" s="352"/>
      <c r="CR235" s="352"/>
      <c r="CS235" s="352"/>
      <c r="CT235" s="352"/>
      <c r="CU235" s="352"/>
      <c r="CV235" s="343"/>
    </row>
    <row r="236" spans="1:100" ht="5.4" customHeight="1">
      <c r="F236" s="349"/>
      <c r="G236" s="349"/>
      <c r="H236" s="349"/>
      <c r="I236" s="347"/>
      <c r="J236" s="347"/>
      <c r="K236" s="347"/>
      <c r="L236" s="347"/>
      <c r="M236" s="347"/>
      <c r="N236" s="347"/>
      <c r="O236" s="347"/>
      <c r="P236" s="347"/>
      <c r="Q236" s="347"/>
      <c r="R236" s="347"/>
      <c r="S236" s="347"/>
      <c r="T236" s="347"/>
      <c r="U236" s="347"/>
      <c r="V236" s="347"/>
      <c r="W236" s="347"/>
      <c r="X236" s="347"/>
      <c r="Y236" s="347"/>
      <c r="Z236" s="347"/>
      <c r="AA236" s="347"/>
      <c r="AB236" s="347"/>
      <c r="AC236" s="347"/>
      <c r="AD236" s="347"/>
      <c r="AE236" s="347"/>
      <c r="AF236" s="347"/>
      <c r="AG236" s="347"/>
      <c r="AH236" s="347"/>
      <c r="AI236" s="347"/>
      <c r="AJ236" s="347"/>
      <c r="AK236" s="347"/>
      <c r="AL236" s="347"/>
      <c r="AM236" s="347"/>
      <c r="AN236" s="347"/>
      <c r="AO236" s="347"/>
      <c r="AP236" s="347"/>
      <c r="AQ236" s="347"/>
      <c r="AR236" s="347"/>
      <c r="AS236" s="347"/>
      <c r="AT236" s="347"/>
      <c r="AU236" s="347"/>
      <c r="AV236" s="347"/>
      <c r="AW236" s="347"/>
      <c r="AX236" s="347"/>
      <c r="AY236" s="347"/>
      <c r="AZ236" s="347"/>
      <c r="BA236" s="347"/>
      <c r="BB236" s="347"/>
      <c r="BC236" s="347"/>
      <c r="BD236" s="347"/>
      <c r="BE236" s="347"/>
      <c r="BF236" s="347"/>
      <c r="BG236" s="347"/>
      <c r="BH236" s="347"/>
      <c r="BI236" s="347"/>
      <c r="BJ236" s="347"/>
      <c r="BK236" s="347"/>
      <c r="BL236" s="347"/>
      <c r="BM236" s="347"/>
      <c r="BN236" s="347"/>
      <c r="BO236" s="347"/>
      <c r="BP236" s="347"/>
      <c r="BQ236" s="347"/>
      <c r="BR236" s="347"/>
      <c r="BS236" s="347"/>
      <c r="BT236" s="347"/>
      <c r="BU236" s="347"/>
      <c r="BV236" s="347"/>
      <c r="BW236" s="347"/>
      <c r="BX236" s="347"/>
      <c r="BY236" s="347"/>
      <c r="BZ236" s="347"/>
      <c r="CA236" s="355"/>
      <c r="CB236" s="355"/>
      <c r="CC236" s="355"/>
      <c r="CD236" s="355"/>
      <c r="CE236" s="355"/>
      <c r="CF236" s="355"/>
      <c r="CG236" s="355"/>
      <c r="CH236" s="355"/>
      <c r="CI236" s="355"/>
      <c r="CJ236" s="355"/>
      <c r="CK236" s="355"/>
      <c r="CL236" s="355"/>
      <c r="CM236" s="355"/>
      <c r="CN236" s="355"/>
      <c r="CO236" s="352"/>
      <c r="CP236" s="352"/>
      <c r="CQ236" s="352"/>
      <c r="CR236" s="352"/>
      <c r="CS236" s="352"/>
      <c r="CT236" s="352"/>
      <c r="CU236" s="352"/>
      <c r="CV236" s="343"/>
    </row>
    <row r="237" spans="1:100" ht="5.4" customHeight="1">
      <c r="A237" s="343"/>
      <c r="B237" s="343"/>
      <c r="C237" s="343"/>
      <c r="D237" s="343"/>
      <c r="E237" s="343"/>
      <c r="F237" s="349"/>
      <c r="G237" s="349"/>
      <c r="H237" s="349"/>
      <c r="I237" s="347"/>
      <c r="J237" s="347"/>
      <c r="K237" s="347"/>
      <c r="L237" s="347"/>
      <c r="M237" s="347"/>
      <c r="N237" s="347"/>
      <c r="O237" s="347"/>
      <c r="P237" s="347"/>
      <c r="Q237" s="347"/>
      <c r="R237" s="347"/>
      <c r="S237" s="347"/>
      <c r="T237" s="347"/>
      <c r="U237" s="347"/>
      <c r="V237" s="347"/>
      <c r="W237" s="347"/>
      <c r="X237" s="347"/>
      <c r="Y237" s="347"/>
      <c r="Z237" s="347"/>
      <c r="AA237" s="347"/>
      <c r="AB237" s="347"/>
      <c r="AC237" s="347"/>
      <c r="AD237" s="347"/>
      <c r="AE237" s="347"/>
      <c r="AF237" s="347"/>
      <c r="AG237" s="347"/>
      <c r="AH237" s="347"/>
      <c r="AI237" s="347"/>
      <c r="AJ237" s="347"/>
      <c r="AK237" s="347"/>
      <c r="AL237" s="347"/>
      <c r="AM237" s="347"/>
      <c r="AN237" s="347"/>
      <c r="AO237" s="347"/>
      <c r="AP237" s="347"/>
      <c r="AQ237" s="347"/>
      <c r="AR237" s="347"/>
      <c r="AS237" s="347"/>
      <c r="AT237" s="347"/>
      <c r="AU237" s="347"/>
      <c r="AV237" s="347"/>
      <c r="AW237" s="347"/>
      <c r="AX237" s="347"/>
      <c r="AY237" s="347"/>
      <c r="AZ237" s="347"/>
      <c r="BA237" s="347"/>
      <c r="BB237" s="347"/>
      <c r="BC237" s="347"/>
      <c r="BD237" s="347"/>
      <c r="BE237" s="347"/>
      <c r="BF237" s="347"/>
      <c r="BG237" s="347"/>
      <c r="BH237" s="347"/>
      <c r="BI237" s="347"/>
      <c r="BJ237" s="347"/>
      <c r="BK237" s="347"/>
      <c r="BL237" s="347"/>
      <c r="BM237" s="347"/>
      <c r="BN237" s="347"/>
      <c r="BO237" s="347"/>
      <c r="BP237" s="347"/>
      <c r="BQ237" s="347"/>
      <c r="BR237" s="347"/>
      <c r="BS237" s="347"/>
      <c r="BT237" s="347"/>
      <c r="BU237" s="347"/>
      <c r="BV237" s="347"/>
      <c r="BW237" s="347"/>
      <c r="BX237" s="347"/>
      <c r="BY237" s="347"/>
      <c r="BZ237" s="347"/>
      <c r="CA237" s="355"/>
      <c r="CB237" s="355"/>
      <c r="CC237" s="355"/>
      <c r="CD237" s="355"/>
      <c r="CE237" s="355"/>
      <c r="CF237" s="355"/>
      <c r="CG237" s="355"/>
      <c r="CH237" s="355"/>
      <c r="CI237" s="355"/>
      <c r="CJ237" s="355"/>
      <c r="CK237" s="355"/>
      <c r="CL237" s="355"/>
      <c r="CM237" s="355"/>
      <c r="CN237" s="355"/>
      <c r="CO237" s="352"/>
      <c r="CP237" s="352"/>
      <c r="CQ237" s="352"/>
      <c r="CR237" s="352"/>
      <c r="CS237" s="352"/>
      <c r="CT237" s="352"/>
      <c r="CU237" s="352"/>
      <c r="CV237" s="343"/>
    </row>
    <row r="238" spans="1:100" ht="5.4" customHeight="1">
      <c r="A238" s="343"/>
      <c r="B238" s="343"/>
      <c r="C238" s="343"/>
      <c r="D238" s="343"/>
      <c r="E238" s="343"/>
      <c r="F238" s="349"/>
      <c r="G238" s="349"/>
      <c r="H238" s="349"/>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7"/>
      <c r="AE238" s="347"/>
      <c r="AF238" s="347"/>
      <c r="AG238" s="347"/>
      <c r="AH238" s="347"/>
      <c r="AI238" s="347"/>
      <c r="AJ238" s="347"/>
      <c r="AK238" s="347"/>
      <c r="AL238" s="347"/>
      <c r="AM238" s="347"/>
      <c r="AN238" s="347"/>
      <c r="AO238" s="347"/>
      <c r="AP238" s="347"/>
      <c r="AQ238" s="347"/>
      <c r="AR238" s="347"/>
      <c r="AS238" s="347"/>
      <c r="AT238" s="347"/>
      <c r="AU238" s="347"/>
      <c r="AV238" s="347"/>
      <c r="AW238" s="347"/>
      <c r="AX238" s="347"/>
      <c r="AY238" s="347"/>
      <c r="AZ238" s="347"/>
      <c r="BA238" s="347"/>
      <c r="BB238" s="347"/>
      <c r="BC238" s="347"/>
      <c r="BD238" s="347"/>
      <c r="BE238" s="347"/>
      <c r="BF238" s="347"/>
      <c r="BG238" s="347"/>
      <c r="BH238" s="347"/>
      <c r="BI238" s="347"/>
      <c r="BJ238" s="347"/>
      <c r="BK238" s="347"/>
      <c r="BL238" s="347"/>
      <c r="BM238" s="347"/>
      <c r="BN238" s="347"/>
      <c r="BO238" s="347"/>
      <c r="BP238" s="347"/>
      <c r="BQ238" s="347"/>
      <c r="BR238" s="347"/>
      <c r="BS238" s="347"/>
      <c r="BT238" s="347"/>
      <c r="BU238" s="347"/>
      <c r="BV238" s="347"/>
      <c r="BW238" s="347"/>
      <c r="BX238" s="347"/>
      <c r="BY238" s="347"/>
      <c r="BZ238" s="347"/>
      <c r="CA238" s="347"/>
      <c r="CB238" s="347"/>
      <c r="CC238" s="347"/>
      <c r="CD238" s="347"/>
      <c r="CE238" s="347"/>
      <c r="CF238" s="347"/>
      <c r="CG238" s="347"/>
      <c r="CH238" s="347"/>
      <c r="CI238" s="347"/>
      <c r="CJ238" s="347"/>
      <c r="CK238" s="347"/>
      <c r="CL238" s="347"/>
      <c r="CM238" s="347"/>
      <c r="CN238" s="347"/>
      <c r="CO238" s="343"/>
      <c r="CP238" s="343"/>
      <c r="CQ238" s="343"/>
      <c r="CR238" s="343"/>
      <c r="CS238" s="343"/>
      <c r="CT238" s="346"/>
      <c r="CU238" s="346"/>
      <c r="CV238" s="343"/>
    </row>
    <row r="239" spans="1:100" ht="5.4" customHeight="1">
      <c r="A239" s="343"/>
      <c r="B239" s="343"/>
      <c r="C239" s="343"/>
      <c r="D239" s="343"/>
      <c r="E239" s="343"/>
      <c r="F239" s="349"/>
      <c r="G239" s="349"/>
      <c r="H239" s="349"/>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7"/>
      <c r="AE239" s="347"/>
      <c r="AF239" s="347"/>
      <c r="AG239" s="347"/>
      <c r="AH239" s="347"/>
      <c r="AI239" s="347"/>
      <c r="AJ239" s="347"/>
      <c r="AK239" s="347"/>
      <c r="AL239" s="347"/>
      <c r="AM239" s="347"/>
      <c r="AN239" s="347"/>
      <c r="AO239" s="347"/>
      <c r="AP239" s="347"/>
      <c r="AQ239" s="347"/>
      <c r="AR239" s="347"/>
      <c r="AS239" s="347"/>
      <c r="AT239" s="347"/>
      <c r="AU239" s="347"/>
      <c r="AV239" s="347"/>
      <c r="AW239" s="347"/>
      <c r="AX239" s="347"/>
      <c r="AY239" s="347"/>
      <c r="AZ239" s="347"/>
      <c r="BA239" s="347"/>
      <c r="BB239" s="347"/>
      <c r="BC239" s="347"/>
      <c r="BD239" s="347"/>
      <c r="BE239" s="347"/>
      <c r="BF239" s="347"/>
      <c r="BG239" s="347"/>
      <c r="BH239" s="347"/>
      <c r="BI239" s="347"/>
      <c r="BJ239" s="347"/>
      <c r="BK239" s="347"/>
      <c r="BL239" s="347"/>
      <c r="BM239" s="347"/>
      <c r="BN239" s="347"/>
      <c r="BO239" s="347"/>
      <c r="BP239" s="347"/>
      <c r="BQ239" s="347"/>
      <c r="BR239" s="347"/>
      <c r="BS239" s="347"/>
      <c r="BT239" s="347"/>
      <c r="BU239" s="347"/>
      <c r="BV239" s="347"/>
      <c r="BW239" s="347"/>
      <c r="BX239" s="347"/>
      <c r="BY239" s="347"/>
      <c r="BZ239" s="347"/>
      <c r="CA239" s="347"/>
      <c r="CB239" s="347"/>
      <c r="CC239" s="347"/>
      <c r="CD239" s="347"/>
      <c r="CE239" s="347"/>
      <c r="CF239" s="347"/>
      <c r="CG239" s="347"/>
      <c r="CH239" s="347"/>
      <c r="CI239" s="347"/>
      <c r="CJ239" s="347"/>
      <c r="CK239" s="347"/>
      <c r="CL239" s="347"/>
      <c r="CM239" s="347"/>
      <c r="CN239" s="347"/>
      <c r="CO239" s="343"/>
      <c r="CP239" s="343"/>
      <c r="CQ239" s="343"/>
      <c r="CR239" s="343"/>
      <c r="CS239" s="343"/>
      <c r="CT239" s="346"/>
      <c r="CU239" s="346"/>
      <c r="CV239" s="343"/>
    </row>
    <row r="240" spans="1:100" ht="5.4" customHeight="1">
      <c r="A240" s="343"/>
      <c r="B240" s="343"/>
      <c r="C240" s="343"/>
      <c r="D240" s="343"/>
      <c r="E240" s="343"/>
      <c r="F240" s="349"/>
      <c r="G240" s="349"/>
      <c r="H240" s="349"/>
      <c r="I240" s="347"/>
      <c r="J240" s="347"/>
      <c r="K240" s="347"/>
      <c r="L240" s="347"/>
      <c r="M240" s="347"/>
      <c r="N240" s="347"/>
      <c r="O240" s="347"/>
      <c r="P240" s="347"/>
      <c r="Q240" s="347"/>
      <c r="R240" s="347"/>
      <c r="S240" s="347"/>
      <c r="T240" s="347"/>
      <c r="U240" s="347"/>
      <c r="V240" s="347"/>
      <c r="W240" s="347"/>
      <c r="X240" s="347"/>
      <c r="Y240" s="347"/>
      <c r="Z240" s="347"/>
      <c r="AA240" s="347"/>
      <c r="AB240" s="347"/>
      <c r="AC240" s="347"/>
      <c r="AD240" s="347"/>
      <c r="AE240" s="347"/>
      <c r="AF240" s="347"/>
      <c r="AG240" s="347"/>
      <c r="AH240" s="347"/>
      <c r="AI240" s="347"/>
      <c r="AJ240" s="347"/>
      <c r="AK240" s="347"/>
      <c r="AL240" s="347"/>
      <c r="AM240" s="347"/>
      <c r="AN240" s="347"/>
      <c r="AO240" s="347"/>
      <c r="AP240" s="347"/>
      <c r="AQ240" s="347"/>
      <c r="AR240" s="347"/>
      <c r="AS240" s="347"/>
      <c r="AT240" s="347"/>
      <c r="AU240" s="347"/>
      <c r="AV240" s="347"/>
      <c r="AW240" s="347"/>
      <c r="AX240" s="347"/>
      <c r="AY240" s="347"/>
      <c r="AZ240" s="347"/>
      <c r="BA240" s="347"/>
      <c r="BB240" s="347"/>
      <c r="BC240" s="347"/>
      <c r="BD240" s="347"/>
      <c r="BE240" s="347"/>
      <c r="BF240" s="347"/>
      <c r="BG240" s="347"/>
      <c r="BH240" s="347"/>
      <c r="BI240" s="347"/>
      <c r="BJ240" s="347"/>
      <c r="BK240" s="347"/>
      <c r="BL240" s="347"/>
      <c r="BM240" s="347"/>
      <c r="BN240" s="347"/>
      <c r="BO240" s="347"/>
      <c r="BP240" s="347"/>
      <c r="BQ240" s="347"/>
      <c r="BR240" s="347"/>
      <c r="BS240" s="347"/>
      <c r="BT240" s="347"/>
      <c r="BU240" s="347"/>
      <c r="BV240" s="347"/>
      <c r="BW240" s="347"/>
      <c r="BX240" s="347"/>
      <c r="BY240" s="347"/>
      <c r="BZ240" s="347"/>
      <c r="CA240" s="347"/>
      <c r="CB240" s="347"/>
      <c r="CC240" s="347"/>
      <c r="CD240" s="347"/>
      <c r="CE240" s="347"/>
      <c r="CF240" s="347"/>
      <c r="CG240" s="347"/>
      <c r="CH240" s="347"/>
      <c r="CI240" s="347"/>
      <c r="CJ240" s="347"/>
      <c r="CK240" s="347"/>
      <c r="CL240" s="347"/>
      <c r="CM240" s="347"/>
      <c r="CN240" s="347"/>
      <c r="CO240" s="343"/>
      <c r="CP240" s="343"/>
      <c r="CQ240" s="343"/>
      <c r="CR240" s="343"/>
      <c r="CS240" s="343"/>
      <c r="CT240" s="346"/>
      <c r="CU240" s="346"/>
      <c r="CV240" s="343"/>
    </row>
    <row r="241" spans="1:100" ht="5.4" customHeight="1">
      <c r="A241" s="343"/>
      <c r="B241" s="343"/>
      <c r="C241" s="343"/>
      <c r="D241" s="343"/>
      <c r="E241" s="343"/>
      <c r="F241" s="349"/>
      <c r="G241" s="349"/>
      <c r="H241" s="349"/>
      <c r="I241" s="346"/>
      <c r="L241" s="343"/>
      <c r="P241" s="343"/>
      <c r="T241" s="343"/>
      <c r="X241" s="343"/>
      <c r="AB241" s="343"/>
      <c r="AF241" s="343"/>
      <c r="AJ241" s="343"/>
      <c r="AN241" s="343"/>
      <c r="AS241" s="343"/>
      <c r="AW241" s="343"/>
      <c r="BA241" s="343"/>
      <c r="BE241" s="343"/>
      <c r="BI241" s="343"/>
      <c r="BM241" s="343"/>
      <c r="BQ241" s="343"/>
      <c r="BU241" s="343"/>
      <c r="BZ241" s="343"/>
      <c r="CA241" s="347"/>
      <c r="CB241" s="347"/>
      <c r="CC241" s="347"/>
      <c r="CD241" s="347"/>
      <c r="CE241" s="347"/>
      <c r="CF241" s="347"/>
      <c r="CG241" s="347"/>
      <c r="CH241" s="347"/>
      <c r="CI241" s="347"/>
      <c r="CJ241" s="347"/>
      <c r="CK241" s="347"/>
      <c r="CL241" s="347"/>
      <c r="CM241" s="347"/>
      <c r="CN241" s="347"/>
      <c r="CO241" s="347"/>
      <c r="CP241" s="347"/>
      <c r="CQ241" s="347"/>
      <c r="CR241" s="347"/>
      <c r="CS241" s="347"/>
      <c r="CT241" s="347"/>
      <c r="CU241" s="347"/>
      <c r="CV241" s="343"/>
    </row>
    <row r="242" spans="1:100" ht="5.4" customHeight="1">
      <c r="A242" s="350"/>
      <c r="F242" s="349"/>
      <c r="G242" s="349"/>
      <c r="H242" s="349"/>
      <c r="I242" s="347"/>
      <c r="J242" s="347"/>
      <c r="K242" s="347"/>
      <c r="L242" s="347"/>
      <c r="M242" s="347"/>
      <c r="N242" s="347"/>
      <c r="O242" s="347"/>
      <c r="P242" s="347"/>
      <c r="Q242" s="347"/>
      <c r="R242" s="347"/>
      <c r="S242" s="347"/>
      <c r="T242" s="347"/>
      <c r="U242" s="347"/>
      <c r="V242" s="347"/>
      <c r="W242" s="347"/>
      <c r="X242" s="347"/>
      <c r="Y242" s="347"/>
      <c r="Z242" s="347"/>
      <c r="AA242" s="347"/>
      <c r="AB242" s="347"/>
      <c r="AC242" s="347"/>
      <c r="AD242" s="347"/>
      <c r="AE242" s="347"/>
      <c r="AF242" s="347"/>
      <c r="AG242" s="347"/>
      <c r="AH242" s="347"/>
      <c r="AI242" s="347"/>
      <c r="AJ242" s="347"/>
      <c r="AK242" s="347"/>
      <c r="AL242" s="347"/>
      <c r="AM242" s="347"/>
      <c r="AN242" s="347"/>
      <c r="AO242" s="347"/>
      <c r="AP242" s="347"/>
      <c r="AQ242" s="347"/>
      <c r="AR242" s="347"/>
      <c r="AS242" s="347"/>
      <c r="AT242" s="347"/>
      <c r="AU242" s="347"/>
      <c r="AV242" s="347"/>
      <c r="AW242" s="347"/>
      <c r="AX242" s="347"/>
      <c r="AY242" s="347"/>
      <c r="AZ242" s="347"/>
      <c r="BA242" s="347"/>
      <c r="BB242" s="347"/>
      <c r="BC242" s="347"/>
      <c r="BD242" s="347"/>
      <c r="BE242" s="347"/>
      <c r="BF242" s="347"/>
      <c r="BG242" s="347"/>
      <c r="BH242" s="347"/>
      <c r="BI242" s="347"/>
      <c r="BJ242" s="347"/>
      <c r="BK242" s="347"/>
      <c r="BL242" s="347"/>
      <c r="BM242" s="347"/>
      <c r="BN242" s="347"/>
      <c r="BO242" s="347"/>
      <c r="BP242" s="347"/>
      <c r="BQ242" s="347"/>
      <c r="BR242" s="347"/>
      <c r="BS242" s="347"/>
      <c r="BT242" s="347"/>
      <c r="BU242" s="347"/>
      <c r="BV242" s="347"/>
      <c r="BW242" s="347"/>
      <c r="BX242" s="347"/>
      <c r="BY242" s="347"/>
      <c r="BZ242" s="347"/>
      <c r="CA242" s="347"/>
      <c r="CB242" s="347"/>
      <c r="CC242" s="347"/>
      <c r="CD242" s="347"/>
      <c r="CE242" s="347"/>
      <c r="CF242" s="347"/>
      <c r="CG242" s="347"/>
      <c r="CH242" s="347"/>
      <c r="CI242" s="347"/>
      <c r="CJ242" s="347"/>
      <c r="CK242" s="347"/>
      <c r="CL242" s="347"/>
      <c r="CM242" s="347"/>
      <c r="CN242" s="347"/>
      <c r="CO242" s="347"/>
      <c r="CP242" s="347"/>
      <c r="CQ242" s="347"/>
      <c r="CR242" s="347"/>
      <c r="CS242" s="347"/>
      <c r="CT242" s="347"/>
      <c r="CU242" s="347"/>
      <c r="CV242" s="343"/>
    </row>
    <row r="243" spans="1:100" ht="5.4" customHeight="1">
      <c r="F243" s="349"/>
      <c r="G243" s="349"/>
      <c r="H243" s="349"/>
      <c r="I243" s="347"/>
      <c r="J243" s="347"/>
      <c r="K243" s="347"/>
      <c r="L243" s="347"/>
      <c r="M243" s="347"/>
      <c r="N243" s="347"/>
      <c r="O243" s="347"/>
      <c r="P243" s="347"/>
      <c r="Q243" s="347"/>
      <c r="R243" s="347"/>
      <c r="S243" s="347"/>
      <c r="T243" s="347"/>
      <c r="U243" s="347"/>
      <c r="V243" s="347"/>
      <c r="W243" s="347"/>
      <c r="X243" s="347"/>
      <c r="Y243" s="347"/>
      <c r="Z243" s="347"/>
      <c r="AA243" s="347"/>
      <c r="AB243" s="347"/>
      <c r="AC243" s="347"/>
      <c r="AD243" s="347"/>
      <c r="AE243" s="347"/>
      <c r="AF243" s="347"/>
      <c r="AG243" s="347"/>
      <c r="AH243" s="347"/>
      <c r="AI243" s="347"/>
      <c r="AJ243" s="347"/>
      <c r="AK243" s="347"/>
      <c r="AL243" s="347"/>
      <c r="AM243" s="347"/>
      <c r="AN243" s="347"/>
      <c r="AO243" s="347"/>
      <c r="AP243" s="347"/>
      <c r="AQ243" s="347"/>
      <c r="AR243" s="347"/>
      <c r="AS243" s="347"/>
      <c r="AT243" s="347"/>
      <c r="AU243" s="347"/>
      <c r="AV243" s="347"/>
      <c r="AW243" s="347"/>
      <c r="AX243" s="347"/>
      <c r="AY243" s="347"/>
      <c r="AZ243" s="347"/>
      <c r="BA243" s="347"/>
      <c r="BB243" s="347"/>
      <c r="BC243" s="347"/>
      <c r="BD243" s="347"/>
      <c r="BE243" s="347"/>
      <c r="BF243" s="347"/>
      <c r="BG243" s="347"/>
      <c r="BH243" s="347"/>
      <c r="BI243" s="347"/>
      <c r="BJ243" s="347"/>
      <c r="BK243" s="347"/>
      <c r="BL243" s="347"/>
      <c r="BM243" s="347"/>
      <c r="BN243" s="347"/>
      <c r="BO243" s="347"/>
      <c r="BP243" s="347"/>
      <c r="BQ243" s="347"/>
      <c r="BR243" s="347"/>
      <c r="BS243" s="347"/>
      <c r="BT243" s="347"/>
      <c r="BU243" s="347"/>
      <c r="BV243" s="347"/>
      <c r="BW243" s="347"/>
      <c r="BX243" s="347"/>
      <c r="BY243" s="347"/>
      <c r="BZ243" s="347"/>
      <c r="CA243" s="347"/>
      <c r="CB243" s="347"/>
      <c r="CC243" s="347"/>
      <c r="CD243" s="347"/>
      <c r="CE243" s="347"/>
      <c r="CF243" s="347"/>
      <c r="CG243" s="347"/>
      <c r="CH243" s="347"/>
      <c r="CI243" s="347"/>
      <c r="CJ243" s="347"/>
      <c r="CK243" s="347"/>
      <c r="CL243" s="347"/>
      <c r="CM243" s="347"/>
      <c r="CN243" s="347"/>
      <c r="CO243" s="347"/>
      <c r="CP243" s="347"/>
      <c r="CQ243" s="347"/>
      <c r="CR243" s="347"/>
      <c r="CS243" s="347"/>
      <c r="CT243" s="347"/>
      <c r="CU243" s="347"/>
      <c r="CV243" s="343"/>
    </row>
    <row r="244" spans="1:100" ht="5.4" customHeight="1">
      <c r="A244" s="343"/>
      <c r="B244" s="343"/>
      <c r="C244" s="343"/>
      <c r="D244" s="343"/>
      <c r="E244" s="343"/>
      <c r="F244" s="349"/>
      <c r="G244" s="349"/>
      <c r="H244" s="349"/>
      <c r="I244" s="347"/>
      <c r="J244" s="347"/>
      <c r="K244" s="347"/>
      <c r="L244" s="347"/>
      <c r="M244" s="347"/>
      <c r="N244" s="347"/>
      <c r="O244" s="347"/>
      <c r="P244" s="347"/>
      <c r="Q244" s="347"/>
      <c r="R244" s="347"/>
      <c r="S244" s="347"/>
      <c r="T244" s="347"/>
      <c r="U244" s="347"/>
      <c r="V244" s="347"/>
      <c r="W244" s="347"/>
      <c r="X244" s="347"/>
      <c r="Y244" s="347"/>
      <c r="Z244" s="347"/>
      <c r="AA244" s="347"/>
      <c r="AB244" s="347"/>
      <c r="AC244" s="347"/>
      <c r="AD244" s="347"/>
      <c r="AE244" s="347"/>
      <c r="AF244" s="347"/>
      <c r="AG244" s="347"/>
      <c r="AH244" s="351"/>
      <c r="AI244" s="351"/>
      <c r="AJ244" s="351"/>
      <c r="AK244" s="351"/>
      <c r="AL244" s="351"/>
      <c r="AM244" s="351"/>
      <c r="AN244" s="351"/>
      <c r="AO244" s="351"/>
      <c r="AP244" s="351"/>
      <c r="AQ244" s="351"/>
      <c r="AR244" s="351"/>
      <c r="AS244" s="351"/>
      <c r="AT244" s="351"/>
      <c r="AU244" s="351"/>
      <c r="AV244" s="351"/>
      <c r="AW244" s="347"/>
      <c r="AX244" s="347"/>
      <c r="AY244" s="347"/>
      <c r="AZ244" s="347"/>
      <c r="BA244" s="347"/>
      <c r="BB244" s="347"/>
      <c r="BC244" s="347"/>
      <c r="BD244" s="347"/>
      <c r="BE244" s="347"/>
      <c r="BF244" s="351"/>
      <c r="BG244" s="351"/>
      <c r="BH244" s="351"/>
      <c r="BI244" s="351"/>
      <c r="BJ244" s="351"/>
      <c r="BK244" s="347"/>
      <c r="BL244" s="347"/>
      <c r="BM244" s="347"/>
      <c r="BN244" s="347"/>
      <c r="BO244" s="347"/>
      <c r="BP244" s="347"/>
      <c r="BQ244" s="347"/>
      <c r="BR244" s="347"/>
      <c r="BS244" s="351"/>
      <c r="BT244" s="351"/>
      <c r="BU244" s="351"/>
      <c r="BV244" s="351"/>
      <c r="BW244" s="351"/>
      <c r="BX244" s="351"/>
      <c r="BY244" s="351"/>
      <c r="BZ244" s="351"/>
      <c r="CA244" s="347"/>
      <c r="CB244" s="347"/>
      <c r="CC244" s="347"/>
      <c r="CD244" s="347"/>
      <c r="CE244" s="347"/>
      <c r="CF244" s="347"/>
      <c r="CG244" s="347"/>
      <c r="CH244" s="347"/>
      <c r="CI244" s="347"/>
      <c r="CJ244" s="347"/>
      <c r="CK244" s="347"/>
      <c r="CL244" s="347"/>
      <c r="CM244" s="347"/>
      <c r="CN244" s="347"/>
      <c r="CO244" s="346"/>
      <c r="CP244" s="346"/>
      <c r="CQ244" s="346"/>
      <c r="CR244" s="346"/>
      <c r="CS244" s="347"/>
      <c r="CT244" s="343"/>
      <c r="CU244" s="343"/>
      <c r="CV244" s="343"/>
    </row>
    <row r="245" spans="1:100" ht="5.4" customHeight="1">
      <c r="A245" s="343"/>
      <c r="B245" s="343"/>
      <c r="F245" s="349"/>
      <c r="G245" s="349"/>
      <c r="H245" s="349"/>
      <c r="I245" s="347"/>
      <c r="J245" s="347"/>
      <c r="K245" s="347"/>
      <c r="L245" s="347"/>
      <c r="M245" s="347"/>
      <c r="N245" s="347"/>
      <c r="O245" s="347"/>
      <c r="P245" s="347"/>
      <c r="Q245" s="347"/>
      <c r="R245" s="347"/>
      <c r="S245" s="347"/>
      <c r="T245" s="347"/>
      <c r="U245" s="347"/>
      <c r="V245" s="347"/>
      <c r="W245" s="347"/>
      <c r="X245" s="347"/>
      <c r="Y245" s="347"/>
      <c r="Z245" s="347"/>
      <c r="AA245" s="347"/>
      <c r="AB245" s="347"/>
      <c r="AC245" s="347"/>
      <c r="AD245" s="347"/>
      <c r="AE245" s="347"/>
      <c r="AF245" s="347"/>
      <c r="AG245" s="347"/>
      <c r="AH245" s="351"/>
      <c r="AI245" s="351"/>
      <c r="AJ245" s="351"/>
      <c r="AK245" s="351"/>
      <c r="AL245" s="351"/>
      <c r="AM245" s="351"/>
      <c r="AN245" s="351"/>
      <c r="AO245" s="351"/>
      <c r="AP245" s="351"/>
      <c r="AQ245" s="351"/>
      <c r="AR245" s="351"/>
      <c r="AS245" s="351"/>
      <c r="AT245" s="351"/>
      <c r="AU245" s="351"/>
      <c r="AV245" s="351"/>
      <c r="AW245" s="347"/>
      <c r="AX245" s="347"/>
      <c r="AY245" s="347"/>
      <c r="AZ245" s="347"/>
      <c r="BA245" s="347"/>
      <c r="BB245" s="347"/>
      <c r="BC245" s="347"/>
      <c r="BD245" s="347"/>
      <c r="BE245" s="347"/>
      <c r="BF245" s="351"/>
      <c r="BG245" s="351"/>
      <c r="BH245" s="351"/>
      <c r="BI245" s="351"/>
      <c r="BJ245" s="351"/>
      <c r="BK245" s="347"/>
      <c r="BL245" s="347"/>
      <c r="BM245" s="347"/>
      <c r="BN245" s="347"/>
      <c r="BO245" s="347"/>
      <c r="BP245" s="347"/>
      <c r="BQ245" s="347"/>
      <c r="BR245" s="347"/>
      <c r="BS245" s="351"/>
      <c r="BT245" s="351"/>
      <c r="BU245" s="351"/>
      <c r="BV245" s="351"/>
      <c r="BW245" s="351"/>
      <c r="BX245" s="351"/>
      <c r="BY245" s="351"/>
      <c r="BZ245" s="351"/>
      <c r="CA245" s="347"/>
      <c r="CB245" s="347"/>
      <c r="CC245" s="347"/>
      <c r="CD245" s="347"/>
      <c r="CE245" s="347"/>
      <c r="CF245" s="347"/>
      <c r="CG245" s="347"/>
      <c r="CH245" s="347"/>
      <c r="CI245" s="347"/>
      <c r="CJ245" s="347"/>
      <c r="CK245" s="347"/>
      <c r="CL245" s="347"/>
      <c r="CM245" s="347"/>
      <c r="CN245" s="347"/>
      <c r="CO245" s="346"/>
      <c r="CP245" s="346"/>
      <c r="CQ245" s="346"/>
      <c r="CR245" s="346"/>
      <c r="CS245" s="347"/>
      <c r="CT245" s="343"/>
      <c r="CU245" s="343"/>
      <c r="CV245" s="343"/>
    </row>
    <row r="246" spans="1:100" ht="5.4" customHeight="1">
      <c r="A246" s="343"/>
      <c r="F246" s="349"/>
      <c r="G246" s="349"/>
      <c r="H246" s="349"/>
      <c r="I246" s="347"/>
      <c r="J246" s="347"/>
      <c r="K246" s="347"/>
      <c r="L246" s="347"/>
      <c r="M246" s="347"/>
      <c r="N246" s="347"/>
      <c r="O246" s="347"/>
      <c r="P246" s="347"/>
      <c r="Q246" s="347"/>
      <c r="R246" s="347"/>
      <c r="S246" s="347"/>
      <c r="T246" s="347"/>
      <c r="U246" s="347"/>
      <c r="V246" s="347"/>
      <c r="W246" s="347"/>
      <c r="X246" s="347"/>
      <c r="Y246" s="347"/>
      <c r="Z246" s="347"/>
      <c r="AA246" s="347"/>
      <c r="AB246" s="347"/>
      <c r="AC246" s="347"/>
      <c r="AD246" s="347"/>
      <c r="AE246" s="347"/>
      <c r="AF246" s="347"/>
      <c r="AG246" s="347"/>
      <c r="AH246" s="351"/>
      <c r="AI246" s="351"/>
      <c r="AJ246" s="351"/>
      <c r="AK246" s="351"/>
      <c r="AL246" s="351"/>
      <c r="AM246" s="351"/>
      <c r="AN246" s="351"/>
      <c r="AO246" s="351"/>
      <c r="AP246" s="351"/>
      <c r="AQ246" s="351"/>
      <c r="AR246" s="351"/>
      <c r="AS246" s="351"/>
      <c r="AT246" s="351"/>
      <c r="AU246" s="351"/>
      <c r="AV246" s="351"/>
      <c r="AW246" s="347"/>
      <c r="AX246" s="347"/>
      <c r="AY246" s="347"/>
      <c r="AZ246" s="347"/>
      <c r="BA246" s="347"/>
      <c r="BB246" s="347"/>
      <c r="BC246" s="347"/>
      <c r="BD246" s="347"/>
      <c r="BE246" s="347"/>
      <c r="BF246" s="351"/>
      <c r="BG246" s="351"/>
      <c r="BH246" s="351"/>
      <c r="BI246" s="351"/>
      <c r="BJ246" s="351"/>
      <c r="BK246" s="347"/>
      <c r="BL246" s="347"/>
      <c r="BM246" s="347"/>
      <c r="BN246" s="347"/>
      <c r="BO246" s="347"/>
      <c r="BP246" s="347"/>
      <c r="BQ246" s="347"/>
      <c r="BR246" s="347"/>
      <c r="BS246" s="351"/>
      <c r="BT246" s="351"/>
      <c r="BU246" s="351"/>
      <c r="BV246" s="351"/>
      <c r="BW246" s="351"/>
      <c r="BX246" s="351"/>
      <c r="BY246" s="351"/>
      <c r="BZ246" s="351"/>
      <c r="CA246" s="347"/>
      <c r="CB246" s="347"/>
      <c r="CC246" s="347"/>
      <c r="CD246" s="347"/>
      <c r="CE246" s="347"/>
      <c r="CF246" s="347"/>
      <c r="CG246" s="347"/>
      <c r="CH246" s="347"/>
      <c r="CI246" s="347"/>
      <c r="CJ246" s="347"/>
      <c r="CK246" s="347"/>
      <c r="CL246" s="347"/>
      <c r="CM246" s="347"/>
      <c r="CN246" s="347"/>
      <c r="CO246" s="346"/>
      <c r="CP246" s="346"/>
      <c r="CQ246" s="346"/>
      <c r="CR246" s="346"/>
      <c r="CS246" s="347"/>
      <c r="CT246" s="343"/>
      <c r="CU246" s="343"/>
      <c r="CV246" s="343"/>
    </row>
    <row r="247" spans="1:100" ht="5.4" customHeight="1">
      <c r="A247" s="352"/>
      <c r="B247" s="352"/>
      <c r="C247" s="352"/>
      <c r="D247" s="352"/>
      <c r="E247" s="352"/>
      <c r="F247" s="349"/>
      <c r="G247" s="349"/>
      <c r="H247" s="349"/>
      <c r="I247" s="347"/>
      <c r="J247" s="347"/>
      <c r="K247" s="347"/>
      <c r="L247" s="347"/>
      <c r="M247" s="347"/>
      <c r="N247" s="347"/>
      <c r="O247" s="347"/>
      <c r="P247" s="347"/>
      <c r="Q247" s="347"/>
      <c r="R247" s="347"/>
      <c r="S247" s="347"/>
      <c r="T247" s="347"/>
      <c r="U247" s="347"/>
      <c r="V247" s="347"/>
      <c r="W247" s="347"/>
      <c r="X247" s="347"/>
      <c r="Y247" s="347"/>
      <c r="Z247" s="347"/>
      <c r="AA247" s="347"/>
      <c r="AB247" s="347"/>
      <c r="AC247" s="347"/>
      <c r="AD247" s="347"/>
      <c r="AE247" s="347"/>
      <c r="AF247" s="347"/>
      <c r="AG247" s="347"/>
      <c r="AH247" s="351"/>
      <c r="AI247" s="351"/>
      <c r="AJ247" s="351"/>
      <c r="AK247" s="351"/>
      <c r="AL247" s="351"/>
      <c r="AM247" s="351"/>
      <c r="AN247" s="351"/>
      <c r="AO247" s="351"/>
      <c r="AP247" s="351"/>
      <c r="AQ247" s="351"/>
      <c r="AR247" s="351"/>
      <c r="AS247" s="351"/>
      <c r="AT247" s="351"/>
      <c r="AU247" s="351"/>
      <c r="AV247" s="351"/>
      <c r="AW247" s="347"/>
      <c r="AX247" s="347"/>
      <c r="AY247" s="347"/>
      <c r="AZ247" s="347"/>
      <c r="BA247" s="347"/>
      <c r="BB247" s="347"/>
      <c r="BC247" s="347"/>
      <c r="BD247" s="347"/>
      <c r="BE247" s="347"/>
      <c r="BF247" s="351"/>
      <c r="BG247" s="351"/>
      <c r="BL247" s="347"/>
      <c r="BM247" s="347"/>
      <c r="BN247" s="347"/>
      <c r="BO247" s="347"/>
      <c r="BP247" s="347"/>
      <c r="BQ247" s="347"/>
      <c r="BR247" s="347"/>
      <c r="BS247" s="351"/>
      <c r="BT247" s="351"/>
      <c r="BU247" s="351"/>
      <c r="BV247" s="351"/>
      <c r="BW247" s="351"/>
      <c r="BX247" s="351"/>
      <c r="BY247" s="351"/>
      <c r="BZ247" s="351"/>
      <c r="CA247" s="347"/>
      <c r="CG247" s="347"/>
      <c r="CH247" s="347"/>
      <c r="CI247" s="347"/>
      <c r="CJ247" s="347"/>
      <c r="CK247" s="347"/>
      <c r="CL247" s="347"/>
      <c r="CM247" s="347"/>
      <c r="CN247" s="347"/>
      <c r="CO247" s="352"/>
      <c r="CP247" s="352"/>
      <c r="CQ247" s="352"/>
      <c r="CR247" s="352"/>
      <c r="CS247" s="352"/>
      <c r="CT247" s="352"/>
      <c r="CU247" s="352"/>
      <c r="CV247" s="343"/>
    </row>
    <row r="248" spans="1:100" ht="5.4" customHeight="1">
      <c r="A248" s="352"/>
      <c r="B248" s="352"/>
      <c r="C248" s="352"/>
      <c r="D248" s="352"/>
      <c r="E248" s="352"/>
      <c r="F248" s="349"/>
      <c r="G248" s="349"/>
      <c r="H248" s="349"/>
      <c r="I248" s="347"/>
      <c r="J248" s="347"/>
      <c r="K248" s="347"/>
      <c r="L248" s="347"/>
      <c r="M248" s="347"/>
      <c r="N248" s="347"/>
      <c r="O248" s="347"/>
      <c r="P248" s="347"/>
      <c r="Q248" s="347"/>
      <c r="R248" s="347"/>
      <c r="S248" s="347"/>
      <c r="T248" s="347"/>
      <c r="U248" s="347"/>
      <c r="V248" s="347"/>
      <c r="W248" s="347"/>
      <c r="X248" s="347"/>
      <c r="Y248" s="347"/>
      <c r="Z248" s="347"/>
      <c r="AA248" s="347"/>
      <c r="AB248" s="347"/>
      <c r="AC248" s="347"/>
      <c r="AD248" s="347"/>
      <c r="AE248" s="347"/>
      <c r="AF248" s="347"/>
      <c r="AG248" s="347"/>
      <c r="AH248" s="351"/>
      <c r="AI248" s="351"/>
      <c r="AJ248" s="351"/>
      <c r="AK248" s="351"/>
      <c r="AL248" s="351"/>
      <c r="AM248" s="351"/>
      <c r="AN248" s="351"/>
      <c r="AO248" s="351"/>
      <c r="AP248" s="351"/>
      <c r="AQ248" s="351"/>
      <c r="AR248" s="351"/>
      <c r="AS248" s="351"/>
      <c r="AT248" s="351"/>
      <c r="AU248" s="351"/>
      <c r="AV248" s="351"/>
      <c r="AW248" s="347"/>
      <c r="AX248" s="347"/>
      <c r="AY248" s="347"/>
      <c r="AZ248" s="347"/>
      <c r="BA248" s="347"/>
      <c r="BB248" s="347"/>
      <c r="BC248" s="347"/>
      <c r="BD248" s="347"/>
      <c r="BE248" s="347"/>
      <c r="BF248" s="351"/>
      <c r="BG248" s="351"/>
      <c r="BL248" s="347"/>
      <c r="BM248" s="347"/>
      <c r="BN248" s="347"/>
      <c r="BO248" s="347"/>
      <c r="BT248" s="351"/>
      <c r="BU248" s="351"/>
      <c r="BV248" s="351"/>
      <c r="BW248" s="351"/>
      <c r="BX248" s="351"/>
      <c r="BY248" s="351"/>
      <c r="BZ248" s="351"/>
      <c r="CB248" s="347"/>
      <c r="CC248" s="347"/>
      <c r="CD248" s="347"/>
      <c r="CE248" s="347"/>
      <c r="CG248" s="347"/>
      <c r="CH248" s="347"/>
      <c r="CI248" s="347"/>
      <c r="CJ248" s="347"/>
      <c r="CK248" s="347"/>
      <c r="CL248" s="347"/>
      <c r="CM248" s="347"/>
      <c r="CN248" s="347"/>
      <c r="CO248" s="352"/>
      <c r="CP248" s="352"/>
      <c r="CQ248" s="352"/>
      <c r="CR248" s="352"/>
      <c r="CS248" s="352"/>
      <c r="CT248" s="352"/>
      <c r="CU248" s="352"/>
      <c r="CV248" s="343"/>
    </row>
    <row r="249" spans="1:100" ht="5.4" customHeight="1">
      <c r="A249" s="352"/>
      <c r="B249" s="352"/>
      <c r="C249" s="352"/>
      <c r="D249" s="352"/>
      <c r="E249" s="352"/>
      <c r="F249" s="349"/>
      <c r="G249" s="349"/>
      <c r="H249" s="349"/>
      <c r="I249" s="347"/>
      <c r="J249" s="347"/>
      <c r="K249" s="347"/>
      <c r="L249" s="347"/>
      <c r="M249" s="347"/>
      <c r="N249" s="347"/>
      <c r="O249" s="347"/>
      <c r="P249" s="347"/>
      <c r="Q249" s="347"/>
      <c r="R249" s="347"/>
      <c r="S249" s="347"/>
      <c r="T249" s="347"/>
      <c r="U249" s="347"/>
      <c r="V249" s="347"/>
      <c r="W249" s="347"/>
      <c r="X249" s="347"/>
      <c r="Y249" s="347"/>
      <c r="Z249" s="347"/>
      <c r="AA249" s="347"/>
      <c r="AB249" s="347"/>
      <c r="AC249" s="347"/>
      <c r="AD249" s="347"/>
      <c r="AE249" s="347"/>
      <c r="AF249" s="347"/>
      <c r="AG249" s="347"/>
      <c r="AH249" s="351"/>
      <c r="AI249" s="351"/>
      <c r="AJ249" s="351"/>
      <c r="AK249" s="351"/>
      <c r="AL249" s="351"/>
      <c r="AM249" s="351"/>
      <c r="AN249" s="351"/>
      <c r="AO249" s="351"/>
      <c r="AP249" s="351"/>
      <c r="AQ249" s="351"/>
      <c r="AR249" s="351"/>
      <c r="AS249" s="351"/>
      <c r="AT249" s="351"/>
      <c r="AU249" s="351"/>
      <c r="AV249" s="351"/>
      <c r="AW249" s="347"/>
      <c r="AX249" s="347"/>
      <c r="AY249" s="347"/>
      <c r="AZ249" s="347"/>
      <c r="BA249" s="347"/>
      <c r="BB249" s="347"/>
      <c r="BC249" s="347"/>
      <c r="BD249" s="347"/>
      <c r="BE249" s="347"/>
      <c r="BF249" s="351"/>
      <c r="BG249" s="351"/>
      <c r="BL249" s="347"/>
      <c r="BM249" s="347"/>
      <c r="BN249" s="347"/>
      <c r="BO249" s="347"/>
      <c r="BX249" s="351"/>
      <c r="BY249" s="351"/>
      <c r="BZ249" s="351"/>
      <c r="CB249" s="347"/>
      <c r="CC249" s="347"/>
      <c r="CD249" s="347"/>
      <c r="CE249" s="347"/>
      <c r="CG249" s="347"/>
      <c r="CH249" s="347"/>
      <c r="CI249" s="347"/>
      <c r="CJ249" s="347"/>
      <c r="CK249" s="347"/>
      <c r="CL249" s="347"/>
      <c r="CM249" s="347"/>
      <c r="CN249" s="347"/>
      <c r="CO249" s="352"/>
      <c r="CP249" s="352"/>
      <c r="CQ249" s="352"/>
      <c r="CR249" s="352"/>
      <c r="CS249" s="352"/>
      <c r="CT249" s="352"/>
      <c r="CU249" s="352"/>
      <c r="CV249" s="343"/>
    </row>
    <row r="250" spans="1:100" ht="5.4" customHeight="1">
      <c r="A250" s="352"/>
      <c r="B250" s="352"/>
      <c r="C250" s="352"/>
      <c r="D250" s="352"/>
      <c r="E250" s="352"/>
      <c r="F250" s="349"/>
      <c r="G250" s="349"/>
      <c r="H250" s="349"/>
      <c r="I250" s="347"/>
      <c r="J250" s="347"/>
      <c r="K250" s="347"/>
      <c r="L250" s="347"/>
      <c r="M250" s="347"/>
      <c r="N250" s="347"/>
      <c r="O250" s="347"/>
      <c r="P250" s="347"/>
      <c r="Q250" s="347"/>
      <c r="R250" s="347"/>
      <c r="S250" s="347"/>
      <c r="T250" s="347"/>
      <c r="U250" s="347"/>
      <c r="V250" s="347"/>
      <c r="W250" s="347"/>
      <c r="X250" s="347"/>
      <c r="Y250" s="347"/>
      <c r="Z250" s="347"/>
      <c r="AA250" s="347"/>
      <c r="AB250" s="347"/>
      <c r="AC250" s="347"/>
      <c r="AD250" s="347"/>
      <c r="AE250" s="347"/>
      <c r="AF250" s="347"/>
      <c r="AG250" s="347"/>
      <c r="AH250" s="351"/>
      <c r="AI250" s="351"/>
      <c r="AJ250" s="351"/>
      <c r="AK250" s="351"/>
      <c r="AL250" s="351"/>
      <c r="AM250" s="351"/>
      <c r="AN250" s="351"/>
      <c r="AO250" s="351"/>
      <c r="AP250" s="351"/>
      <c r="AQ250" s="351"/>
      <c r="AR250" s="351"/>
      <c r="AS250" s="351"/>
      <c r="AT250" s="351"/>
      <c r="AU250" s="351"/>
      <c r="AV250" s="351"/>
      <c r="AW250" s="347"/>
      <c r="AX250" s="347"/>
      <c r="AY250" s="347"/>
      <c r="AZ250" s="347"/>
      <c r="BA250" s="347"/>
      <c r="BB250" s="347"/>
      <c r="BC250" s="347"/>
      <c r="BD250" s="347"/>
      <c r="BE250" s="347"/>
      <c r="BF250" s="351"/>
      <c r="BG250" s="351"/>
      <c r="BL250" s="347"/>
      <c r="BM250" s="347"/>
      <c r="BN250" s="347"/>
      <c r="BO250" s="347"/>
      <c r="BX250" s="351"/>
      <c r="BY250" s="351"/>
      <c r="BZ250" s="351"/>
      <c r="CB250" s="347"/>
      <c r="CC250" s="347"/>
      <c r="CD250" s="347"/>
      <c r="CE250" s="347"/>
      <c r="CG250" s="347"/>
      <c r="CH250" s="347"/>
      <c r="CI250" s="347"/>
      <c r="CJ250" s="347"/>
      <c r="CK250" s="347"/>
      <c r="CL250" s="347"/>
      <c r="CM250" s="347"/>
      <c r="CN250" s="347"/>
      <c r="CO250" s="352"/>
      <c r="CP250" s="352"/>
      <c r="CQ250" s="352"/>
      <c r="CR250" s="352"/>
      <c r="CS250" s="352"/>
      <c r="CT250" s="352"/>
      <c r="CU250" s="352"/>
      <c r="CV250" s="343"/>
    </row>
    <row r="251" spans="1:100" ht="5.4" customHeight="1">
      <c r="F251" s="349"/>
      <c r="G251" s="349"/>
      <c r="H251" s="349"/>
      <c r="I251" s="347"/>
      <c r="J251" s="347"/>
      <c r="K251" s="347"/>
      <c r="L251" s="347"/>
      <c r="M251" s="347"/>
      <c r="N251" s="347"/>
      <c r="O251" s="347"/>
      <c r="P251" s="347"/>
      <c r="Q251" s="347"/>
      <c r="R251" s="347"/>
      <c r="S251" s="347"/>
      <c r="T251" s="347"/>
      <c r="U251" s="347"/>
      <c r="V251" s="347"/>
      <c r="W251" s="347"/>
      <c r="X251" s="347"/>
      <c r="Y251" s="347"/>
      <c r="Z251" s="347"/>
      <c r="AA251" s="347"/>
      <c r="AB251" s="347"/>
      <c r="AC251" s="347"/>
      <c r="AD251" s="347"/>
      <c r="AE251" s="347"/>
      <c r="AF251" s="347"/>
      <c r="AG251" s="347"/>
      <c r="AH251" s="351"/>
      <c r="AI251" s="351"/>
      <c r="AJ251" s="351"/>
      <c r="AK251" s="351"/>
      <c r="AL251" s="351"/>
      <c r="AM251" s="351"/>
      <c r="AN251" s="351"/>
      <c r="AO251" s="351"/>
      <c r="AP251" s="351"/>
      <c r="AQ251" s="351"/>
      <c r="AR251" s="351"/>
      <c r="AS251" s="351"/>
      <c r="AT251" s="351"/>
      <c r="AU251" s="351"/>
      <c r="AV251" s="351"/>
      <c r="AW251" s="347"/>
      <c r="AX251" s="347"/>
      <c r="AY251" s="347"/>
      <c r="AZ251" s="347"/>
      <c r="BA251" s="347"/>
      <c r="BB251" s="347"/>
      <c r="BC251" s="347"/>
      <c r="BD251" s="347"/>
      <c r="BE251" s="347"/>
      <c r="BF251" s="351"/>
      <c r="BG251" s="351"/>
      <c r="BH251" s="351"/>
      <c r="BI251" s="351"/>
      <c r="BJ251" s="351"/>
      <c r="BK251" s="347"/>
      <c r="BL251" s="347"/>
      <c r="BM251" s="347"/>
      <c r="BN251" s="347"/>
      <c r="BO251" s="347"/>
      <c r="BX251" s="351"/>
      <c r="BY251" s="351"/>
      <c r="BZ251" s="351"/>
      <c r="CG251" s="347"/>
      <c r="CI251" s="347"/>
      <c r="CJ251" s="347"/>
      <c r="CN251" s="347"/>
      <c r="CO251" s="352"/>
      <c r="CP251" s="352"/>
      <c r="CQ251" s="352"/>
      <c r="CR251" s="352"/>
      <c r="CS251" s="352"/>
      <c r="CT251" s="352"/>
      <c r="CU251" s="352"/>
      <c r="CV251" s="343"/>
    </row>
    <row r="252" spans="1:100" ht="5.4" customHeight="1">
      <c r="F252" s="349"/>
      <c r="G252" s="349"/>
      <c r="H252" s="349"/>
      <c r="I252" s="347"/>
      <c r="J252" s="347"/>
      <c r="K252" s="347"/>
      <c r="L252" s="347"/>
      <c r="M252" s="347"/>
      <c r="N252" s="347"/>
      <c r="O252" s="347"/>
      <c r="P252" s="347"/>
      <c r="Q252" s="347"/>
      <c r="R252" s="347"/>
      <c r="S252" s="347"/>
      <c r="T252" s="347"/>
      <c r="U252" s="347"/>
      <c r="V252" s="347"/>
      <c r="W252" s="347"/>
      <c r="X252" s="347"/>
      <c r="Y252" s="347"/>
      <c r="Z252" s="347"/>
      <c r="AA252" s="347"/>
      <c r="AB252" s="347"/>
      <c r="AC252" s="347"/>
      <c r="AD252" s="347"/>
      <c r="AE252" s="347"/>
      <c r="AF252" s="347"/>
      <c r="AG252" s="347"/>
      <c r="AH252" s="351"/>
      <c r="AI252" s="351"/>
      <c r="AJ252" s="351"/>
      <c r="AK252" s="351"/>
      <c r="AL252" s="351"/>
      <c r="AM252" s="351"/>
      <c r="AN252" s="351"/>
      <c r="AO252" s="351"/>
      <c r="AP252" s="351"/>
      <c r="AQ252" s="351"/>
      <c r="AR252" s="351"/>
      <c r="AS252" s="351"/>
      <c r="AT252" s="351"/>
      <c r="AU252" s="351"/>
      <c r="AV252" s="351"/>
      <c r="AW252" s="347"/>
      <c r="AX252" s="347"/>
      <c r="AY252" s="347"/>
      <c r="AZ252" s="347"/>
      <c r="BA252" s="347"/>
      <c r="BB252" s="347"/>
      <c r="BC252" s="347"/>
      <c r="BD252" s="347"/>
      <c r="BE252" s="347"/>
      <c r="BF252" s="351"/>
      <c r="BG252" s="351"/>
      <c r="BH252" s="351"/>
      <c r="BI252" s="351"/>
      <c r="BJ252" s="351"/>
      <c r="BK252" s="347"/>
      <c r="BL252" s="347"/>
      <c r="BM252" s="347"/>
      <c r="BN252" s="347"/>
      <c r="BO252" s="347"/>
      <c r="BP252" s="347"/>
      <c r="BQ252" s="347"/>
      <c r="BR252" s="347"/>
      <c r="BS252" s="351"/>
      <c r="BX252" s="351"/>
      <c r="BY252" s="351"/>
      <c r="BZ252" s="351"/>
      <c r="CA252" s="353"/>
      <c r="CF252" s="347"/>
      <c r="CG252" s="353"/>
      <c r="CI252" s="353"/>
      <c r="CJ252" s="353"/>
      <c r="CN252" s="347"/>
      <c r="CO252" s="343"/>
      <c r="CP252" s="343"/>
      <c r="CQ252" s="343"/>
      <c r="CR252" s="343"/>
      <c r="CS252" s="343"/>
      <c r="CT252" s="346"/>
      <c r="CU252" s="346"/>
      <c r="CV252" s="343"/>
    </row>
    <row r="253" spans="1:100" ht="5.4" customHeight="1">
      <c r="F253" s="349"/>
      <c r="G253" s="349"/>
      <c r="H253" s="349"/>
      <c r="I253" s="347"/>
      <c r="J253" s="347"/>
      <c r="K253" s="347"/>
      <c r="L253" s="347"/>
      <c r="M253" s="347"/>
      <c r="N253" s="347"/>
      <c r="O253" s="347"/>
      <c r="P253" s="347"/>
      <c r="Q253" s="347"/>
      <c r="R253" s="347"/>
      <c r="S253" s="347"/>
      <c r="T253" s="347"/>
      <c r="U253" s="347"/>
      <c r="V253" s="347"/>
      <c r="W253" s="347"/>
      <c r="X253" s="347"/>
      <c r="Y253" s="347"/>
      <c r="Z253" s="347"/>
      <c r="AA253" s="347"/>
      <c r="AB253" s="347"/>
      <c r="AC253" s="347"/>
      <c r="AD253" s="347"/>
      <c r="AE253" s="347"/>
      <c r="AF253" s="347"/>
      <c r="AG253" s="347"/>
      <c r="AH253" s="351"/>
      <c r="AI253" s="351"/>
      <c r="AJ253" s="351"/>
      <c r="AK253" s="351"/>
      <c r="AL253" s="351"/>
      <c r="AM253" s="351"/>
      <c r="AN253" s="351"/>
      <c r="AO253" s="351"/>
      <c r="AP253" s="351"/>
      <c r="AQ253" s="351"/>
      <c r="AR253" s="351"/>
      <c r="AS253" s="351"/>
      <c r="AT253" s="351"/>
      <c r="AU253" s="351"/>
      <c r="AV253" s="351"/>
      <c r="AW253" s="347"/>
      <c r="AX253" s="347"/>
      <c r="AY253" s="347"/>
      <c r="AZ253" s="347"/>
      <c r="BA253" s="347"/>
      <c r="BB253" s="347"/>
      <c r="BC253" s="347"/>
      <c r="BD253" s="347"/>
      <c r="BE253" s="347"/>
      <c r="BF253" s="351"/>
      <c r="BG253" s="351"/>
      <c r="BH253" s="351"/>
      <c r="BI253" s="351"/>
      <c r="BJ253" s="351"/>
      <c r="BK253" s="347"/>
      <c r="BL253" s="347"/>
      <c r="BM253" s="347"/>
      <c r="BN253" s="347"/>
      <c r="BO253" s="347"/>
      <c r="BP253" s="347"/>
      <c r="BQ253" s="347"/>
      <c r="BR253" s="347"/>
      <c r="BS253" s="351"/>
      <c r="BT253" s="351"/>
      <c r="BU253" s="351"/>
      <c r="BV253" s="351"/>
      <c r="BW253" s="351"/>
      <c r="BX253" s="351"/>
      <c r="BY253" s="351"/>
      <c r="BZ253" s="351"/>
      <c r="CA253" s="347"/>
      <c r="CB253" s="353"/>
      <c r="CC253" s="353"/>
      <c r="CD253" s="353"/>
      <c r="CE253" s="353"/>
      <c r="CF253" s="347"/>
      <c r="CG253" s="347"/>
      <c r="CH253" s="353"/>
      <c r="CI253" s="347"/>
      <c r="CJ253" s="347"/>
      <c r="CK253" s="353"/>
      <c r="CL253" s="353"/>
      <c r="CM253" s="353"/>
      <c r="CN253" s="347"/>
      <c r="CO253" s="343"/>
      <c r="CP253" s="343"/>
      <c r="CQ253" s="343"/>
      <c r="CR253" s="343"/>
      <c r="CS253" s="343"/>
      <c r="CT253" s="346"/>
      <c r="CU253" s="346"/>
      <c r="CV253" s="343"/>
    </row>
    <row r="254" spans="1:100" ht="5.4" customHeight="1">
      <c r="E254" s="343"/>
      <c r="F254" s="349"/>
      <c r="G254" s="349"/>
      <c r="H254" s="349"/>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51"/>
      <c r="AI254" s="351"/>
      <c r="AJ254" s="351"/>
      <c r="AK254" s="351"/>
      <c r="AL254" s="351"/>
      <c r="AM254" s="351"/>
      <c r="AN254" s="351"/>
      <c r="AO254" s="351"/>
      <c r="AP254" s="351"/>
      <c r="AQ254" s="351"/>
      <c r="AR254" s="351"/>
      <c r="AS254" s="351"/>
      <c r="AT254" s="351"/>
      <c r="AU254" s="351"/>
      <c r="AV254" s="351"/>
      <c r="AW254" s="347"/>
      <c r="AX254" s="347"/>
      <c r="AY254" s="347"/>
      <c r="AZ254" s="347"/>
      <c r="BA254" s="347"/>
      <c r="BB254" s="347"/>
      <c r="BC254" s="347"/>
      <c r="BD254" s="347"/>
      <c r="BE254" s="347"/>
      <c r="BF254" s="351"/>
      <c r="BG254" s="351"/>
      <c r="BH254" s="351"/>
      <c r="BI254" s="351"/>
      <c r="BJ254" s="351"/>
      <c r="BK254" s="347"/>
      <c r="BL254" s="347"/>
      <c r="BM254" s="347"/>
      <c r="BN254" s="347"/>
      <c r="BO254" s="347"/>
      <c r="BP254" s="347"/>
      <c r="BQ254" s="347"/>
      <c r="BR254" s="347"/>
      <c r="BW254" s="351"/>
      <c r="BX254" s="351"/>
      <c r="BY254" s="351"/>
      <c r="BZ254" s="351"/>
      <c r="CA254" s="347"/>
      <c r="CB254" s="353"/>
      <c r="CC254" s="353"/>
      <c r="CD254" s="353"/>
      <c r="CE254" s="353"/>
      <c r="CF254" s="347"/>
      <c r="CG254" s="347"/>
      <c r="CH254" s="353"/>
      <c r="CI254" s="347"/>
      <c r="CJ254" s="347"/>
      <c r="CK254" s="353"/>
      <c r="CL254" s="353"/>
      <c r="CM254" s="353"/>
      <c r="CN254" s="347"/>
      <c r="CO254" s="343"/>
      <c r="CP254" s="343"/>
      <c r="CQ254" s="343"/>
      <c r="CR254" s="343"/>
      <c r="CS254" s="343"/>
      <c r="CT254" s="346"/>
      <c r="CU254" s="346"/>
      <c r="CV254" s="343"/>
    </row>
    <row r="255" spans="1:100" ht="5.4" customHeight="1">
      <c r="A255" s="352"/>
      <c r="B255" s="352"/>
      <c r="C255" s="352"/>
      <c r="D255" s="352"/>
      <c r="E255" s="352"/>
      <c r="F255" s="349"/>
      <c r="G255" s="349"/>
      <c r="H255" s="349"/>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51"/>
      <c r="AI255" s="351"/>
      <c r="AJ255" s="351"/>
      <c r="AK255" s="351"/>
      <c r="AL255" s="351"/>
      <c r="AM255" s="351"/>
      <c r="AN255" s="351"/>
      <c r="AO255" s="351"/>
      <c r="AP255" s="351"/>
      <c r="AQ255" s="351"/>
      <c r="AR255" s="351"/>
      <c r="AS255" s="351"/>
      <c r="AT255" s="351"/>
      <c r="AU255" s="351"/>
      <c r="AV255" s="351"/>
      <c r="AW255" s="347"/>
      <c r="AX255" s="347"/>
      <c r="AY255" s="347"/>
      <c r="AZ255" s="347"/>
      <c r="BA255" s="347"/>
      <c r="BB255" s="347"/>
      <c r="BC255" s="347"/>
      <c r="BD255" s="347"/>
      <c r="BE255" s="347"/>
      <c r="BF255" s="351"/>
      <c r="BG255" s="351"/>
      <c r="BH255" s="351"/>
      <c r="BI255" s="351"/>
      <c r="BJ255" s="351"/>
      <c r="BK255" s="347"/>
      <c r="BL255" s="347"/>
      <c r="BM255" s="347"/>
      <c r="BN255" s="347"/>
      <c r="BO255" s="347"/>
      <c r="BP255" s="347"/>
      <c r="BQ255" s="347"/>
      <c r="BR255" s="347"/>
      <c r="BW255" s="351"/>
      <c r="BX255" s="351"/>
      <c r="BY255" s="351"/>
      <c r="BZ255" s="351"/>
      <c r="CA255" s="347"/>
      <c r="CB255" s="353"/>
      <c r="CC255" s="353"/>
      <c r="CD255" s="353"/>
      <c r="CE255" s="353"/>
      <c r="CF255" s="347"/>
      <c r="CG255" s="347"/>
      <c r="CH255" s="353"/>
      <c r="CI255" s="347"/>
      <c r="CJ255" s="347"/>
      <c r="CK255" s="353"/>
      <c r="CL255" s="353"/>
      <c r="CM255" s="353"/>
      <c r="CN255" s="347"/>
      <c r="CO255" s="346"/>
      <c r="CP255" s="346"/>
      <c r="CQ255" s="346"/>
      <c r="CR255" s="346"/>
      <c r="CS255" s="347"/>
      <c r="CT255" s="343"/>
      <c r="CU255" s="343"/>
      <c r="CV255" s="343"/>
    </row>
    <row r="256" spans="1:100" ht="5.4" customHeight="1">
      <c r="A256" s="352"/>
      <c r="B256" s="352"/>
      <c r="C256" s="352"/>
      <c r="D256" s="352"/>
      <c r="E256" s="352"/>
      <c r="F256" s="349"/>
      <c r="G256" s="349"/>
      <c r="H256" s="349"/>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51"/>
      <c r="AI256" s="351"/>
      <c r="AJ256" s="351"/>
      <c r="AK256" s="351"/>
      <c r="AL256" s="351"/>
      <c r="AM256" s="351"/>
      <c r="AN256" s="351"/>
      <c r="AO256" s="351"/>
      <c r="AP256" s="351"/>
      <c r="AQ256" s="351"/>
      <c r="AR256" s="351"/>
      <c r="AS256" s="351"/>
      <c r="AT256" s="351"/>
      <c r="AU256" s="351"/>
      <c r="AV256" s="351"/>
      <c r="AW256" s="347"/>
      <c r="AX256" s="347"/>
      <c r="AY256" s="347"/>
      <c r="AZ256" s="347"/>
      <c r="BA256" s="347"/>
      <c r="BB256" s="347"/>
      <c r="BC256" s="347"/>
      <c r="BD256" s="347"/>
      <c r="BE256" s="347"/>
      <c r="BF256" s="351"/>
      <c r="BG256" s="351"/>
      <c r="BH256" s="351"/>
      <c r="BI256" s="351"/>
      <c r="BJ256" s="351"/>
      <c r="BK256" s="347"/>
      <c r="BL256" s="347"/>
      <c r="BM256" s="347"/>
      <c r="BN256" s="347"/>
      <c r="BO256" s="347"/>
      <c r="BP256" s="347"/>
      <c r="BQ256" s="347"/>
      <c r="BR256" s="347"/>
      <c r="BW256" s="351"/>
      <c r="BX256" s="351"/>
      <c r="BY256" s="351"/>
      <c r="BZ256" s="351"/>
      <c r="CA256" s="347"/>
      <c r="CB256" s="353"/>
      <c r="CC256" s="353"/>
      <c r="CD256" s="353"/>
      <c r="CE256" s="353"/>
      <c r="CF256" s="347"/>
      <c r="CG256" s="347"/>
      <c r="CH256" s="353"/>
      <c r="CI256" s="347"/>
      <c r="CJ256" s="347"/>
      <c r="CK256" s="353"/>
      <c r="CL256" s="353"/>
      <c r="CM256" s="353"/>
      <c r="CN256" s="347"/>
      <c r="CO256" s="346"/>
      <c r="CP256" s="346"/>
      <c r="CQ256" s="346"/>
      <c r="CR256" s="346"/>
      <c r="CS256" s="347"/>
      <c r="CT256" s="343"/>
      <c r="CU256" s="343"/>
      <c r="CV256" s="343"/>
    </row>
    <row r="257" spans="1:100" ht="5.4" customHeight="1">
      <c r="A257" s="352"/>
      <c r="B257" s="352"/>
      <c r="C257" s="352"/>
      <c r="D257" s="352"/>
      <c r="E257" s="352"/>
      <c r="F257" s="349"/>
      <c r="G257" s="349"/>
      <c r="H257" s="349"/>
      <c r="I257" s="347"/>
      <c r="J257" s="347"/>
      <c r="K257" s="347"/>
      <c r="L257" s="347"/>
      <c r="M257" s="347"/>
      <c r="N257" s="347"/>
      <c r="O257" s="347"/>
      <c r="P257" s="347"/>
      <c r="Q257" s="347"/>
      <c r="R257" s="347"/>
      <c r="S257" s="347"/>
      <c r="T257" s="347"/>
      <c r="U257" s="347"/>
      <c r="V257" s="347"/>
      <c r="W257" s="347"/>
      <c r="X257" s="347"/>
      <c r="Y257" s="347"/>
      <c r="Z257" s="347"/>
      <c r="AA257" s="347"/>
      <c r="AB257" s="347"/>
      <c r="AC257" s="347"/>
      <c r="AD257" s="347"/>
      <c r="AE257" s="347"/>
      <c r="AF257" s="347"/>
      <c r="AG257" s="347"/>
      <c r="AH257" s="351"/>
      <c r="AI257" s="351"/>
      <c r="AJ257" s="351"/>
      <c r="AK257" s="351"/>
      <c r="AL257" s="351"/>
      <c r="AM257" s="351"/>
      <c r="AN257" s="351"/>
      <c r="AO257" s="351"/>
      <c r="AP257" s="351"/>
      <c r="AQ257" s="351"/>
      <c r="AR257" s="351"/>
      <c r="AS257" s="351"/>
      <c r="AT257" s="351"/>
      <c r="AU257" s="351"/>
      <c r="AV257" s="351"/>
      <c r="AW257" s="347"/>
      <c r="AX257" s="347"/>
      <c r="AY257" s="347"/>
      <c r="AZ257" s="347"/>
      <c r="BA257" s="347"/>
      <c r="BB257" s="347"/>
      <c r="BC257" s="347"/>
      <c r="BD257" s="347"/>
      <c r="BE257" s="347"/>
      <c r="BF257" s="351"/>
      <c r="BG257" s="351"/>
      <c r="BH257" s="351"/>
      <c r="BI257" s="351"/>
      <c r="BJ257" s="351"/>
      <c r="BK257" s="347"/>
      <c r="BL257" s="347"/>
      <c r="BM257" s="347"/>
      <c r="BN257" s="347"/>
      <c r="BO257" s="347"/>
      <c r="BP257" s="347"/>
      <c r="BQ257" s="347"/>
      <c r="BR257" s="347"/>
      <c r="BW257" s="351"/>
      <c r="BX257" s="351"/>
      <c r="BY257" s="351"/>
      <c r="BZ257" s="351"/>
      <c r="CA257" s="354"/>
      <c r="CF257" s="347"/>
      <c r="CG257" s="354"/>
      <c r="CI257" s="354"/>
      <c r="CJ257" s="354"/>
      <c r="CN257" s="347"/>
      <c r="CO257" s="346"/>
      <c r="CP257" s="346"/>
      <c r="CQ257" s="346"/>
      <c r="CR257" s="346"/>
      <c r="CS257" s="347"/>
      <c r="CT257" s="343"/>
      <c r="CU257" s="343"/>
      <c r="CV257" s="343"/>
    </row>
    <row r="258" spans="1:100" ht="5.4" customHeight="1">
      <c r="A258" s="352"/>
      <c r="B258" s="352"/>
      <c r="C258" s="352"/>
      <c r="D258" s="352"/>
      <c r="E258" s="352"/>
      <c r="F258" s="349"/>
      <c r="G258" s="349"/>
      <c r="H258" s="349"/>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c r="AG258" s="347"/>
      <c r="AH258" s="351"/>
      <c r="AI258" s="351"/>
      <c r="AJ258" s="351"/>
      <c r="AK258" s="351"/>
      <c r="AL258" s="351"/>
      <c r="AM258" s="351"/>
      <c r="AN258" s="351"/>
      <c r="AO258" s="351"/>
      <c r="AP258" s="351"/>
      <c r="AQ258" s="351"/>
      <c r="AR258" s="351"/>
      <c r="AS258" s="351"/>
      <c r="AT258" s="351"/>
      <c r="AU258" s="351"/>
      <c r="AV258" s="351"/>
      <c r="AW258" s="347"/>
      <c r="AX258" s="347"/>
      <c r="AY258" s="347"/>
      <c r="AZ258" s="347"/>
      <c r="BA258" s="347"/>
      <c r="BB258" s="347"/>
      <c r="BC258" s="347"/>
      <c r="BD258" s="347"/>
      <c r="BE258" s="347"/>
      <c r="BF258" s="351"/>
      <c r="BG258" s="351"/>
      <c r="BH258" s="351"/>
      <c r="BI258" s="351"/>
      <c r="BJ258" s="351"/>
      <c r="BK258" s="347"/>
      <c r="BL258" s="347"/>
      <c r="BM258" s="347"/>
      <c r="BN258" s="347"/>
      <c r="BO258" s="347"/>
      <c r="BP258" s="347"/>
      <c r="BQ258" s="347"/>
      <c r="BR258" s="347"/>
      <c r="BS258" s="351"/>
      <c r="BT258" s="351"/>
      <c r="BU258" s="351"/>
      <c r="BV258" s="351"/>
      <c r="BW258" s="351"/>
      <c r="BX258" s="351"/>
      <c r="BY258" s="351"/>
      <c r="BZ258" s="351"/>
      <c r="CA258" s="354"/>
      <c r="CB258" s="353"/>
      <c r="CC258" s="353"/>
      <c r="CD258" s="353"/>
      <c r="CE258" s="353"/>
      <c r="CF258" s="347"/>
      <c r="CG258" s="354"/>
      <c r="CH258" s="353"/>
      <c r="CI258" s="354"/>
      <c r="CJ258" s="354"/>
      <c r="CK258" s="353"/>
      <c r="CL258" s="353"/>
      <c r="CM258" s="353"/>
      <c r="CN258" s="347"/>
      <c r="CO258" s="352"/>
      <c r="CP258" s="352"/>
      <c r="CQ258" s="352"/>
      <c r="CR258" s="352"/>
      <c r="CS258" s="352"/>
      <c r="CT258" s="352"/>
      <c r="CU258" s="352"/>
      <c r="CV258" s="343"/>
    </row>
    <row r="259" spans="1:100" ht="5.4" customHeight="1">
      <c r="F259" s="349"/>
      <c r="G259" s="349"/>
      <c r="H259" s="349"/>
      <c r="I259" s="347"/>
      <c r="J259" s="347"/>
      <c r="K259" s="347"/>
      <c r="L259" s="347"/>
      <c r="M259" s="347"/>
      <c r="N259" s="347"/>
      <c r="O259" s="347"/>
      <c r="P259" s="347"/>
      <c r="Q259" s="347"/>
      <c r="R259" s="347"/>
      <c r="S259" s="347"/>
      <c r="T259" s="347"/>
      <c r="U259" s="347"/>
      <c r="V259" s="347"/>
      <c r="W259" s="347"/>
      <c r="X259" s="347"/>
      <c r="Y259" s="347"/>
      <c r="Z259" s="347"/>
      <c r="AA259" s="347"/>
      <c r="AB259" s="347"/>
      <c r="AC259" s="347"/>
      <c r="AD259" s="347"/>
      <c r="AE259" s="347"/>
      <c r="AF259" s="347"/>
      <c r="AG259" s="347"/>
      <c r="AH259" s="351"/>
      <c r="AI259" s="351"/>
      <c r="AJ259" s="351"/>
      <c r="AK259" s="351"/>
      <c r="AL259" s="351"/>
      <c r="AM259" s="351"/>
      <c r="AN259" s="351"/>
      <c r="AO259" s="351"/>
      <c r="AP259" s="351"/>
      <c r="AQ259" s="351"/>
      <c r="AR259" s="351"/>
      <c r="AS259" s="351"/>
      <c r="AT259" s="351"/>
      <c r="AU259" s="351"/>
      <c r="AV259" s="351"/>
      <c r="AW259" s="347"/>
      <c r="AX259" s="347"/>
      <c r="AY259" s="347"/>
      <c r="AZ259" s="347"/>
      <c r="BA259" s="347"/>
      <c r="BB259" s="347"/>
      <c r="BC259" s="347"/>
      <c r="BD259" s="347"/>
      <c r="BE259" s="347"/>
      <c r="BF259" s="351"/>
      <c r="BG259" s="351"/>
      <c r="BH259" s="351"/>
      <c r="BI259" s="351"/>
      <c r="BJ259" s="351"/>
      <c r="BK259" s="347"/>
      <c r="BL259" s="347"/>
      <c r="BM259" s="347"/>
      <c r="BN259" s="347"/>
      <c r="BO259" s="347"/>
      <c r="BP259" s="347"/>
      <c r="BQ259" s="347"/>
      <c r="BR259" s="347"/>
      <c r="BS259" s="351"/>
      <c r="BT259" s="351"/>
      <c r="BU259" s="351"/>
      <c r="BV259" s="351"/>
      <c r="BW259" s="351"/>
      <c r="BX259" s="351"/>
      <c r="BY259" s="351"/>
      <c r="BZ259" s="351"/>
      <c r="CA259" s="347"/>
      <c r="CB259" s="353"/>
      <c r="CC259" s="353"/>
      <c r="CD259" s="353"/>
      <c r="CE259" s="353"/>
      <c r="CF259" s="347"/>
      <c r="CG259" s="347"/>
      <c r="CH259" s="353"/>
      <c r="CI259" s="347"/>
      <c r="CJ259" s="347"/>
      <c r="CK259" s="353"/>
      <c r="CL259" s="353"/>
      <c r="CM259" s="353"/>
      <c r="CN259" s="347"/>
      <c r="CO259" s="352"/>
      <c r="CP259" s="352"/>
      <c r="CQ259" s="352"/>
      <c r="CR259" s="352"/>
      <c r="CS259" s="352"/>
      <c r="CT259" s="352"/>
      <c r="CU259" s="352"/>
      <c r="CV259" s="343"/>
    </row>
    <row r="260" spans="1:100" ht="5.4" customHeight="1">
      <c r="F260" s="349"/>
      <c r="G260" s="349"/>
      <c r="H260" s="349"/>
      <c r="I260" s="347"/>
      <c r="J260" s="347"/>
      <c r="K260" s="347"/>
      <c r="L260" s="347"/>
      <c r="M260" s="347"/>
      <c r="N260" s="347"/>
      <c r="O260" s="347"/>
      <c r="P260" s="347"/>
      <c r="Q260" s="347"/>
      <c r="R260" s="347"/>
      <c r="S260" s="347"/>
      <c r="T260" s="347"/>
      <c r="U260" s="347"/>
      <c r="V260" s="347"/>
      <c r="W260" s="347"/>
      <c r="X260" s="347"/>
      <c r="Y260" s="347"/>
      <c r="Z260" s="347"/>
      <c r="AA260" s="347"/>
      <c r="AB260" s="347"/>
      <c r="AC260" s="347"/>
      <c r="AD260" s="347"/>
      <c r="AE260" s="347"/>
      <c r="AF260" s="347"/>
      <c r="AG260" s="347"/>
      <c r="AH260" s="351"/>
      <c r="AI260" s="351"/>
      <c r="AJ260" s="351"/>
      <c r="AK260" s="351"/>
      <c r="AL260" s="351"/>
      <c r="AM260" s="351"/>
      <c r="AN260" s="351"/>
      <c r="AO260" s="351"/>
      <c r="AP260" s="351"/>
      <c r="AQ260" s="351"/>
      <c r="AR260" s="351"/>
      <c r="AS260" s="351"/>
      <c r="AT260" s="351"/>
      <c r="AU260" s="351"/>
      <c r="AV260" s="351"/>
      <c r="AW260" s="347"/>
      <c r="AX260" s="347"/>
      <c r="AY260" s="347"/>
      <c r="AZ260" s="347"/>
      <c r="BA260" s="347"/>
      <c r="BB260" s="347"/>
      <c r="BC260" s="347"/>
      <c r="BD260" s="347"/>
      <c r="BE260" s="347"/>
      <c r="BF260" s="351"/>
      <c r="BG260" s="351"/>
      <c r="BH260" s="351"/>
      <c r="BI260" s="351"/>
      <c r="BJ260" s="351"/>
      <c r="BK260" s="347"/>
      <c r="BL260" s="347"/>
      <c r="BM260" s="347"/>
      <c r="BN260" s="347"/>
      <c r="BO260" s="347"/>
      <c r="BP260" s="347"/>
      <c r="BQ260" s="347"/>
      <c r="BR260" s="347"/>
      <c r="BS260" s="351"/>
      <c r="BT260" s="351"/>
      <c r="BU260" s="351"/>
      <c r="BV260" s="351"/>
      <c r="BW260" s="351"/>
      <c r="BX260" s="351"/>
      <c r="BY260" s="351"/>
      <c r="BZ260" s="351"/>
      <c r="CA260" s="347"/>
      <c r="CB260" s="353"/>
      <c r="CC260" s="353"/>
      <c r="CD260" s="353"/>
      <c r="CE260" s="353"/>
      <c r="CF260" s="347"/>
      <c r="CG260" s="347"/>
      <c r="CH260" s="353"/>
      <c r="CI260" s="347"/>
      <c r="CJ260" s="347"/>
      <c r="CK260" s="353"/>
      <c r="CL260" s="353"/>
      <c r="CM260" s="353"/>
      <c r="CN260" s="347"/>
      <c r="CO260" s="352"/>
      <c r="CP260" s="352"/>
      <c r="CQ260" s="352"/>
      <c r="CR260" s="352"/>
      <c r="CS260" s="352"/>
      <c r="CT260" s="352"/>
      <c r="CU260" s="352"/>
      <c r="CV260" s="343"/>
    </row>
    <row r="261" spans="1:100" ht="5.4" customHeight="1">
      <c r="F261" s="349"/>
      <c r="G261" s="349"/>
      <c r="H261" s="349"/>
      <c r="I261" s="347"/>
      <c r="J261" s="347"/>
      <c r="K261" s="347"/>
      <c r="L261" s="347"/>
      <c r="M261" s="347"/>
      <c r="N261" s="347"/>
      <c r="O261" s="347"/>
      <c r="P261" s="347"/>
      <c r="Q261" s="347"/>
      <c r="R261" s="347"/>
      <c r="S261" s="347"/>
      <c r="T261" s="347"/>
      <c r="U261" s="347"/>
      <c r="V261" s="347"/>
      <c r="W261" s="347"/>
      <c r="X261" s="347"/>
      <c r="Y261" s="347"/>
      <c r="Z261" s="347"/>
      <c r="AA261" s="347"/>
      <c r="AB261" s="347"/>
      <c r="AC261" s="347"/>
      <c r="AD261" s="347"/>
      <c r="AE261" s="347"/>
      <c r="AF261" s="347"/>
      <c r="AG261" s="347"/>
      <c r="AH261" s="351"/>
      <c r="AI261" s="351"/>
      <c r="AJ261" s="351"/>
      <c r="AK261" s="351"/>
      <c r="AL261" s="351"/>
      <c r="AM261" s="351"/>
      <c r="AN261" s="351"/>
      <c r="AO261" s="351"/>
      <c r="AP261" s="351"/>
      <c r="AQ261" s="351"/>
      <c r="AR261" s="351"/>
      <c r="AS261" s="351"/>
      <c r="AT261" s="351"/>
      <c r="AU261" s="351"/>
      <c r="AV261" s="351"/>
      <c r="AW261" s="347"/>
      <c r="AX261" s="347"/>
      <c r="AY261" s="347"/>
      <c r="AZ261" s="347"/>
      <c r="BA261" s="347"/>
      <c r="BB261" s="347"/>
      <c r="BC261" s="347"/>
      <c r="BD261" s="347"/>
      <c r="BE261" s="347"/>
      <c r="BF261" s="351"/>
      <c r="BG261" s="351"/>
      <c r="BH261" s="351"/>
      <c r="BI261" s="351"/>
      <c r="BJ261" s="351"/>
      <c r="BK261" s="347"/>
      <c r="BL261" s="347"/>
      <c r="BM261" s="347"/>
      <c r="BN261" s="347"/>
      <c r="BO261" s="347"/>
      <c r="BP261" s="347"/>
      <c r="BQ261" s="347"/>
      <c r="BR261" s="347"/>
      <c r="BW261" s="351"/>
      <c r="BX261" s="351"/>
      <c r="BY261" s="351"/>
      <c r="BZ261" s="351"/>
      <c r="CA261" s="347"/>
      <c r="CB261" s="353"/>
      <c r="CC261" s="353"/>
      <c r="CD261" s="353"/>
      <c r="CE261" s="353"/>
      <c r="CF261" s="347"/>
      <c r="CG261" s="347"/>
      <c r="CH261" s="353"/>
      <c r="CI261" s="347"/>
      <c r="CJ261" s="347"/>
      <c r="CK261" s="353"/>
      <c r="CL261" s="353"/>
      <c r="CM261" s="353"/>
      <c r="CN261" s="347"/>
      <c r="CO261" s="352"/>
      <c r="CP261" s="352"/>
      <c r="CQ261" s="352"/>
      <c r="CR261" s="352"/>
      <c r="CS261" s="352"/>
      <c r="CT261" s="352"/>
      <c r="CU261" s="352"/>
      <c r="CV261" s="343"/>
    </row>
    <row r="262" spans="1:100" ht="5.4" customHeight="1">
      <c r="A262" s="343"/>
      <c r="E262" s="343"/>
      <c r="F262" s="349"/>
      <c r="G262" s="349"/>
      <c r="H262" s="349"/>
      <c r="I262" s="347"/>
      <c r="J262" s="347"/>
      <c r="K262" s="347"/>
      <c r="L262" s="347"/>
      <c r="M262" s="347"/>
      <c r="N262" s="347"/>
      <c r="O262" s="347"/>
      <c r="P262" s="347"/>
      <c r="Q262" s="347"/>
      <c r="R262" s="347"/>
      <c r="S262" s="347"/>
      <c r="T262" s="347"/>
      <c r="U262" s="347"/>
      <c r="V262" s="347"/>
      <c r="W262" s="347"/>
      <c r="X262" s="347"/>
      <c r="Y262" s="347"/>
      <c r="Z262" s="347"/>
      <c r="AA262" s="347"/>
      <c r="AB262" s="347"/>
      <c r="AC262" s="347"/>
      <c r="AD262" s="347"/>
      <c r="AE262" s="347"/>
      <c r="AF262" s="347"/>
      <c r="AG262" s="347"/>
      <c r="AH262" s="351"/>
      <c r="AI262" s="351"/>
      <c r="AJ262" s="351"/>
      <c r="AK262" s="351"/>
      <c r="AL262" s="351"/>
      <c r="AM262" s="351"/>
      <c r="AN262" s="351"/>
      <c r="AO262" s="351"/>
      <c r="AP262" s="351"/>
      <c r="AQ262" s="351"/>
      <c r="AR262" s="351"/>
      <c r="AS262" s="351"/>
      <c r="AT262" s="351"/>
      <c r="AU262" s="351"/>
      <c r="AV262" s="351"/>
      <c r="AW262" s="347"/>
      <c r="AX262" s="347"/>
      <c r="AY262" s="347"/>
      <c r="AZ262" s="347"/>
      <c r="BA262" s="347"/>
      <c r="BB262" s="347"/>
      <c r="BC262" s="347"/>
      <c r="BD262" s="347"/>
      <c r="BE262" s="347"/>
      <c r="BF262" s="351"/>
      <c r="BG262" s="351"/>
      <c r="BH262" s="351"/>
      <c r="BI262" s="351"/>
      <c r="BJ262" s="351"/>
      <c r="BK262" s="347"/>
      <c r="BL262" s="347"/>
      <c r="BM262" s="347"/>
      <c r="BN262" s="347"/>
      <c r="BO262" s="347"/>
      <c r="BP262" s="347"/>
      <c r="BQ262" s="347"/>
      <c r="BR262" s="347"/>
      <c r="BW262" s="351"/>
      <c r="BX262" s="351"/>
      <c r="BY262" s="351"/>
      <c r="BZ262" s="351"/>
      <c r="CA262" s="347"/>
      <c r="CB262" s="347"/>
      <c r="CC262" s="347"/>
      <c r="CD262" s="347"/>
      <c r="CE262" s="347"/>
      <c r="CF262" s="347"/>
      <c r="CG262" s="347"/>
      <c r="CH262" s="347"/>
      <c r="CI262" s="347"/>
      <c r="CJ262" s="347"/>
      <c r="CK262" s="347"/>
      <c r="CL262" s="347"/>
      <c r="CM262" s="347"/>
      <c r="CN262" s="347"/>
      <c r="CO262" s="352"/>
      <c r="CP262" s="352"/>
      <c r="CQ262" s="352"/>
      <c r="CR262" s="352"/>
      <c r="CS262" s="352"/>
      <c r="CT262" s="352"/>
      <c r="CU262" s="352"/>
      <c r="CV262" s="343"/>
    </row>
    <row r="263" spans="1:100" ht="5.4" customHeight="1">
      <c r="A263" s="352"/>
      <c r="B263" s="352"/>
      <c r="C263" s="352"/>
      <c r="D263" s="352"/>
      <c r="E263" s="352"/>
      <c r="F263" s="349"/>
      <c r="G263" s="349"/>
      <c r="H263" s="349"/>
      <c r="I263" s="347"/>
      <c r="J263" s="347"/>
      <c r="K263" s="347"/>
      <c r="L263" s="347"/>
      <c r="M263" s="347"/>
      <c r="N263" s="347"/>
      <c r="O263" s="347"/>
      <c r="P263" s="347"/>
      <c r="Q263" s="347"/>
      <c r="R263" s="347"/>
      <c r="S263" s="347"/>
      <c r="T263" s="347"/>
      <c r="U263" s="347"/>
      <c r="V263" s="347"/>
      <c r="W263" s="347"/>
      <c r="X263" s="347"/>
      <c r="Y263" s="347"/>
      <c r="Z263" s="347"/>
      <c r="AA263" s="347"/>
      <c r="AB263" s="347"/>
      <c r="AC263" s="347"/>
      <c r="AD263" s="347"/>
      <c r="AE263" s="347"/>
      <c r="AF263" s="347"/>
      <c r="AG263" s="347"/>
      <c r="AH263" s="351"/>
      <c r="AI263" s="351"/>
      <c r="AJ263" s="351"/>
      <c r="AK263" s="351"/>
      <c r="AL263" s="351"/>
      <c r="AM263" s="351"/>
      <c r="AN263" s="351"/>
      <c r="AO263" s="351"/>
      <c r="AP263" s="351"/>
      <c r="AQ263" s="351"/>
      <c r="AR263" s="351"/>
      <c r="AS263" s="351"/>
      <c r="AT263" s="351"/>
      <c r="AU263" s="351"/>
      <c r="AV263" s="351"/>
      <c r="AW263" s="347"/>
      <c r="AX263" s="347"/>
      <c r="AY263" s="347"/>
      <c r="AZ263" s="347"/>
      <c r="BA263" s="347"/>
      <c r="BB263" s="347"/>
      <c r="BC263" s="347"/>
      <c r="BD263" s="347"/>
      <c r="BE263" s="347"/>
      <c r="BF263" s="351"/>
      <c r="BG263" s="351"/>
      <c r="BH263" s="351"/>
      <c r="BI263" s="351"/>
      <c r="BJ263" s="351"/>
      <c r="BK263" s="347"/>
      <c r="BL263" s="347"/>
      <c r="BM263" s="347"/>
      <c r="BN263" s="347"/>
      <c r="BO263" s="347"/>
      <c r="BP263" s="347"/>
      <c r="BQ263" s="347"/>
      <c r="BR263" s="347"/>
      <c r="BW263" s="351"/>
      <c r="BX263" s="351"/>
      <c r="BY263" s="351"/>
      <c r="BZ263" s="351"/>
      <c r="CA263" s="347"/>
      <c r="CB263" s="350"/>
      <c r="CC263" s="350"/>
      <c r="CD263" s="350"/>
      <c r="CE263" s="350"/>
      <c r="CF263" s="347"/>
      <c r="CG263" s="347"/>
      <c r="CH263" s="350"/>
      <c r="CI263" s="347"/>
      <c r="CJ263" s="347"/>
      <c r="CK263" s="350"/>
      <c r="CL263" s="350"/>
      <c r="CM263" s="350"/>
      <c r="CN263" s="347"/>
      <c r="CO263" s="343"/>
      <c r="CP263" s="343"/>
      <c r="CQ263" s="343"/>
      <c r="CR263" s="343"/>
      <c r="CS263" s="343"/>
      <c r="CT263" s="346"/>
      <c r="CU263" s="346"/>
      <c r="CV263" s="343"/>
    </row>
    <row r="264" spans="1:100" ht="5.4" customHeight="1">
      <c r="A264" s="352"/>
      <c r="B264" s="352"/>
      <c r="C264" s="352"/>
      <c r="D264" s="352"/>
      <c r="E264" s="352"/>
      <c r="F264" s="349"/>
      <c r="G264" s="349"/>
      <c r="H264" s="349"/>
      <c r="I264" s="347"/>
      <c r="J264" s="347"/>
      <c r="K264" s="347"/>
      <c r="L264" s="347"/>
      <c r="M264" s="347"/>
      <c r="N264" s="347"/>
      <c r="O264" s="347"/>
      <c r="P264" s="347"/>
      <c r="Q264" s="347"/>
      <c r="R264" s="347"/>
      <c r="S264" s="347"/>
      <c r="T264" s="347"/>
      <c r="U264" s="347"/>
      <c r="V264" s="347"/>
      <c r="W264" s="347"/>
      <c r="X264" s="347"/>
      <c r="Y264" s="347"/>
      <c r="Z264" s="347"/>
      <c r="AA264" s="347"/>
      <c r="AB264" s="347"/>
      <c r="AC264" s="347"/>
      <c r="AD264" s="347"/>
      <c r="AE264" s="347"/>
      <c r="AF264" s="347"/>
      <c r="AG264" s="347"/>
      <c r="AH264" s="351"/>
      <c r="AI264" s="351"/>
      <c r="AJ264" s="351"/>
      <c r="AK264" s="351"/>
      <c r="AL264" s="351"/>
      <c r="AM264" s="351"/>
      <c r="AN264" s="351"/>
      <c r="AO264" s="351"/>
      <c r="AP264" s="351"/>
      <c r="AQ264" s="351"/>
      <c r="AR264" s="351"/>
      <c r="AS264" s="351"/>
      <c r="AT264" s="351"/>
      <c r="AU264" s="351"/>
      <c r="AV264" s="351"/>
      <c r="AW264" s="347"/>
      <c r="AX264" s="347"/>
      <c r="AY264" s="347"/>
      <c r="AZ264" s="347"/>
      <c r="BA264" s="347"/>
      <c r="BB264" s="347"/>
      <c r="BC264" s="347"/>
      <c r="BD264" s="347"/>
      <c r="BE264" s="347"/>
      <c r="BF264" s="351"/>
      <c r="BG264" s="351"/>
      <c r="BH264" s="351"/>
      <c r="BI264" s="351"/>
      <c r="BJ264" s="351"/>
      <c r="BK264" s="347"/>
      <c r="BL264" s="347"/>
      <c r="BM264" s="347"/>
      <c r="BN264" s="347"/>
      <c r="BO264" s="347"/>
      <c r="BP264" s="347"/>
      <c r="BQ264" s="347"/>
      <c r="BR264" s="347"/>
      <c r="BW264" s="351"/>
      <c r="BX264" s="351"/>
      <c r="BY264" s="351"/>
      <c r="BZ264" s="351"/>
      <c r="CA264" s="347"/>
      <c r="CB264" s="350"/>
      <c r="CC264" s="350"/>
      <c r="CD264" s="350"/>
      <c r="CE264" s="350"/>
      <c r="CF264" s="347"/>
      <c r="CG264" s="347"/>
      <c r="CH264" s="350"/>
      <c r="CI264" s="347"/>
      <c r="CJ264" s="347"/>
      <c r="CK264" s="350"/>
      <c r="CL264" s="350"/>
      <c r="CM264" s="350"/>
      <c r="CN264" s="347"/>
      <c r="CO264" s="343"/>
      <c r="CP264" s="343"/>
      <c r="CQ264" s="343"/>
      <c r="CR264" s="343"/>
      <c r="CS264" s="343"/>
      <c r="CT264" s="346"/>
      <c r="CU264" s="346"/>
      <c r="CV264" s="343"/>
    </row>
    <row r="265" spans="1:100" ht="5.4" customHeight="1">
      <c r="A265" s="352"/>
      <c r="B265" s="352"/>
      <c r="C265" s="352"/>
      <c r="D265" s="352"/>
      <c r="E265" s="352"/>
      <c r="F265" s="349"/>
      <c r="G265" s="349"/>
      <c r="H265" s="349"/>
      <c r="I265" s="347"/>
      <c r="J265" s="347"/>
      <c r="K265" s="347"/>
      <c r="L265" s="347"/>
      <c r="M265" s="347"/>
      <c r="N265" s="347"/>
      <c r="O265" s="347"/>
      <c r="P265" s="347"/>
      <c r="Q265" s="347"/>
      <c r="R265" s="347"/>
      <c r="S265" s="347"/>
      <c r="T265" s="347"/>
      <c r="U265" s="347"/>
      <c r="V265" s="347"/>
      <c r="W265" s="347"/>
      <c r="X265" s="347"/>
      <c r="Y265" s="347"/>
      <c r="Z265" s="347"/>
      <c r="AA265" s="347"/>
      <c r="AB265" s="347"/>
      <c r="AC265" s="347"/>
      <c r="AD265" s="347"/>
      <c r="AE265" s="347"/>
      <c r="AF265" s="347"/>
      <c r="AG265" s="347"/>
      <c r="AH265" s="351"/>
      <c r="AI265" s="351"/>
      <c r="AJ265" s="351"/>
      <c r="AK265" s="351"/>
      <c r="AL265" s="351"/>
      <c r="AM265" s="351"/>
      <c r="AN265" s="351"/>
      <c r="AO265" s="351"/>
      <c r="AP265" s="351"/>
      <c r="AQ265" s="351"/>
      <c r="AR265" s="351"/>
      <c r="AS265" s="351"/>
      <c r="AT265" s="351"/>
      <c r="AU265" s="351"/>
      <c r="AV265" s="351"/>
      <c r="AW265" s="347"/>
      <c r="AX265" s="347"/>
      <c r="AY265" s="347"/>
      <c r="AZ265" s="347"/>
      <c r="BA265" s="347"/>
      <c r="BB265" s="347"/>
      <c r="BC265" s="347"/>
      <c r="BD265" s="347"/>
      <c r="BE265" s="347"/>
      <c r="BF265" s="351"/>
      <c r="BG265" s="351"/>
      <c r="BH265" s="351"/>
      <c r="BI265" s="351"/>
      <c r="BJ265" s="351"/>
      <c r="BK265" s="347"/>
      <c r="BL265" s="347"/>
      <c r="BM265" s="347"/>
      <c r="BN265" s="347"/>
      <c r="BO265" s="347"/>
      <c r="BP265" s="347"/>
      <c r="BQ265" s="347"/>
      <c r="BR265" s="347"/>
      <c r="BS265" s="351"/>
      <c r="BT265" s="351"/>
      <c r="BU265" s="351"/>
      <c r="BV265" s="351"/>
      <c r="BW265" s="351"/>
      <c r="BX265" s="351"/>
      <c r="BY265" s="351"/>
      <c r="BZ265" s="351"/>
      <c r="CA265" s="347"/>
      <c r="CB265" s="350"/>
      <c r="CC265" s="350"/>
      <c r="CD265" s="350"/>
      <c r="CE265" s="350"/>
      <c r="CF265" s="347"/>
      <c r="CG265" s="347"/>
      <c r="CH265" s="350"/>
      <c r="CI265" s="347"/>
      <c r="CJ265" s="347"/>
      <c r="CK265" s="350"/>
      <c r="CL265" s="350"/>
      <c r="CM265" s="350"/>
      <c r="CN265" s="347"/>
      <c r="CO265" s="343"/>
      <c r="CP265" s="343"/>
      <c r="CQ265" s="343"/>
      <c r="CR265" s="343"/>
      <c r="CS265" s="343"/>
      <c r="CT265" s="346"/>
      <c r="CU265" s="346"/>
      <c r="CV265" s="343"/>
    </row>
    <row r="266" spans="1:100" ht="5.4" customHeight="1">
      <c r="A266" s="352"/>
      <c r="B266" s="352"/>
      <c r="C266" s="352"/>
      <c r="D266" s="352"/>
      <c r="E266" s="352"/>
      <c r="F266" s="349"/>
      <c r="G266" s="349"/>
      <c r="H266" s="349"/>
      <c r="I266" s="347"/>
      <c r="J266" s="347"/>
      <c r="K266" s="347"/>
      <c r="L266" s="347"/>
      <c r="M266" s="347"/>
      <c r="N266" s="347"/>
      <c r="O266" s="347"/>
      <c r="P266" s="347"/>
      <c r="Q266" s="347"/>
      <c r="R266" s="347"/>
      <c r="S266" s="347"/>
      <c r="T266" s="347"/>
      <c r="U266" s="347"/>
      <c r="V266" s="347"/>
      <c r="W266" s="347"/>
      <c r="X266" s="347"/>
      <c r="Y266" s="347"/>
      <c r="Z266" s="347"/>
      <c r="AA266" s="347"/>
      <c r="AB266" s="347"/>
      <c r="AC266" s="347"/>
      <c r="AD266" s="347"/>
      <c r="AE266" s="347"/>
      <c r="AF266" s="347"/>
      <c r="AG266" s="347"/>
      <c r="AH266" s="351"/>
      <c r="AI266" s="351"/>
      <c r="AJ266" s="351"/>
      <c r="AK266" s="351"/>
      <c r="AL266" s="351"/>
      <c r="AM266" s="351"/>
      <c r="AN266" s="351"/>
      <c r="AO266" s="351"/>
      <c r="AP266" s="351"/>
      <c r="AQ266" s="351"/>
      <c r="AR266" s="351"/>
      <c r="AS266" s="351"/>
      <c r="AT266" s="351"/>
      <c r="AU266" s="351"/>
      <c r="AV266" s="351"/>
      <c r="AW266" s="347"/>
      <c r="AX266" s="347"/>
      <c r="AY266" s="347"/>
      <c r="AZ266" s="347"/>
      <c r="BA266" s="347"/>
      <c r="BB266" s="347"/>
      <c r="BC266" s="347"/>
      <c r="BD266" s="347"/>
      <c r="BE266" s="347"/>
      <c r="BF266" s="351"/>
      <c r="BG266" s="351"/>
      <c r="BH266" s="351"/>
      <c r="BI266" s="351"/>
      <c r="BJ266" s="351"/>
      <c r="BK266" s="347"/>
      <c r="BL266" s="347"/>
      <c r="BM266" s="347"/>
      <c r="BN266" s="347"/>
      <c r="BO266" s="347"/>
      <c r="BP266" s="347"/>
      <c r="BQ266" s="347"/>
      <c r="BR266" s="347"/>
      <c r="BS266" s="351"/>
      <c r="BT266" s="351"/>
      <c r="BU266" s="351"/>
      <c r="BV266" s="351"/>
      <c r="BW266" s="351"/>
      <c r="BX266" s="351"/>
      <c r="BY266" s="351"/>
      <c r="BZ266" s="351"/>
      <c r="CA266" s="347"/>
      <c r="CB266" s="350"/>
      <c r="CC266" s="350"/>
      <c r="CD266" s="350"/>
      <c r="CE266" s="350"/>
      <c r="CF266" s="347"/>
      <c r="CG266" s="347"/>
      <c r="CH266" s="350"/>
      <c r="CI266" s="347"/>
      <c r="CJ266" s="347"/>
      <c r="CK266" s="350"/>
      <c r="CL266" s="350"/>
      <c r="CM266" s="350"/>
      <c r="CN266" s="347"/>
      <c r="CO266" s="346"/>
      <c r="CP266" s="346"/>
      <c r="CQ266" s="346"/>
      <c r="CR266" s="346"/>
      <c r="CS266" s="347"/>
      <c r="CT266" s="343"/>
      <c r="CU266" s="343"/>
      <c r="CV266" s="343"/>
    </row>
    <row r="267" spans="1:100" ht="5.4" customHeight="1">
      <c r="F267" s="349"/>
      <c r="G267" s="349"/>
      <c r="H267" s="349"/>
      <c r="I267" s="347"/>
      <c r="J267" s="347"/>
      <c r="K267" s="347"/>
      <c r="L267" s="347"/>
      <c r="M267" s="347"/>
      <c r="N267" s="347"/>
      <c r="O267" s="347"/>
      <c r="P267" s="347"/>
      <c r="Q267" s="347"/>
      <c r="R267" s="347"/>
      <c r="S267" s="347"/>
      <c r="T267" s="347"/>
      <c r="U267" s="347"/>
      <c r="V267" s="347"/>
      <c r="W267" s="347"/>
      <c r="X267" s="347"/>
      <c r="Y267" s="347"/>
      <c r="Z267" s="347"/>
      <c r="AA267" s="347"/>
      <c r="AB267" s="347"/>
      <c r="AC267" s="347"/>
      <c r="AD267" s="347"/>
      <c r="AE267" s="347"/>
      <c r="AF267" s="347"/>
      <c r="AG267" s="347"/>
      <c r="AH267" s="351"/>
      <c r="AI267" s="351"/>
      <c r="AJ267" s="351"/>
      <c r="AK267" s="351"/>
      <c r="AL267" s="351"/>
      <c r="AM267" s="351"/>
      <c r="AN267" s="351"/>
      <c r="AO267" s="351"/>
      <c r="AP267" s="351"/>
      <c r="AQ267" s="351"/>
      <c r="AR267" s="351"/>
      <c r="AS267" s="351"/>
      <c r="AT267" s="351"/>
      <c r="AU267" s="351"/>
      <c r="AV267" s="351"/>
      <c r="AW267" s="347"/>
      <c r="AX267" s="347"/>
      <c r="AY267" s="347"/>
      <c r="AZ267" s="347"/>
      <c r="BA267" s="347"/>
      <c r="BB267" s="347"/>
      <c r="BC267" s="347"/>
      <c r="BD267" s="347"/>
      <c r="BE267" s="347"/>
      <c r="BF267" s="351"/>
      <c r="BG267" s="351"/>
      <c r="BH267" s="351"/>
      <c r="BI267" s="351"/>
      <c r="BJ267" s="351"/>
      <c r="BK267" s="347"/>
      <c r="BL267" s="347"/>
      <c r="BM267" s="347"/>
      <c r="BN267" s="347"/>
      <c r="BO267" s="347"/>
      <c r="BP267" s="347"/>
      <c r="BQ267" s="347"/>
      <c r="BR267" s="347"/>
      <c r="BS267" s="351"/>
      <c r="BT267" s="351"/>
      <c r="BU267" s="351"/>
      <c r="BV267" s="351"/>
      <c r="BW267" s="351"/>
      <c r="BX267" s="351"/>
      <c r="BY267" s="351"/>
      <c r="BZ267" s="351"/>
      <c r="CA267" s="343"/>
      <c r="CB267" s="343"/>
      <c r="CC267" s="343"/>
      <c r="CD267" s="343"/>
      <c r="CE267" s="343"/>
      <c r="CF267" s="343"/>
      <c r="CG267" s="343"/>
      <c r="CH267" s="343"/>
      <c r="CI267" s="343"/>
      <c r="CJ267" s="343"/>
      <c r="CK267" s="343"/>
      <c r="CL267" s="343"/>
      <c r="CM267" s="343"/>
      <c r="CN267" s="343"/>
      <c r="CO267" s="346"/>
      <c r="CP267" s="346"/>
      <c r="CQ267" s="346"/>
      <c r="CR267" s="346"/>
      <c r="CS267" s="347"/>
      <c r="CT267" s="343"/>
      <c r="CU267" s="343"/>
      <c r="CV267" s="343"/>
    </row>
    <row r="268" spans="1:100" ht="5.4" customHeight="1">
      <c r="F268" s="349"/>
      <c r="G268" s="349"/>
      <c r="H268" s="349"/>
      <c r="I268" s="347"/>
      <c r="J268" s="347"/>
      <c r="K268" s="347"/>
      <c r="L268" s="347"/>
      <c r="M268" s="347"/>
      <c r="N268" s="347"/>
      <c r="O268" s="347"/>
      <c r="P268" s="347"/>
      <c r="Q268" s="347"/>
      <c r="R268" s="347"/>
      <c r="S268" s="347"/>
      <c r="T268" s="347"/>
      <c r="U268" s="347"/>
      <c r="V268" s="347"/>
      <c r="W268" s="347"/>
      <c r="X268" s="347"/>
      <c r="Y268" s="347"/>
      <c r="Z268" s="347"/>
      <c r="AA268" s="347"/>
      <c r="AB268" s="347"/>
      <c r="AC268" s="347"/>
      <c r="AD268" s="347"/>
      <c r="AE268" s="347"/>
      <c r="AF268" s="347"/>
      <c r="AG268" s="347"/>
      <c r="AH268" s="351"/>
      <c r="AI268" s="351"/>
      <c r="AJ268" s="351"/>
      <c r="AK268" s="351"/>
      <c r="AL268" s="351"/>
      <c r="AM268" s="351"/>
      <c r="AN268" s="351"/>
      <c r="AO268" s="351"/>
      <c r="AP268" s="351"/>
      <c r="AQ268" s="351"/>
      <c r="AR268" s="351"/>
      <c r="AS268" s="351"/>
      <c r="AT268" s="351"/>
      <c r="AU268" s="351"/>
      <c r="AV268" s="351"/>
      <c r="AW268" s="347"/>
      <c r="AX268" s="347"/>
      <c r="AY268" s="347"/>
      <c r="AZ268" s="347"/>
      <c r="BA268" s="347"/>
      <c r="BB268" s="347"/>
      <c r="BC268" s="347"/>
      <c r="BD268" s="347"/>
      <c r="BE268" s="347"/>
      <c r="BF268" s="351"/>
      <c r="BG268" s="351"/>
      <c r="BH268" s="351"/>
      <c r="BI268" s="351"/>
      <c r="BJ268" s="351"/>
      <c r="BK268" s="347"/>
      <c r="BL268" s="347"/>
      <c r="BM268" s="347"/>
      <c r="BN268" s="347"/>
      <c r="BO268" s="347"/>
      <c r="BP268" s="347"/>
      <c r="BQ268" s="347"/>
      <c r="BR268" s="347"/>
      <c r="BS268" s="351"/>
      <c r="BT268" s="351"/>
      <c r="BU268" s="351"/>
      <c r="BV268" s="351"/>
      <c r="BW268" s="351"/>
      <c r="BX268" s="351"/>
      <c r="BY268" s="351"/>
      <c r="BZ268" s="351"/>
      <c r="CA268" s="343"/>
      <c r="CB268" s="343"/>
      <c r="CC268" s="343"/>
      <c r="CD268" s="343"/>
      <c r="CE268" s="343"/>
      <c r="CF268" s="343"/>
      <c r="CG268" s="343"/>
      <c r="CH268" s="343"/>
      <c r="CI268" s="343"/>
      <c r="CJ268" s="343"/>
      <c r="CK268" s="343"/>
      <c r="CL268" s="343"/>
      <c r="CM268" s="343"/>
      <c r="CN268" s="343"/>
      <c r="CO268" s="346"/>
      <c r="CP268" s="346"/>
      <c r="CQ268" s="346"/>
      <c r="CR268" s="346"/>
      <c r="CS268" s="347"/>
      <c r="CT268" s="343"/>
      <c r="CU268" s="343"/>
      <c r="CV268" s="343"/>
    </row>
    <row r="269" spans="1:100" ht="5.4" customHeight="1">
      <c r="F269" s="349"/>
      <c r="G269" s="349"/>
      <c r="H269" s="349"/>
      <c r="I269" s="347"/>
      <c r="J269" s="347"/>
      <c r="K269" s="347"/>
      <c r="L269" s="347"/>
      <c r="M269" s="347"/>
      <c r="N269" s="347"/>
      <c r="O269" s="347"/>
      <c r="P269" s="347"/>
      <c r="Q269" s="347"/>
      <c r="R269" s="347"/>
      <c r="S269" s="347"/>
      <c r="T269" s="347"/>
      <c r="U269" s="347"/>
      <c r="V269" s="347"/>
      <c r="W269" s="347"/>
      <c r="X269" s="347"/>
      <c r="Y269" s="347"/>
      <c r="Z269" s="347"/>
      <c r="AA269" s="347"/>
      <c r="AB269" s="347"/>
      <c r="AC269" s="347"/>
      <c r="AD269" s="347"/>
      <c r="AE269" s="347"/>
      <c r="AF269" s="347"/>
      <c r="AG269" s="347"/>
      <c r="AH269" s="351"/>
      <c r="AI269" s="351"/>
      <c r="AJ269" s="351"/>
      <c r="AK269" s="351"/>
      <c r="AL269" s="351"/>
      <c r="AM269" s="351"/>
      <c r="AN269" s="351"/>
      <c r="AO269" s="351"/>
      <c r="AP269" s="351"/>
      <c r="AQ269" s="351"/>
      <c r="AR269" s="351"/>
      <c r="AS269" s="351"/>
      <c r="AT269" s="351"/>
      <c r="AU269" s="351"/>
      <c r="AV269" s="351"/>
      <c r="AW269" s="347"/>
      <c r="AX269" s="347"/>
      <c r="AY269" s="347"/>
      <c r="AZ269" s="347"/>
      <c r="BA269" s="347"/>
      <c r="BB269" s="347"/>
      <c r="BC269" s="347"/>
      <c r="BD269" s="347"/>
      <c r="BE269" s="347"/>
      <c r="BF269" s="351"/>
      <c r="BG269" s="351"/>
      <c r="BH269" s="351"/>
      <c r="BI269" s="351"/>
      <c r="BJ269" s="351"/>
      <c r="BK269" s="347"/>
      <c r="BL269" s="347"/>
      <c r="BM269" s="347"/>
      <c r="BN269" s="347"/>
      <c r="BO269" s="347"/>
      <c r="BP269" s="347"/>
      <c r="BQ269" s="347"/>
      <c r="BR269" s="347"/>
      <c r="BS269" s="351"/>
      <c r="BT269" s="351"/>
      <c r="BU269" s="351"/>
      <c r="BV269" s="351"/>
      <c r="BW269" s="351"/>
      <c r="BX269" s="351"/>
      <c r="BY269" s="351"/>
      <c r="BZ269" s="351"/>
      <c r="CA269" s="343"/>
      <c r="CB269" s="343"/>
      <c r="CC269" s="343"/>
      <c r="CD269" s="343"/>
      <c r="CE269" s="343"/>
      <c r="CF269" s="343"/>
      <c r="CG269" s="343"/>
      <c r="CH269" s="343"/>
      <c r="CI269" s="343"/>
      <c r="CJ269" s="343"/>
      <c r="CK269" s="343"/>
      <c r="CL269" s="343"/>
      <c r="CM269" s="343"/>
      <c r="CN269" s="343"/>
      <c r="CO269" s="352"/>
      <c r="CP269" s="352"/>
      <c r="CQ269" s="352"/>
      <c r="CR269" s="352"/>
      <c r="CS269" s="352"/>
      <c r="CT269" s="352"/>
      <c r="CU269" s="352"/>
      <c r="CV269" s="343"/>
    </row>
    <row r="270" spans="1:100" ht="5.4" customHeight="1">
      <c r="F270" s="349"/>
      <c r="G270" s="349"/>
      <c r="H270" s="349"/>
      <c r="I270" s="347"/>
      <c r="J270" s="347"/>
      <c r="K270" s="347"/>
      <c r="L270" s="347"/>
      <c r="M270" s="347"/>
      <c r="N270" s="347"/>
      <c r="O270" s="347"/>
      <c r="P270" s="347"/>
      <c r="Q270" s="347"/>
      <c r="R270" s="347"/>
      <c r="S270" s="347"/>
      <c r="T270" s="347"/>
      <c r="U270" s="347"/>
      <c r="V270" s="347"/>
      <c r="W270" s="347"/>
      <c r="X270" s="347"/>
      <c r="Y270" s="347"/>
      <c r="Z270" s="347"/>
      <c r="AA270" s="347"/>
      <c r="AB270" s="347"/>
      <c r="AC270" s="347"/>
      <c r="AD270" s="347"/>
      <c r="AE270" s="347"/>
      <c r="AF270" s="347"/>
      <c r="AG270" s="347"/>
      <c r="AH270" s="347"/>
      <c r="AI270" s="347"/>
      <c r="AJ270" s="347"/>
      <c r="AK270" s="347"/>
      <c r="AL270" s="347"/>
      <c r="AM270" s="347"/>
      <c r="AN270" s="347"/>
      <c r="AO270" s="347"/>
      <c r="AP270" s="347"/>
      <c r="AQ270" s="347"/>
      <c r="AR270" s="347"/>
      <c r="AS270" s="347"/>
      <c r="AT270" s="347"/>
      <c r="AU270" s="347"/>
      <c r="AV270" s="347"/>
      <c r="AW270" s="347"/>
      <c r="AX270" s="347"/>
      <c r="AY270" s="347"/>
      <c r="AZ270" s="347"/>
      <c r="BA270" s="347"/>
      <c r="BB270" s="347"/>
      <c r="BC270" s="347"/>
      <c r="BD270" s="347"/>
      <c r="BE270" s="347"/>
      <c r="BF270" s="347"/>
      <c r="BG270" s="347"/>
      <c r="BH270" s="347"/>
      <c r="BI270" s="347"/>
      <c r="BJ270" s="347"/>
      <c r="BK270" s="347"/>
      <c r="BL270" s="347"/>
      <c r="BM270" s="347"/>
      <c r="BN270" s="347"/>
      <c r="BO270" s="347"/>
      <c r="BP270" s="347"/>
      <c r="BQ270" s="347"/>
      <c r="BR270" s="347"/>
      <c r="BS270" s="347"/>
      <c r="BT270" s="347"/>
      <c r="BU270" s="347"/>
      <c r="BV270" s="347"/>
      <c r="BW270" s="347"/>
      <c r="BX270" s="347"/>
      <c r="BY270" s="347"/>
      <c r="BZ270" s="347"/>
      <c r="CA270" s="344"/>
      <c r="CB270" s="355"/>
      <c r="CC270" s="355"/>
      <c r="CD270" s="355"/>
      <c r="CE270" s="355"/>
      <c r="CF270" s="355"/>
      <c r="CG270" s="344"/>
      <c r="CH270" s="344"/>
      <c r="CI270" s="344"/>
      <c r="CJ270" s="344"/>
      <c r="CK270" s="344"/>
      <c r="CL270" s="355"/>
      <c r="CM270" s="355"/>
      <c r="CN270" s="355"/>
      <c r="CO270" s="352"/>
      <c r="CP270" s="352"/>
      <c r="CQ270" s="352"/>
      <c r="CR270" s="352"/>
      <c r="CS270" s="352"/>
      <c r="CT270" s="352"/>
      <c r="CU270" s="352"/>
      <c r="CV270" s="343"/>
    </row>
    <row r="271" spans="1:100" ht="5.4" customHeight="1">
      <c r="F271" s="349"/>
      <c r="G271" s="349"/>
      <c r="H271" s="349"/>
      <c r="I271" s="347"/>
      <c r="J271" s="347"/>
      <c r="K271" s="347"/>
      <c r="L271" s="347"/>
      <c r="M271" s="347"/>
      <c r="N271" s="347"/>
      <c r="O271" s="347"/>
      <c r="P271" s="347"/>
      <c r="Q271" s="347"/>
      <c r="R271" s="347"/>
      <c r="S271" s="347"/>
      <c r="T271" s="347"/>
      <c r="U271" s="347"/>
      <c r="V271" s="347"/>
      <c r="W271" s="347"/>
      <c r="X271" s="347"/>
      <c r="Y271" s="347"/>
      <c r="Z271" s="347"/>
      <c r="AA271" s="347"/>
      <c r="AB271" s="347"/>
      <c r="AC271" s="347"/>
      <c r="AD271" s="347"/>
      <c r="AE271" s="347"/>
      <c r="AF271" s="347"/>
      <c r="AG271" s="347"/>
      <c r="AH271" s="347"/>
      <c r="AI271" s="347"/>
      <c r="AJ271" s="347"/>
      <c r="AK271" s="347"/>
      <c r="AL271" s="347"/>
      <c r="AM271" s="347"/>
      <c r="AN271" s="347"/>
      <c r="AO271" s="347"/>
      <c r="AP271" s="347"/>
      <c r="AQ271" s="347"/>
      <c r="AR271" s="347"/>
      <c r="AS271" s="347"/>
      <c r="AT271" s="347"/>
      <c r="AU271" s="347"/>
      <c r="AV271" s="347"/>
      <c r="AW271" s="347"/>
      <c r="AX271" s="347"/>
      <c r="AY271" s="347"/>
      <c r="AZ271" s="347"/>
      <c r="BA271" s="347"/>
      <c r="BB271" s="347"/>
      <c r="BC271" s="347"/>
      <c r="BD271" s="347"/>
      <c r="BE271" s="347"/>
      <c r="BF271" s="347"/>
      <c r="BG271" s="347"/>
      <c r="BH271" s="347"/>
      <c r="BI271" s="347"/>
      <c r="BJ271" s="347"/>
      <c r="BK271" s="347"/>
      <c r="BL271" s="347"/>
      <c r="BM271" s="347"/>
      <c r="BN271" s="347"/>
      <c r="BO271" s="347"/>
      <c r="BP271" s="347"/>
      <c r="BQ271" s="347"/>
      <c r="BR271" s="347"/>
      <c r="BS271" s="347"/>
      <c r="BT271" s="347"/>
      <c r="BU271" s="347"/>
      <c r="BV271" s="347"/>
      <c r="BW271" s="347"/>
      <c r="BX271" s="347"/>
      <c r="BY271" s="347"/>
      <c r="BZ271" s="347"/>
      <c r="CA271" s="355"/>
      <c r="CB271" s="355"/>
      <c r="CC271" s="355"/>
      <c r="CD271" s="355"/>
      <c r="CE271" s="355"/>
      <c r="CF271" s="355"/>
      <c r="CG271" s="355"/>
      <c r="CH271" s="355"/>
      <c r="CI271" s="355"/>
      <c r="CJ271" s="355"/>
      <c r="CK271" s="355"/>
      <c r="CL271" s="355"/>
      <c r="CM271" s="355"/>
      <c r="CN271" s="355"/>
      <c r="CO271" s="352"/>
      <c r="CP271" s="352"/>
      <c r="CQ271" s="352"/>
      <c r="CR271" s="352"/>
      <c r="CS271" s="352"/>
      <c r="CT271" s="352"/>
      <c r="CU271" s="352"/>
      <c r="CV271" s="343"/>
    </row>
    <row r="272" spans="1:100" ht="5.4" customHeight="1">
      <c r="F272" s="349"/>
      <c r="G272" s="349"/>
      <c r="H272" s="349"/>
      <c r="I272" s="347"/>
      <c r="J272" s="347"/>
      <c r="K272" s="347"/>
      <c r="L272" s="347"/>
      <c r="M272" s="347"/>
      <c r="N272" s="347"/>
      <c r="O272" s="347"/>
      <c r="P272" s="347"/>
      <c r="Q272" s="347"/>
      <c r="R272" s="347"/>
      <c r="S272" s="347"/>
      <c r="T272" s="347"/>
      <c r="U272" s="347"/>
      <c r="V272" s="347"/>
      <c r="W272" s="347"/>
      <c r="X272" s="347"/>
      <c r="Y272" s="347"/>
      <c r="Z272" s="347"/>
      <c r="AA272" s="347"/>
      <c r="AB272" s="347"/>
      <c r="AC272" s="347"/>
      <c r="AD272" s="347"/>
      <c r="AE272" s="347"/>
      <c r="AF272" s="347"/>
      <c r="AG272" s="347"/>
      <c r="AH272" s="347"/>
      <c r="AI272" s="347"/>
      <c r="AJ272" s="347"/>
      <c r="AK272" s="347"/>
      <c r="AL272" s="347"/>
      <c r="AM272" s="347"/>
      <c r="AN272" s="347"/>
      <c r="AO272" s="347"/>
      <c r="AP272" s="347"/>
      <c r="AQ272" s="347"/>
      <c r="AR272" s="347"/>
      <c r="AS272" s="347"/>
      <c r="AT272" s="347"/>
      <c r="AU272" s="347"/>
      <c r="AV272" s="347"/>
      <c r="AW272" s="347"/>
      <c r="AX272" s="347"/>
      <c r="AY272" s="347"/>
      <c r="AZ272" s="347"/>
      <c r="BA272" s="347"/>
      <c r="BB272" s="347"/>
      <c r="BC272" s="347"/>
      <c r="BD272" s="347"/>
      <c r="BE272" s="347"/>
      <c r="BF272" s="347"/>
      <c r="BG272" s="347"/>
      <c r="BH272" s="347"/>
      <c r="BI272" s="347"/>
      <c r="BJ272" s="347"/>
      <c r="BK272" s="347"/>
      <c r="BL272" s="347"/>
      <c r="BM272" s="347"/>
      <c r="BN272" s="347"/>
      <c r="BO272" s="347"/>
      <c r="BP272" s="347"/>
      <c r="BQ272" s="347"/>
      <c r="BR272" s="347"/>
      <c r="BS272" s="347"/>
      <c r="BT272" s="347"/>
      <c r="BU272" s="347"/>
      <c r="BV272" s="347"/>
      <c r="BW272" s="347"/>
      <c r="BX272" s="347"/>
      <c r="BY272" s="347"/>
      <c r="BZ272" s="347"/>
      <c r="CA272" s="355"/>
      <c r="CB272" s="355"/>
      <c r="CC272" s="355"/>
      <c r="CD272" s="355"/>
      <c r="CE272" s="355"/>
      <c r="CF272" s="355"/>
      <c r="CG272" s="355"/>
      <c r="CH272" s="355"/>
      <c r="CI272" s="355"/>
      <c r="CJ272" s="355"/>
      <c r="CK272" s="355"/>
      <c r="CL272" s="355"/>
      <c r="CM272" s="355"/>
      <c r="CN272" s="355"/>
      <c r="CO272" s="352"/>
      <c r="CP272" s="352"/>
      <c r="CQ272" s="352"/>
      <c r="CR272" s="352"/>
      <c r="CS272" s="352"/>
      <c r="CT272" s="352"/>
      <c r="CU272" s="352"/>
      <c r="CV272" s="343"/>
    </row>
    <row r="273" spans="1:100" ht="5.4" customHeight="1">
      <c r="A273" s="343"/>
      <c r="B273" s="343"/>
      <c r="C273" s="343"/>
      <c r="D273" s="343"/>
      <c r="E273" s="343"/>
      <c r="F273" s="349"/>
      <c r="G273" s="349"/>
      <c r="H273" s="349"/>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7"/>
      <c r="AE273" s="347"/>
      <c r="AF273" s="347"/>
      <c r="AG273" s="347"/>
      <c r="AH273" s="347"/>
      <c r="AI273" s="347"/>
      <c r="AJ273" s="347"/>
      <c r="AK273" s="347"/>
      <c r="AL273" s="347"/>
      <c r="AM273" s="347"/>
      <c r="AN273" s="347"/>
      <c r="AO273" s="347"/>
      <c r="AP273" s="347"/>
      <c r="AQ273" s="347"/>
      <c r="AR273" s="347"/>
      <c r="AS273" s="347"/>
      <c r="AT273" s="347"/>
      <c r="AU273" s="347"/>
      <c r="AV273" s="347"/>
      <c r="AW273" s="347"/>
      <c r="AX273" s="347"/>
      <c r="AY273" s="347"/>
      <c r="AZ273" s="347"/>
      <c r="BA273" s="347"/>
      <c r="BB273" s="347"/>
      <c r="BC273" s="347"/>
      <c r="BD273" s="347"/>
      <c r="BE273" s="347"/>
      <c r="BF273" s="347"/>
      <c r="BG273" s="347"/>
      <c r="BH273" s="347"/>
      <c r="BI273" s="347"/>
      <c r="BJ273" s="347"/>
      <c r="BK273" s="347"/>
      <c r="BL273" s="347"/>
      <c r="BM273" s="347"/>
      <c r="BN273" s="347"/>
      <c r="BO273" s="347"/>
      <c r="BP273" s="347"/>
      <c r="BQ273" s="347"/>
      <c r="BR273" s="347"/>
      <c r="BS273" s="347"/>
      <c r="BT273" s="347"/>
      <c r="BU273" s="347"/>
      <c r="BV273" s="347"/>
      <c r="BW273" s="347"/>
      <c r="BX273" s="347"/>
      <c r="BY273" s="347"/>
      <c r="BZ273" s="347"/>
      <c r="CA273" s="355"/>
      <c r="CB273" s="355"/>
      <c r="CC273" s="355"/>
      <c r="CD273" s="355"/>
      <c r="CE273" s="355"/>
      <c r="CF273" s="355"/>
      <c r="CG273" s="355"/>
      <c r="CH273" s="355"/>
      <c r="CI273" s="355"/>
      <c r="CJ273" s="355"/>
      <c r="CK273" s="355"/>
      <c r="CL273" s="355"/>
      <c r="CM273" s="355"/>
      <c r="CN273" s="355"/>
      <c r="CO273" s="352"/>
      <c r="CP273" s="352"/>
      <c r="CQ273" s="352"/>
      <c r="CR273" s="352"/>
      <c r="CS273" s="352"/>
      <c r="CT273" s="352"/>
      <c r="CU273" s="352"/>
      <c r="CV273" s="343"/>
    </row>
    <row r="274" spans="1:100" ht="5.4" customHeight="1">
      <c r="A274" s="343"/>
      <c r="B274" s="343"/>
      <c r="C274" s="343"/>
      <c r="D274" s="343"/>
      <c r="E274" s="343"/>
      <c r="F274" s="349"/>
      <c r="G274" s="349"/>
      <c r="H274" s="349"/>
      <c r="I274" s="347"/>
      <c r="J274" s="347"/>
      <c r="K274" s="347"/>
      <c r="L274" s="347"/>
      <c r="M274" s="347"/>
      <c r="N274" s="347"/>
      <c r="O274" s="347"/>
      <c r="P274" s="347"/>
      <c r="Q274" s="347"/>
      <c r="R274" s="347"/>
      <c r="S274" s="347"/>
      <c r="T274" s="347"/>
      <c r="U274" s="347"/>
      <c r="V274" s="347"/>
      <c r="W274" s="347"/>
      <c r="X274" s="347"/>
      <c r="Y274" s="347"/>
      <c r="Z274" s="347"/>
      <c r="AA274" s="347"/>
      <c r="AB274" s="347"/>
      <c r="AC274" s="347"/>
      <c r="AD274" s="347"/>
      <c r="AE274" s="347"/>
      <c r="AF274" s="347"/>
      <c r="AG274" s="347"/>
      <c r="AH274" s="347"/>
      <c r="AI274" s="347"/>
      <c r="AJ274" s="347"/>
      <c r="AK274" s="347"/>
      <c r="AL274" s="347"/>
      <c r="AM274" s="347"/>
      <c r="AN274" s="347"/>
      <c r="AO274" s="347"/>
      <c r="AP274" s="347"/>
      <c r="AQ274" s="347"/>
      <c r="AR274" s="347"/>
      <c r="AS274" s="347"/>
      <c r="AT274" s="347"/>
      <c r="AU274" s="347"/>
      <c r="AV274" s="347"/>
      <c r="AW274" s="347"/>
      <c r="AX274" s="347"/>
      <c r="AY274" s="347"/>
      <c r="AZ274" s="347"/>
      <c r="BA274" s="347"/>
      <c r="BB274" s="347"/>
      <c r="BC274" s="347"/>
      <c r="BD274" s="347"/>
      <c r="BE274" s="347"/>
      <c r="BF274" s="347"/>
      <c r="BG274" s="347"/>
      <c r="BH274" s="347"/>
      <c r="BI274" s="347"/>
      <c r="BJ274" s="347"/>
      <c r="BK274" s="347"/>
      <c r="BL274" s="347"/>
      <c r="BM274" s="347"/>
      <c r="BN274" s="347"/>
      <c r="BO274" s="347"/>
      <c r="BP274" s="347"/>
      <c r="BQ274" s="347"/>
      <c r="BR274" s="347"/>
      <c r="BS274" s="347"/>
      <c r="BT274" s="347"/>
      <c r="BU274" s="347"/>
      <c r="BV274" s="347"/>
      <c r="BW274" s="347"/>
      <c r="BX274" s="347"/>
      <c r="BY274" s="347"/>
      <c r="BZ274" s="347"/>
      <c r="CA274" s="347"/>
      <c r="CB274" s="347"/>
      <c r="CC274" s="347"/>
      <c r="CD274" s="347"/>
      <c r="CE274" s="347"/>
      <c r="CF274" s="347"/>
      <c r="CG274" s="347"/>
      <c r="CH274" s="347"/>
      <c r="CI274" s="347"/>
      <c r="CJ274" s="347"/>
      <c r="CK274" s="347"/>
      <c r="CL274" s="347"/>
      <c r="CM274" s="347"/>
      <c r="CN274" s="347"/>
      <c r="CO274" s="343"/>
      <c r="CP274" s="343"/>
      <c r="CQ274" s="343"/>
      <c r="CR274" s="343"/>
      <c r="CS274" s="343"/>
      <c r="CT274" s="346"/>
      <c r="CU274" s="346"/>
      <c r="CV274" s="343"/>
    </row>
    <row r="275" spans="1:100" ht="5.4" customHeight="1">
      <c r="A275" s="343"/>
      <c r="B275" s="343"/>
      <c r="C275" s="343"/>
      <c r="D275" s="343"/>
      <c r="E275" s="343"/>
      <c r="F275" s="349"/>
      <c r="G275" s="349"/>
      <c r="H275" s="349"/>
      <c r="I275" s="347"/>
      <c r="J275" s="347"/>
      <c r="K275" s="347"/>
      <c r="L275" s="347"/>
      <c r="M275" s="347"/>
      <c r="N275" s="347"/>
      <c r="O275" s="347"/>
      <c r="P275" s="347"/>
      <c r="Q275" s="347"/>
      <c r="R275" s="347"/>
      <c r="S275" s="347"/>
      <c r="T275" s="347"/>
      <c r="U275" s="347"/>
      <c r="V275" s="347"/>
      <c r="W275" s="347"/>
      <c r="X275" s="347"/>
      <c r="Y275" s="347"/>
      <c r="Z275" s="347"/>
      <c r="AA275" s="347"/>
      <c r="AB275" s="347"/>
      <c r="AC275" s="347"/>
      <c r="AD275" s="347"/>
      <c r="AE275" s="347"/>
      <c r="AF275" s="347"/>
      <c r="AG275" s="347"/>
      <c r="AH275" s="347"/>
      <c r="AI275" s="347"/>
      <c r="AJ275" s="347"/>
      <c r="AK275" s="347"/>
      <c r="AL275" s="347"/>
      <c r="AM275" s="347"/>
      <c r="AN275" s="347"/>
      <c r="AO275" s="347"/>
      <c r="AP275" s="347"/>
      <c r="AQ275" s="347"/>
      <c r="AR275" s="347"/>
      <c r="AS275" s="347"/>
      <c r="AT275" s="347"/>
      <c r="AU275" s="347"/>
      <c r="AV275" s="347"/>
      <c r="AW275" s="347"/>
      <c r="AX275" s="347"/>
      <c r="AY275" s="347"/>
      <c r="AZ275" s="347"/>
      <c r="BA275" s="347"/>
      <c r="BB275" s="347"/>
      <c r="BC275" s="347"/>
      <c r="BD275" s="347"/>
      <c r="BE275" s="347"/>
      <c r="BF275" s="347"/>
      <c r="BG275" s="347"/>
      <c r="BH275" s="347"/>
      <c r="BI275" s="347"/>
      <c r="BJ275" s="347"/>
      <c r="BK275" s="347"/>
      <c r="BL275" s="347"/>
      <c r="BM275" s="347"/>
      <c r="BN275" s="347"/>
      <c r="BO275" s="347"/>
      <c r="BP275" s="347"/>
      <c r="BQ275" s="347"/>
      <c r="BR275" s="347"/>
      <c r="BS275" s="347"/>
      <c r="BT275" s="347"/>
      <c r="BU275" s="347"/>
      <c r="BV275" s="347"/>
      <c r="BW275" s="347"/>
      <c r="BX275" s="347"/>
      <c r="BY275" s="347"/>
      <c r="BZ275" s="347"/>
      <c r="CA275" s="347"/>
      <c r="CB275" s="347"/>
      <c r="CC275" s="347"/>
      <c r="CD275" s="347"/>
      <c r="CE275" s="347"/>
      <c r="CF275" s="347"/>
      <c r="CG275" s="347"/>
      <c r="CH275" s="347"/>
      <c r="CI275" s="347"/>
      <c r="CJ275" s="347"/>
      <c r="CK275" s="347"/>
      <c r="CL275" s="347"/>
      <c r="CM275" s="347"/>
      <c r="CN275" s="347"/>
      <c r="CO275" s="343"/>
      <c r="CP275" s="343"/>
      <c r="CQ275" s="343"/>
      <c r="CR275" s="343"/>
      <c r="CS275" s="343"/>
      <c r="CT275" s="346"/>
      <c r="CU275" s="346"/>
      <c r="CV275" s="343"/>
    </row>
    <row r="276" spans="1:100" ht="5.4" customHeight="1">
      <c r="A276" s="343"/>
      <c r="B276" s="343"/>
      <c r="C276" s="343"/>
      <c r="D276" s="343"/>
      <c r="E276" s="343"/>
      <c r="F276" s="349"/>
      <c r="G276" s="349"/>
      <c r="H276" s="349"/>
      <c r="I276" s="347"/>
      <c r="J276" s="347"/>
      <c r="K276" s="347"/>
      <c r="L276" s="347"/>
      <c r="M276" s="347"/>
      <c r="N276" s="347"/>
      <c r="O276" s="347"/>
      <c r="P276" s="347"/>
      <c r="Q276" s="347"/>
      <c r="R276" s="347"/>
      <c r="S276" s="347"/>
      <c r="T276" s="347"/>
      <c r="U276" s="347"/>
      <c r="V276" s="347"/>
      <c r="W276" s="347"/>
      <c r="X276" s="347"/>
      <c r="Y276" s="347"/>
      <c r="Z276" s="347"/>
      <c r="AA276" s="347"/>
      <c r="AB276" s="347"/>
      <c r="AC276" s="347"/>
      <c r="AD276" s="347"/>
      <c r="AE276" s="347"/>
      <c r="AF276" s="347"/>
      <c r="AG276" s="347"/>
      <c r="AH276" s="347"/>
      <c r="AI276" s="347"/>
      <c r="AJ276" s="347"/>
      <c r="AK276" s="347"/>
      <c r="AL276" s="347"/>
      <c r="AM276" s="347"/>
      <c r="AN276" s="347"/>
      <c r="AO276" s="347"/>
      <c r="AP276" s="347"/>
      <c r="AQ276" s="347"/>
      <c r="AR276" s="347"/>
      <c r="AS276" s="347"/>
      <c r="AT276" s="347"/>
      <c r="AU276" s="347"/>
      <c r="AV276" s="347"/>
      <c r="AW276" s="347"/>
      <c r="AX276" s="347"/>
      <c r="AY276" s="347"/>
      <c r="AZ276" s="347"/>
      <c r="BA276" s="347"/>
      <c r="BB276" s="347"/>
      <c r="BC276" s="347"/>
      <c r="BD276" s="347"/>
      <c r="BE276" s="347"/>
      <c r="BF276" s="347"/>
      <c r="BG276" s="347"/>
      <c r="BH276" s="347"/>
      <c r="BI276" s="347"/>
      <c r="BJ276" s="347"/>
      <c r="BK276" s="347"/>
      <c r="BL276" s="347"/>
      <c r="BM276" s="347"/>
      <c r="BN276" s="347"/>
      <c r="BO276" s="347"/>
      <c r="BP276" s="347"/>
      <c r="BQ276" s="347"/>
      <c r="BR276" s="347"/>
      <c r="BS276" s="347"/>
      <c r="BT276" s="347"/>
      <c r="BU276" s="347"/>
      <c r="BV276" s="347"/>
      <c r="BW276" s="347"/>
      <c r="BX276" s="347"/>
      <c r="BY276" s="347"/>
      <c r="BZ276" s="347"/>
      <c r="CA276" s="347"/>
      <c r="CB276" s="347"/>
      <c r="CC276" s="347"/>
      <c r="CD276" s="347"/>
      <c r="CE276" s="347"/>
      <c r="CF276" s="347"/>
      <c r="CG276" s="347"/>
      <c r="CH276" s="347"/>
      <c r="CI276" s="347"/>
      <c r="CJ276" s="347"/>
      <c r="CK276" s="347"/>
      <c r="CL276" s="347"/>
      <c r="CM276" s="347"/>
      <c r="CN276" s="347"/>
      <c r="CO276" s="343"/>
      <c r="CP276" s="343"/>
      <c r="CQ276" s="343"/>
      <c r="CR276" s="343"/>
      <c r="CS276" s="343"/>
      <c r="CT276" s="346"/>
      <c r="CU276" s="346"/>
      <c r="CV276" s="343"/>
    </row>
    <row r="277" spans="1:100" ht="5.4" customHeight="1">
      <c r="A277" s="349"/>
      <c r="B277" s="349"/>
      <c r="C277" s="349"/>
      <c r="D277" s="349"/>
      <c r="E277" s="349"/>
      <c r="F277" s="349"/>
      <c r="G277" s="349"/>
      <c r="H277" s="349"/>
      <c r="I277" s="343"/>
      <c r="J277" s="343"/>
      <c r="K277" s="343"/>
      <c r="L277" s="343"/>
      <c r="M277" s="343"/>
      <c r="N277" s="343"/>
      <c r="O277" s="343"/>
      <c r="P277" s="343"/>
      <c r="Q277" s="343"/>
      <c r="R277" s="343"/>
      <c r="S277" s="343"/>
      <c r="T277" s="343"/>
      <c r="U277" s="343"/>
      <c r="V277" s="343"/>
      <c r="W277" s="343"/>
      <c r="X277" s="343"/>
      <c r="Y277" s="343"/>
      <c r="Z277" s="343"/>
      <c r="AA277" s="343"/>
      <c r="AB277" s="343"/>
      <c r="AC277" s="343"/>
      <c r="AD277" s="343"/>
      <c r="AE277" s="343"/>
      <c r="AF277" s="343"/>
      <c r="AG277" s="343"/>
      <c r="AH277" s="343"/>
      <c r="AI277" s="343"/>
      <c r="AJ277" s="343"/>
      <c r="AK277" s="343"/>
      <c r="AL277" s="343"/>
      <c r="AM277" s="343"/>
      <c r="AN277" s="343"/>
      <c r="AO277" s="343"/>
      <c r="AP277" s="343"/>
      <c r="AQ277" s="343"/>
      <c r="AR277" s="343"/>
      <c r="AS277" s="343"/>
      <c r="AT277" s="343"/>
      <c r="AU277" s="343"/>
      <c r="AV277" s="343"/>
      <c r="AW277" s="343"/>
      <c r="AX277" s="343"/>
      <c r="AY277" s="343"/>
      <c r="AZ277" s="343"/>
      <c r="BA277" s="343"/>
      <c r="BB277" s="343"/>
      <c r="BC277" s="343"/>
      <c r="BD277" s="343"/>
      <c r="BE277" s="343"/>
      <c r="BF277" s="343"/>
      <c r="BG277" s="343"/>
      <c r="BH277" s="343"/>
      <c r="BI277" s="343"/>
      <c r="BJ277" s="343"/>
      <c r="BK277" s="343"/>
      <c r="BL277" s="343"/>
      <c r="BM277" s="343"/>
      <c r="BN277" s="343"/>
      <c r="BO277" s="343"/>
      <c r="BP277" s="343"/>
      <c r="BQ277" s="343"/>
      <c r="BR277" s="343"/>
      <c r="BS277" s="343"/>
      <c r="BT277" s="343"/>
      <c r="BU277" s="343"/>
      <c r="BV277" s="343"/>
      <c r="BW277" s="343"/>
      <c r="BX277" s="343"/>
      <c r="BY277" s="343"/>
      <c r="BZ277" s="343"/>
      <c r="CA277" s="343"/>
      <c r="CB277" s="343"/>
      <c r="CC277" s="343"/>
      <c r="CD277" s="343"/>
      <c r="CE277" s="343"/>
      <c r="CF277" s="343"/>
      <c r="CG277" s="343"/>
      <c r="CH277" s="343"/>
      <c r="CI277" s="343"/>
      <c r="CJ277" s="343"/>
      <c r="CK277" s="343"/>
      <c r="CL277" s="343"/>
      <c r="CM277" s="343"/>
      <c r="CN277" s="343"/>
      <c r="CO277" s="343"/>
      <c r="CP277" s="343"/>
      <c r="CQ277" s="343"/>
      <c r="CR277" s="343"/>
      <c r="CS277" s="343"/>
      <c r="CT277" s="343"/>
      <c r="CU277" s="343"/>
      <c r="CV277" s="343"/>
    </row>
    <row r="278" spans="1:100" ht="5.4" customHeight="1">
      <c r="A278" s="349"/>
      <c r="B278" s="349"/>
      <c r="C278" s="349"/>
      <c r="D278" s="349"/>
      <c r="E278" s="349"/>
      <c r="F278" s="349"/>
      <c r="G278" s="349"/>
      <c r="H278" s="349"/>
      <c r="I278" s="343"/>
      <c r="J278" s="343"/>
      <c r="K278" s="343"/>
      <c r="L278" s="343"/>
      <c r="M278" s="343"/>
      <c r="N278" s="343"/>
      <c r="O278" s="343"/>
      <c r="P278" s="343"/>
      <c r="Q278" s="343"/>
      <c r="R278" s="343"/>
      <c r="S278" s="343"/>
      <c r="T278" s="343"/>
      <c r="U278" s="343"/>
      <c r="V278" s="343"/>
      <c r="W278" s="343"/>
      <c r="X278" s="343"/>
      <c r="Y278" s="343"/>
      <c r="Z278" s="343"/>
      <c r="AA278" s="343"/>
      <c r="AB278" s="343"/>
      <c r="AC278" s="343"/>
      <c r="AD278" s="343"/>
      <c r="AE278" s="343"/>
      <c r="AF278" s="343"/>
      <c r="AG278" s="343"/>
      <c r="AH278" s="343"/>
      <c r="AI278" s="343"/>
      <c r="AJ278" s="343"/>
      <c r="AK278" s="343"/>
      <c r="AL278" s="343"/>
      <c r="AM278" s="343"/>
      <c r="AN278" s="343"/>
      <c r="AO278" s="343"/>
      <c r="AP278" s="343"/>
      <c r="AQ278" s="343"/>
      <c r="AR278" s="343"/>
      <c r="AS278" s="343"/>
      <c r="AT278" s="343"/>
      <c r="AU278" s="343"/>
      <c r="AV278" s="343"/>
      <c r="AW278" s="343"/>
      <c r="AX278" s="343"/>
      <c r="AY278" s="343"/>
      <c r="AZ278" s="343"/>
      <c r="BA278" s="343"/>
      <c r="BB278" s="343"/>
      <c r="BC278" s="343"/>
      <c r="BD278" s="343"/>
      <c r="BE278" s="343"/>
      <c r="BF278" s="343"/>
      <c r="BG278" s="343"/>
      <c r="BH278" s="343"/>
      <c r="BI278" s="343"/>
      <c r="BJ278" s="343"/>
      <c r="BK278" s="343"/>
      <c r="BL278" s="343"/>
      <c r="BM278" s="343"/>
      <c r="BN278" s="343"/>
      <c r="BO278" s="343"/>
      <c r="BP278" s="343"/>
      <c r="BQ278" s="343"/>
      <c r="BR278" s="343"/>
      <c r="BS278" s="343"/>
      <c r="BT278" s="343"/>
      <c r="BU278" s="343"/>
      <c r="BV278" s="343"/>
      <c r="BW278" s="343"/>
      <c r="BX278" s="343"/>
      <c r="BY278" s="343"/>
      <c r="BZ278" s="343"/>
      <c r="CA278" s="343"/>
      <c r="CB278" s="343"/>
      <c r="CC278" s="343"/>
      <c r="CD278" s="343"/>
      <c r="CE278" s="343"/>
      <c r="CF278" s="343"/>
      <c r="CG278" s="343"/>
      <c r="CH278" s="343"/>
      <c r="CI278" s="343"/>
      <c r="CJ278" s="343"/>
      <c r="CK278" s="343"/>
      <c r="CL278" s="343"/>
      <c r="CM278" s="343"/>
      <c r="CN278" s="343"/>
      <c r="CO278" s="343"/>
      <c r="CP278" s="343"/>
      <c r="CQ278" s="343"/>
      <c r="CR278" s="343"/>
      <c r="CS278" s="343"/>
      <c r="CT278" s="343"/>
      <c r="CU278" s="343"/>
      <c r="CV278" s="343"/>
    </row>
    <row r="279" spans="1:100" ht="5.4" customHeight="1">
      <c r="A279" s="349"/>
      <c r="B279" s="349"/>
      <c r="C279" s="349"/>
      <c r="D279" s="349"/>
      <c r="E279" s="349"/>
      <c r="F279" s="349"/>
      <c r="G279" s="349"/>
      <c r="H279" s="349"/>
      <c r="I279" s="343"/>
      <c r="J279" s="343"/>
      <c r="K279" s="343"/>
      <c r="L279" s="343"/>
      <c r="M279" s="343"/>
      <c r="N279" s="343"/>
      <c r="O279" s="343"/>
      <c r="P279" s="343"/>
      <c r="Q279" s="343"/>
      <c r="R279" s="343"/>
      <c r="S279" s="343"/>
      <c r="T279" s="343"/>
      <c r="U279" s="343"/>
      <c r="V279" s="343"/>
      <c r="W279" s="343"/>
      <c r="X279" s="343"/>
      <c r="Y279" s="343"/>
      <c r="Z279" s="343"/>
      <c r="AA279" s="343"/>
      <c r="AB279" s="343"/>
      <c r="AC279" s="343"/>
      <c r="AD279" s="343"/>
      <c r="AE279" s="343"/>
      <c r="AF279" s="343"/>
      <c r="AG279" s="343"/>
      <c r="AH279" s="343"/>
      <c r="AI279" s="343"/>
      <c r="AJ279" s="343"/>
      <c r="AK279" s="343"/>
      <c r="AL279" s="343"/>
      <c r="AM279" s="343"/>
      <c r="AN279" s="343"/>
      <c r="AO279" s="343"/>
      <c r="AP279" s="343"/>
      <c r="AQ279" s="343"/>
      <c r="AR279" s="343"/>
      <c r="AS279" s="343"/>
      <c r="AT279" s="343"/>
      <c r="AU279" s="343"/>
      <c r="AV279" s="343"/>
      <c r="AW279" s="343"/>
      <c r="AX279" s="343"/>
      <c r="AY279" s="343"/>
      <c r="AZ279" s="343"/>
      <c r="BA279" s="343"/>
      <c r="BB279" s="343"/>
      <c r="BC279" s="343"/>
      <c r="BD279" s="343"/>
      <c r="BE279" s="343"/>
      <c r="BF279" s="343"/>
      <c r="BG279" s="343"/>
      <c r="BH279" s="343"/>
      <c r="BI279" s="343"/>
      <c r="BJ279" s="343"/>
      <c r="BK279" s="343"/>
      <c r="BL279" s="343"/>
      <c r="BM279" s="343"/>
      <c r="BN279" s="343"/>
      <c r="BO279" s="343"/>
      <c r="BP279" s="343"/>
      <c r="BQ279" s="343"/>
      <c r="BR279" s="343"/>
      <c r="BS279" s="343"/>
      <c r="BT279" s="343"/>
      <c r="BU279" s="343"/>
      <c r="BV279" s="343"/>
      <c r="BW279" s="343"/>
      <c r="BX279" s="343"/>
      <c r="BY279" s="343"/>
      <c r="BZ279" s="343"/>
      <c r="CA279" s="343"/>
      <c r="CB279" s="343"/>
      <c r="CC279" s="343"/>
      <c r="CD279" s="343"/>
      <c r="CE279" s="343"/>
      <c r="CF279" s="343"/>
      <c r="CG279" s="343"/>
      <c r="CH279" s="343"/>
      <c r="CI279" s="343"/>
      <c r="CJ279" s="343"/>
      <c r="CK279" s="343"/>
      <c r="CL279" s="343"/>
      <c r="CM279" s="343"/>
      <c r="CN279" s="343"/>
      <c r="CO279" s="343"/>
      <c r="CP279" s="343"/>
      <c r="CQ279" s="343"/>
      <c r="CR279" s="343"/>
      <c r="CS279" s="343"/>
      <c r="CT279" s="343"/>
      <c r="CU279" s="343"/>
      <c r="CV279" s="343"/>
    </row>
    <row r="280" spans="1:100" ht="5.4" customHeight="1">
      <c r="A280" s="349"/>
      <c r="B280" s="349"/>
      <c r="C280" s="349"/>
      <c r="D280" s="349"/>
      <c r="E280" s="349"/>
      <c r="F280" s="349"/>
      <c r="G280" s="349"/>
      <c r="H280" s="349"/>
      <c r="I280" s="343"/>
      <c r="J280" s="343"/>
      <c r="K280" s="343"/>
      <c r="L280" s="343"/>
      <c r="M280" s="343"/>
      <c r="N280" s="343"/>
      <c r="O280" s="343"/>
      <c r="P280" s="343"/>
      <c r="Q280" s="343"/>
      <c r="R280" s="343"/>
      <c r="S280" s="343"/>
      <c r="T280" s="343"/>
      <c r="U280" s="343"/>
      <c r="V280" s="343"/>
      <c r="W280" s="343"/>
      <c r="X280" s="343"/>
      <c r="Y280" s="343"/>
      <c r="Z280" s="343"/>
      <c r="AA280" s="343"/>
      <c r="AB280" s="343"/>
      <c r="AC280" s="343"/>
      <c r="AD280" s="343"/>
      <c r="AE280" s="343"/>
      <c r="AF280" s="343"/>
      <c r="AG280" s="343"/>
      <c r="AH280" s="343"/>
      <c r="AI280" s="343"/>
      <c r="AJ280" s="343"/>
      <c r="AK280" s="343"/>
      <c r="AL280" s="343"/>
      <c r="AM280" s="343"/>
      <c r="AN280" s="343"/>
      <c r="AO280" s="343"/>
      <c r="AP280" s="343"/>
      <c r="AQ280" s="343"/>
      <c r="AR280" s="343"/>
      <c r="AS280" s="343"/>
      <c r="AT280" s="343"/>
      <c r="AU280" s="343"/>
      <c r="AV280" s="343"/>
      <c r="AW280" s="343"/>
      <c r="AX280" s="343"/>
      <c r="AY280" s="343"/>
      <c r="AZ280" s="343"/>
      <c r="BA280" s="343"/>
      <c r="BB280" s="343"/>
      <c r="BC280" s="343"/>
      <c r="BD280" s="343"/>
      <c r="BE280" s="343"/>
      <c r="BF280" s="343"/>
      <c r="BG280" s="343"/>
      <c r="BH280" s="343"/>
      <c r="BI280" s="343"/>
      <c r="BJ280" s="343"/>
      <c r="BK280" s="343"/>
      <c r="BL280" s="343"/>
      <c r="BM280" s="343"/>
      <c r="BN280" s="343"/>
      <c r="BO280" s="343"/>
      <c r="BP280" s="343"/>
      <c r="BQ280" s="343"/>
      <c r="BR280" s="343"/>
      <c r="BS280" s="343"/>
      <c r="BT280" s="343"/>
      <c r="BU280" s="343"/>
      <c r="BV280" s="343"/>
      <c r="BW280" s="343"/>
      <c r="BX280" s="343"/>
      <c r="BY280" s="343"/>
      <c r="BZ280" s="343"/>
      <c r="CA280" s="343"/>
      <c r="CB280" s="343"/>
      <c r="CC280" s="343"/>
      <c r="CD280" s="343"/>
      <c r="CE280" s="343"/>
      <c r="CF280" s="343"/>
      <c r="CG280" s="343"/>
      <c r="CH280" s="343"/>
      <c r="CI280" s="343"/>
      <c r="CJ280" s="343"/>
      <c r="CK280" s="343"/>
      <c r="CL280" s="343"/>
      <c r="CM280" s="343"/>
      <c r="CN280" s="343"/>
      <c r="CO280" s="343"/>
      <c r="CP280" s="343"/>
      <c r="CQ280" s="343"/>
      <c r="CR280" s="343"/>
      <c r="CS280" s="343"/>
      <c r="CT280" s="343"/>
      <c r="CU280" s="343"/>
      <c r="CV280" s="343"/>
    </row>
    <row r="281" spans="1:100" ht="5.4" customHeight="1">
      <c r="A281" s="349"/>
      <c r="B281" s="349"/>
      <c r="C281" s="349"/>
      <c r="D281" s="349"/>
      <c r="E281" s="349"/>
      <c r="F281" s="349"/>
      <c r="G281" s="349"/>
      <c r="H281" s="349"/>
      <c r="I281" s="343"/>
      <c r="J281" s="343"/>
      <c r="K281" s="343"/>
      <c r="L281" s="343"/>
      <c r="M281" s="343"/>
      <c r="N281" s="343"/>
      <c r="O281" s="343"/>
      <c r="P281" s="343"/>
      <c r="Q281" s="343"/>
      <c r="R281" s="343"/>
      <c r="S281" s="343"/>
      <c r="T281" s="343"/>
      <c r="U281" s="343"/>
      <c r="V281" s="343"/>
      <c r="W281" s="343"/>
      <c r="X281" s="343"/>
      <c r="Y281" s="343"/>
      <c r="Z281" s="343"/>
      <c r="AA281" s="343"/>
      <c r="AB281" s="343"/>
      <c r="AC281" s="343"/>
      <c r="AD281" s="343"/>
      <c r="AE281" s="343"/>
      <c r="AF281" s="343"/>
      <c r="AG281" s="343"/>
      <c r="AH281" s="343"/>
      <c r="AI281" s="343"/>
      <c r="AJ281" s="343"/>
      <c r="AK281" s="343"/>
      <c r="AL281" s="343"/>
      <c r="AM281" s="343"/>
      <c r="AN281" s="343"/>
      <c r="AO281" s="343"/>
      <c r="AP281" s="343"/>
      <c r="AQ281" s="343"/>
      <c r="AR281" s="343"/>
      <c r="AS281" s="343"/>
      <c r="AT281" s="343"/>
      <c r="AU281" s="343"/>
      <c r="AV281" s="343"/>
      <c r="AW281" s="343"/>
      <c r="AX281" s="343"/>
      <c r="AY281" s="343"/>
      <c r="AZ281" s="343"/>
      <c r="BA281" s="343"/>
      <c r="BB281" s="343"/>
      <c r="BC281" s="343"/>
      <c r="BD281" s="343"/>
      <c r="BE281" s="343"/>
      <c r="BF281" s="343"/>
      <c r="BG281" s="343"/>
      <c r="BH281" s="343"/>
      <c r="BI281" s="343"/>
      <c r="BJ281" s="343"/>
      <c r="BK281" s="343"/>
      <c r="BL281" s="343"/>
      <c r="BM281" s="343"/>
      <c r="BN281" s="343"/>
      <c r="BO281" s="343"/>
      <c r="BP281" s="343"/>
      <c r="BQ281" s="343"/>
      <c r="BR281" s="343"/>
      <c r="BS281" s="343"/>
      <c r="BT281" s="343"/>
      <c r="BU281" s="343"/>
      <c r="BV281" s="343"/>
      <c r="BW281" s="343"/>
      <c r="BX281" s="343"/>
      <c r="BY281" s="343"/>
      <c r="BZ281" s="343"/>
      <c r="CA281" s="343"/>
      <c r="CB281" s="343"/>
      <c r="CC281" s="343"/>
      <c r="CD281" s="343"/>
      <c r="CE281" s="343"/>
      <c r="CF281" s="343"/>
      <c r="CG281" s="343"/>
      <c r="CH281" s="343"/>
      <c r="CI281" s="343"/>
      <c r="CJ281" s="343"/>
      <c r="CK281" s="343"/>
      <c r="CL281" s="343"/>
      <c r="CM281" s="343"/>
      <c r="CN281" s="343"/>
      <c r="CO281" s="343"/>
      <c r="CP281" s="343"/>
      <c r="CQ281" s="343"/>
      <c r="CR281" s="343"/>
      <c r="CS281" s="343"/>
      <c r="CT281" s="343"/>
      <c r="CU281" s="343"/>
      <c r="CV281" s="343"/>
    </row>
    <row r="282" spans="1:100" ht="5.4" customHeight="1">
      <c r="A282" s="349"/>
      <c r="B282" s="349"/>
      <c r="C282" s="349"/>
      <c r="D282" s="349"/>
      <c r="E282" s="349"/>
      <c r="F282" s="349"/>
      <c r="G282" s="349"/>
      <c r="H282" s="349"/>
      <c r="I282" s="343"/>
      <c r="J282" s="343"/>
      <c r="K282" s="343"/>
      <c r="L282" s="343"/>
      <c r="M282" s="343"/>
      <c r="N282" s="343"/>
      <c r="O282" s="343"/>
      <c r="P282" s="343"/>
      <c r="Q282" s="343"/>
      <c r="R282" s="343"/>
      <c r="S282" s="343"/>
      <c r="T282" s="343"/>
      <c r="U282" s="343"/>
      <c r="V282" s="343"/>
      <c r="W282" s="343"/>
      <c r="X282" s="343"/>
      <c r="Y282" s="343"/>
      <c r="Z282" s="343"/>
      <c r="AA282" s="343"/>
      <c r="AB282" s="343"/>
      <c r="AC282" s="343"/>
      <c r="AD282" s="343"/>
      <c r="AE282" s="343"/>
      <c r="AF282" s="343"/>
      <c r="AG282" s="343"/>
      <c r="AH282" s="343"/>
      <c r="AI282" s="343"/>
      <c r="AJ282" s="343"/>
      <c r="AK282" s="343"/>
      <c r="AL282" s="343"/>
      <c r="AM282" s="343"/>
      <c r="AN282" s="343"/>
      <c r="AO282" s="343"/>
      <c r="AP282" s="343"/>
      <c r="AQ282" s="343"/>
      <c r="AR282" s="343"/>
      <c r="AS282" s="343"/>
      <c r="AT282" s="343"/>
      <c r="AU282" s="343"/>
      <c r="AV282" s="343"/>
      <c r="AW282" s="343"/>
      <c r="AX282" s="343"/>
      <c r="AY282" s="343"/>
      <c r="AZ282" s="343"/>
      <c r="BA282" s="343"/>
      <c r="BB282" s="343"/>
      <c r="BC282" s="343"/>
      <c r="BD282" s="343"/>
      <c r="BE282" s="343"/>
      <c r="BF282" s="343"/>
      <c r="BG282" s="343"/>
      <c r="BH282" s="343"/>
      <c r="BI282" s="343"/>
      <c r="BJ282" s="343"/>
      <c r="BK282" s="343"/>
      <c r="BL282" s="343"/>
      <c r="BM282" s="343"/>
      <c r="BN282" s="343"/>
      <c r="BO282" s="343"/>
      <c r="BP282" s="343"/>
      <c r="BQ282" s="343"/>
      <c r="BR282" s="343"/>
      <c r="BS282" s="343"/>
      <c r="BT282" s="343"/>
      <c r="BU282" s="343"/>
      <c r="BV282" s="343"/>
      <c r="BW282" s="343"/>
      <c r="BX282" s="343"/>
      <c r="BY282" s="343"/>
      <c r="BZ282" s="343"/>
      <c r="CA282" s="343"/>
      <c r="CB282" s="343"/>
      <c r="CC282" s="343"/>
      <c r="CD282" s="343"/>
      <c r="CE282" s="343"/>
      <c r="CF282" s="343"/>
      <c r="CG282" s="343"/>
      <c r="CH282" s="343"/>
      <c r="CI282" s="343"/>
      <c r="CJ282" s="343"/>
      <c r="CK282" s="343"/>
      <c r="CL282" s="343"/>
      <c r="CM282" s="343"/>
      <c r="CN282" s="343"/>
      <c r="CO282" s="343"/>
      <c r="CP282" s="343"/>
      <c r="CQ282" s="343"/>
      <c r="CR282" s="343"/>
      <c r="CS282" s="343"/>
      <c r="CT282" s="343"/>
      <c r="CU282" s="343"/>
      <c r="CV282" s="343"/>
    </row>
    <row r="283" spans="1:100" ht="5.4" customHeight="1">
      <c r="A283" s="349"/>
      <c r="B283" s="349"/>
      <c r="C283" s="349"/>
      <c r="D283" s="349"/>
      <c r="E283" s="349"/>
      <c r="F283" s="349"/>
      <c r="G283" s="349"/>
      <c r="H283" s="349"/>
      <c r="I283" s="343"/>
      <c r="J283" s="343"/>
      <c r="K283" s="343"/>
      <c r="L283" s="343"/>
      <c r="M283" s="343"/>
      <c r="N283" s="343"/>
      <c r="O283" s="343"/>
      <c r="P283" s="343"/>
      <c r="Q283" s="343"/>
      <c r="R283" s="343"/>
      <c r="S283" s="343"/>
      <c r="T283" s="343"/>
      <c r="U283" s="343"/>
      <c r="V283" s="343"/>
      <c r="W283" s="343"/>
      <c r="X283" s="343"/>
      <c r="Y283" s="343"/>
      <c r="Z283" s="343"/>
      <c r="AA283" s="343"/>
      <c r="AB283" s="343"/>
      <c r="AC283" s="343"/>
      <c r="AD283" s="343"/>
      <c r="AE283" s="343"/>
      <c r="AF283" s="343"/>
      <c r="AG283" s="343"/>
      <c r="AH283" s="343"/>
      <c r="AI283" s="343"/>
      <c r="AJ283" s="343"/>
      <c r="AK283" s="343"/>
      <c r="AL283" s="343"/>
      <c r="AM283" s="343"/>
      <c r="AN283" s="343"/>
      <c r="AO283" s="343"/>
      <c r="AP283" s="343"/>
      <c r="AQ283" s="343"/>
      <c r="AR283" s="343"/>
      <c r="AS283" s="343"/>
      <c r="AT283" s="343"/>
      <c r="AU283" s="343"/>
      <c r="AV283" s="343"/>
      <c r="AW283" s="343"/>
      <c r="AX283" s="343"/>
      <c r="AY283" s="343"/>
      <c r="AZ283" s="343"/>
      <c r="BA283" s="343"/>
      <c r="BB283" s="343"/>
      <c r="BC283" s="343"/>
      <c r="BD283" s="343"/>
      <c r="BE283" s="343"/>
      <c r="BF283" s="343"/>
      <c r="BG283" s="343"/>
      <c r="BH283" s="343"/>
      <c r="BI283" s="343"/>
      <c r="BJ283" s="343"/>
      <c r="BK283" s="343"/>
      <c r="BL283" s="343"/>
      <c r="BM283" s="343"/>
      <c r="BN283" s="343"/>
      <c r="BO283" s="343"/>
      <c r="BP283" s="343"/>
      <c r="BQ283" s="343"/>
      <c r="BR283" s="343"/>
      <c r="BS283" s="343"/>
      <c r="BT283" s="343"/>
      <c r="BU283" s="343"/>
      <c r="BV283" s="343"/>
      <c r="BW283" s="343"/>
      <c r="BX283" s="343"/>
      <c r="BY283" s="343"/>
      <c r="BZ283" s="343"/>
      <c r="CA283" s="343"/>
      <c r="CB283" s="343"/>
      <c r="CC283" s="343"/>
      <c r="CD283" s="343"/>
      <c r="CE283" s="343"/>
      <c r="CF283" s="343"/>
      <c r="CG283" s="343"/>
      <c r="CH283" s="343"/>
      <c r="CI283" s="343"/>
      <c r="CJ283" s="343"/>
      <c r="CK283" s="343"/>
      <c r="CL283" s="343"/>
      <c r="CM283" s="343"/>
      <c r="CN283" s="343"/>
      <c r="CO283" s="343"/>
      <c r="CP283" s="343"/>
      <c r="CQ283" s="343"/>
      <c r="CR283" s="343"/>
      <c r="CS283" s="343"/>
      <c r="CT283" s="343"/>
      <c r="CU283" s="343"/>
      <c r="CV283" s="343"/>
    </row>
    <row r="284" spans="1:100" ht="5.4" customHeight="1">
      <c r="A284" s="349"/>
      <c r="B284" s="349"/>
      <c r="C284" s="349"/>
      <c r="D284" s="349"/>
      <c r="E284" s="349"/>
      <c r="F284" s="349"/>
      <c r="G284" s="349"/>
      <c r="H284" s="349"/>
      <c r="I284" s="343"/>
      <c r="J284" s="343"/>
      <c r="K284" s="343"/>
      <c r="L284" s="343"/>
      <c r="M284" s="343"/>
      <c r="N284" s="343"/>
      <c r="O284" s="343"/>
      <c r="P284" s="343"/>
      <c r="Q284" s="343"/>
      <c r="R284" s="343"/>
      <c r="S284" s="343"/>
      <c r="T284" s="343"/>
      <c r="U284" s="343"/>
      <c r="V284" s="343"/>
      <c r="W284" s="343"/>
      <c r="X284" s="343"/>
      <c r="Y284" s="343"/>
      <c r="Z284" s="343"/>
      <c r="AA284" s="343"/>
      <c r="AB284" s="343"/>
      <c r="AC284" s="343"/>
      <c r="AD284" s="343"/>
      <c r="AE284" s="343"/>
      <c r="AF284" s="343"/>
      <c r="AG284" s="343"/>
      <c r="AH284" s="343"/>
      <c r="AI284" s="343"/>
      <c r="AJ284" s="343"/>
      <c r="AK284" s="343"/>
      <c r="AL284" s="343"/>
      <c r="AM284" s="343"/>
      <c r="AN284" s="343"/>
      <c r="AO284" s="343"/>
      <c r="AP284" s="343"/>
      <c r="AQ284" s="343"/>
      <c r="AR284" s="343"/>
      <c r="AS284" s="343"/>
      <c r="AT284" s="343"/>
      <c r="AU284" s="343"/>
      <c r="AV284" s="343"/>
      <c r="AW284" s="343"/>
      <c r="AX284" s="343"/>
      <c r="AY284" s="343"/>
      <c r="AZ284" s="343"/>
      <c r="BA284" s="343"/>
      <c r="BB284" s="343"/>
      <c r="BC284" s="343"/>
      <c r="BD284" s="343"/>
      <c r="BE284" s="343"/>
      <c r="BF284" s="343"/>
      <c r="BG284" s="343"/>
      <c r="BH284" s="343"/>
      <c r="BI284" s="343"/>
      <c r="BJ284" s="343"/>
      <c r="BK284" s="343"/>
      <c r="BL284" s="343"/>
      <c r="BM284" s="343"/>
      <c r="BN284" s="343"/>
      <c r="BO284" s="343"/>
      <c r="BP284" s="343"/>
      <c r="BQ284" s="343"/>
      <c r="BR284" s="343"/>
      <c r="BS284" s="343"/>
      <c r="BT284" s="343"/>
      <c r="BU284" s="343"/>
      <c r="BV284" s="343"/>
      <c r="BW284" s="343"/>
      <c r="BX284" s="343"/>
      <c r="BY284" s="343"/>
      <c r="BZ284" s="343"/>
      <c r="CA284" s="343"/>
      <c r="CB284" s="343"/>
      <c r="CC284" s="343"/>
      <c r="CD284" s="343"/>
      <c r="CE284" s="343"/>
      <c r="CF284" s="343"/>
      <c r="CG284" s="343"/>
      <c r="CH284" s="343"/>
      <c r="CI284" s="343"/>
      <c r="CJ284" s="343"/>
      <c r="CK284" s="343"/>
      <c r="CL284" s="343"/>
      <c r="CM284" s="343"/>
      <c r="CN284" s="343"/>
      <c r="CO284" s="343"/>
      <c r="CP284" s="343"/>
      <c r="CQ284" s="343"/>
      <c r="CR284" s="343"/>
      <c r="CS284" s="343"/>
      <c r="CT284" s="343"/>
      <c r="CU284" s="343"/>
      <c r="CV284" s="343"/>
    </row>
    <row r="285" spans="1:100" ht="5.4" customHeight="1">
      <c r="A285" s="349"/>
      <c r="B285" s="349"/>
      <c r="C285" s="349"/>
      <c r="D285" s="349"/>
      <c r="E285" s="349"/>
      <c r="F285" s="349"/>
      <c r="G285" s="349"/>
      <c r="H285" s="349"/>
      <c r="I285" s="343"/>
      <c r="J285" s="343"/>
      <c r="K285" s="343"/>
      <c r="L285" s="343"/>
      <c r="M285" s="343"/>
      <c r="N285" s="343"/>
      <c r="O285" s="343"/>
      <c r="P285" s="343"/>
      <c r="Q285" s="343"/>
      <c r="R285" s="343"/>
      <c r="S285" s="343"/>
      <c r="T285" s="343"/>
      <c r="U285" s="343"/>
      <c r="V285" s="343"/>
      <c r="W285" s="343"/>
      <c r="X285" s="343"/>
      <c r="Y285" s="343"/>
      <c r="Z285" s="343"/>
      <c r="AA285" s="343"/>
      <c r="AB285" s="343"/>
      <c r="AC285" s="343"/>
      <c r="AD285" s="343"/>
      <c r="AE285" s="343"/>
      <c r="AF285" s="343"/>
      <c r="AG285" s="343"/>
      <c r="AH285" s="343"/>
      <c r="AI285" s="343"/>
      <c r="AJ285" s="343"/>
      <c r="AK285" s="343"/>
      <c r="AL285" s="343"/>
      <c r="AM285" s="343"/>
      <c r="AN285" s="343"/>
      <c r="AO285" s="343"/>
      <c r="AP285" s="343"/>
      <c r="AQ285" s="343"/>
      <c r="AR285" s="343"/>
      <c r="AS285" s="343"/>
      <c r="AT285" s="343"/>
      <c r="AU285" s="343"/>
      <c r="AV285" s="343"/>
      <c r="AW285" s="343"/>
      <c r="AX285" s="343"/>
      <c r="AY285" s="343"/>
      <c r="AZ285" s="343"/>
      <c r="BA285" s="343"/>
      <c r="BB285" s="343"/>
      <c r="BC285" s="343"/>
      <c r="BD285" s="343"/>
      <c r="BE285" s="343"/>
      <c r="BF285" s="343"/>
      <c r="BG285" s="343"/>
      <c r="BH285" s="343"/>
      <c r="BI285" s="343"/>
      <c r="BJ285" s="343"/>
      <c r="BK285" s="343"/>
      <c r="BL285" s="343"/>
      <c r="BM285" s="343"/>
      <c r="BN285" s="343"/>
      <c r="BO285" s="343"/>
      <c r="BP285" s="343"/>
      <c r="BQ285" s="343"/>
      <c r="BR285" s="343"/>
      <c r="BS285" s="343"/>
      <c r="BT285" s="343"/>
      <c r="BU285" s="343"/>
      <c r="BV285" s="343"/>
      <c r="BW285" s="343"/>
      <c r="BX285" s="343"/>
      <c r="BY285" s="343"/>
      <c r="BZ285" s="343"/>
      <c r="CA285" s="343"/>
      <c r="CB285" s="343"/>
      <c r="CC285" s="343"/>
      <c r="CD285" s="343"/>
      <c r="CE285" s="343"/>
      <c r="CF285" s="343"/>
      <c r="CG285" s="343"/>
      <c r="CH285" s="343"/>
      <c r="CI285" s="343"/>
      <c r="CJ285" s="343"/>
      <c r="CK285" s="343"/>
      <c r="CL285" s="343"/>
      <c r="CM285" s="343"/>
      <c r="CN285" s="343"/>
      <c r="CO285" s="343"/>
      <c r="CP285" s="343"/>
      <c r="CQ285" s="343"/>
      <c r="CR285" s="343"/>
      <c r="CS285" s="343"/>
      <c r="CT285" s="343"/>
      <c r="CU285" s="343"/>
      <c r="CV285" s="343"/>
    </row>
    <row r="286" spans="1:100" ht="5.4" customHeight="1">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3"/>
      <c r="AK286" s="343"/>
      <c r="AL286" s="343"/>
      <c r="AM286" s="343"/>
      <c r="AN286" s="343"/>
      <c r="AO286" s="343"/>
      <c r="AP286" s="343"/>
      <c r="AQ286" s="343"/>
      <c r="AR286" s="343"/>
      <c r="AS286" s="343"/>
      <c r="AT286" s="343"/>
      <c r="AU286" s="343"/>
      <c r="AV286" s="343"/>
      <c r="AW286" s="343"/>
      <c r="AX286" s="343"/>
      <c r="AY286" s="343"/>
      <c r="AZ286" s="343"/>
      <c r="BA286" s="343"/>
      <c r="BB286" s="343"/>
      <c r="BC286" s="343"/>
      <c r="BD286" s="343"/>
      <c r="BE286" s="343"/>
      <c r="BF286" s="343"/>
      <c r="BG286" s="343"/>
      <c r="BH286" s="343"/>
      <c r="BI286" s="343"/>
      <c r="BJ286" s="343"/>
      <c r="BK286" s="343"/>
      <c r="BL286" s="343"/>
      <c r="BM286" s="343"/>
      <c r="BN286" s="343"/>
      <c r="BO286" s="343"/>
      <c r="BP286" s="343"/>
      <c r="BQ286" s="343"/>
      <c r="BR286" s="343"/>
      <c r="BS286" s="343"/>
      <c r="BT286" s="343"/>
      <c r="BU286" s="343"/>
      <c r="BV286" s="343"/>
      <c r="BW286" s="343"/>
      <c r="BX286" s="343"/>
      <c r="BY286" s="343"/>
      <c r="BZ286" s="343"/>
      <c r="CA286" s="343"/>
      <c r="CB286" s="343"/>
      <c r="CC286" s="343"/>
      <c r="CD286" s="343"/>
      <c r="CE286" s="343"/>
      <c r="CF286" s="343"/>
      <c r="CG286" s="343"/>
      <c r="CH286" s="343"/>
      <c r="CI286" s="343"/>
      <c r="CJ286" s="343"/>
      <c r="CK286" s="343"/>
      <c r="CL286" s="343"/>
      <c r="CM286" s="343"/>
      <c r="CN286" s="343"/>
      <c r="CO286" s="343"/>
      <c r="CP286" s="343"/>
      <c r="CQ286" s="343"/>
      <c r="CR286" s="343"/>
      <c r="CS286" s="343"/>
      <c r="CT286" s="343"/>
      <c r="CU286" s="343"/>
      <c r="CV286" s="343"/>
    </row>
    <row r="287" spans="1:100" ht="5.4" customHeight="1">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346"/>
      <c r="AY287" s="346"/>
      <c r="AZ287" s="346"/>
      <c r="BA287" s="346"/>
      <c r="BB287" s="346"/>
      <c r="BC287" s="346"/>
      <c r="BD287" s="346"/>
      <c r="BE287" s="346"/>
      <c r="BF287" s="346"/>
      <c r="BG287" s="346"/>
      <c r="BH287" s="346"/>
      <c r="BI287" s="346"/>
      <c r="BJ287" s="346"/>
      <c r="BK287" s="346"/>
      <c r="BL287" s="346"/>
      <c r="BM287" s="346"/>
      <c r="BN287" s="346"/>
      <c r="BO287" s="346"/>
      <c r="BP287" s="346"/>
      <c r="BQ287" s="346"/>
      <c r="BR287" s="346"/>
      <c r="BS287" s="346"/>
      <c r="BT287" s="346"/>
      <c r="BU287" s="346"/>
      <c r="BV287" s="346"/>
      <c r="BW287" s="346"/>
      <c r="BX287" s="346"/>
      <c r="BY287" s="346"/>
      <c r="BZ287" s="346"/>
      <c r="CA287" s="346"/>
      <c r="CB287" s="346"/>
      <c r="CC287" s="346"/>
      <c r="CD287" s="346"/>
      <c r="CE287" s="346"/>
      <c r="CF287" s="346"/>
      <c r="CG287" s="346"/>
      <c r="CH287" s="346"/>
      <c r="CI287" s="346"/>
      <c r="CJ287" s="346"/>
      <c r="CK287" s="346"/>
      <c r="CL287" s="346"/>
      <c r="CM287" s="346"/>
      <c r="CN287" s="346"/>
      <c r="CO287" s="346"/>
      <c r="CP287" s="346"/>
      <c r="CQ287" s="346"/>
      <c r="CR287" s="346"/>
      <c r="CS287" s="346"/>
      <c r="CT287" s="346"/>
      <c r="CU287" s="346"/>
      <c r="CV287" s="343"/>
    </row>
    <row r="288" spans="1:100" ht="5.4" customHeight="1">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346"/>
      <c r="AY288" s="346"/>
      <c r="AZ288" s="346"/>
      <c r="BA288" s="346"/>
      <c r="BB288" s="346"/>
      <c r="BC288" s="346"/>
      <c r="BD288" s="346"/>
      <c r="BE288" s="346"/>
      <c r="BF288" s="346"/>
      <c r="BG288" s="346"/>
      <c r="BH288" s="346"/>
      <c r="BI288" s="346"/>
      <c r="BJ288" s="346"/>
      <c r="BK288" s="346"/>
      <c r="BL288" s="346"/>
      <c r="BM288" s="346"/>
      <c r="BN288" s="346"/>
      <c r="BO288" s="346"/>
      <c r="BP288" s="346"/>
      <c r="BQ288" s="346"/>
      <c r="BR288" s="346"/>
      <c r="BS288" s="346"/>
      <c r="BT288" s="346"/>
      <c r="BU288" s="346"/>
      <c r="BV288" s="346"/>
      <c r="BW288" s="346"/>
      <c r="BX288" s="346"/>
      <c r="BY288" s="346"/>
      <c r="BZ288" s="346"/>
      <c r="CA288" s="346"/>
      <c r="CB288" s="346"/>
      <c r="CC288" s="346"/>
      <c r="CD288" s="346"/>
      <c r="CE288" s="346"/>
      <c r="CF288" s="346"/>
      <c r="CG288" s="346"/>
      <c r="CH288" s="346"/>
      <c r="CI288" s="346"/>
      <c r="CJ288" s="346"/>
      <c r="CK288" s="346"/>
      <c r="CL288" s="346"/>
      <c r="CM288" s="346"/>
      <c r="CN288" s="346"/>
      <c r="CO288" s="346"/>
      <c r="CP288" s="346"/>
      <c r="CQ288" s="346"/>
      <c r="CR288" s="346"/>
      <c r="CS288" s="346"/>
      <c r="CT288" s="346"/>
      <c r="CU288" s="346"/>
      <c r="CV288" s="343"/>
    </row>
    <row r="289" spans="1:100" ht="5.4" customHeight="1">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346"/>
      <c r="AY289" s="346"/>
      <c r="AZ289" s="346"/>
      <c r="BA289" s="346"/>
      <c r="BB289" s="346"/>
      <c r="BC289" s="346"/>
      <c r="BD289" s="346"/>
      <c r="BE289" s="346"/>
      <c r="BF289" s="346"/>
      <c r="BG289" s="346"/>
      <c r="BH289" s="346"/>
      <c r="BI289" s="346"/>
      <c r="BJ289" s="346"/>
      <c r="BK289" s="346"/>
      <c r="BL289" s="346"/>
      <c r="BM289" s="346"/>
      <c r="BN289" s="346"/>
      <c r="BO289" s="346"/>
      <c r="BP289" s="346"/>
      <c r="BQ289" s="346"/>
      <c r="BR289" s="346"/>
      <c r="BS289" s="346"/>
      <c r="BT289" s="346"/>
      <c r="BU289" s="346"/>
      <c r="BV289" s="346"/>
      <c r="BW289" s="346"/>
      <c r="BX289" s="346"/>
      <c r="BY289" s="346"/>
      <c r="BZ289" s="346"/>
      <c r="CA289" s="346"/>
      <c r="CB289" s="346"/>
      <c r="CC289" s="346"/>
      <c r="CD289" s="346"/>
      <c r="CE289" s="346"/>
      <c r="CF289" s="346"/>
      <c r="CG289" s="346"/>
      <c r="CH289" s="346"/>
      <c r="CI289" s="346"/>
      <c r="CJ289" s="346"/>
      <c r="CK289" s="346"/>
      <c r="CL289" s="346"/>
      <c r="CM289" s="346"/>
      <c r="CN289" s="346"/>
      <c r="CO289" s="346"/>
      <c r="CP289" s="346"/>
      <c r="CQ289" s="346"/>
      <c r="CR289" s="346"/>
      <c r="CS289" s="346"/>
      <c r="CT289" s="346"/>
      <c r="CU289" s="346"/>
      <c r="CV289" s="343"/>
    </row>
    <row r="290" spans="1:100" ht="5.4" customHeight="1">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346"/>
      <c r="AY290" s="346"/>
      <c r="AZ290" s="346"/>
      <c r="BA290" s="346"/>
      <c r="BB290" s="346"/>
      <c r="BC290" s="346"/>
      <c r="BD290" s="346"/>
      <c r="BE290" s="346"/>
      <c r="BF290" s="346"/>
      <c r="BG290" s="346"/>
      <c r="BH290" s="346"/>
      <c r="BI290" s="346"/>
      <c r="BJ290" s="346"/>
      <c r="BK290" s="346"/>
      <c r="BL290" s="346"/>
      <c r="BM290" s="346"/>
      <c r="BN290" s="346"/>
      <c r="BO290" s="346"/>
      <c r="BP290" s="346"/>
      <c r="BQ290" s="346"/>
      <c r="BR290" s="346"/>
      <c r="BS290" s="346"/>
      <c r="BT290" s="346"/>
      <c r="BU290" s="346"/>
      <c r="BV290" s="346"/>
      <c r="BW290" s="346"/>
      <c r="BX290" s="346"/>
      <c r="BY290" s="346"/>
      <c r="BZ290" s="346"/>
      <c r="CA290" s="346"/>
      <c r="CB290" s="346"/>
      <c r="CC290" s="346"/>
      <c r="CD290" s="346"/>
      <c r="CE290" s="346"/>
      <c r="CF290" s="346"/>
      <c r="CG290" s="346"/>
      <c r="CH290" s="346"/>
      <c r="CI290" s="346"/>
      <c r="CJ290" s="346"/>
      <c r="CK290" s="346"/>
      <c r="CL290" s="346"/>
      <c r="CM290" s="346"/>
      <c r="CN290" s="346"/>
      <c r="CO290" s="346"/>
      <c r="CP290" s="346"/>
      <c r="CQ290" s="346"/>
      <c r="CR290" s="346"/>
      <c r="CS290" s="346"/>
      <c r="CT290" s="346"/>
      <c r="CU290" s="346"/>
      <c r="CV290" s="343"/>
    </row>
    <row r="291" spans="1:100" ht="5.4" customHeight="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346"/>
      <c r="AY291" s="346"/>
      <c r="AZ291" s="346"/>
      <c r="BA291" s="346"/>
      <c r="BB291" s="346"/>
      <c r="BC291" s="346"/>
      <c r="BD291" s="346"/>
      <c r="BE291" s="346"/>
      <c r="BF291" s="346"/>
      <c r="BG291" s="346"/>
      <c r="BH291" s="346"/>
      <c r="BI291" s="346"/>
      <c r="BJ291" s="346"/>
      <c r="BK291" s="346"/>
      <c r="BL291" s="346"/>
      <c r="BM291" s="346"/>
      <c r="BN291" s="346"/>
      <c r="BO291" s="346"/>
      <c r="BP291" s="346"/>
      <c r="BQ291" s="346"/>
      <c r="BR291" s="346"/>
      <c r="BS291" s="346"/>
      <c r="BT291" s="346"/>
      <c r="BU291" s="346"/>
      <c r="BV291" s="346"/>
      <c r="BW291" s="346"/>
      <c r="BX291" s="346"/>
      <c r="BY291" s="346"/>
      <c r="BZ291" s="346"/>
      <c r="CA291" s="346"/>
      <c r="CB291" s="346"/>
      <c r="CC291" s="346"/>
      <c r="CD291" s="346"/>
      <c r="CE291" s="346"/>
      <c r="CF291" s="346"/>
      <c r="CG291" s="346"/>
      <c r="CH291" s="346"/>
      <c r="CI291" s="346"/>
      <c r="CJ291" s="346"/>
      <c r="CK291" s="346"/>
      <c r="CL291" s="346"/>
      <c r="CM291" s="346"/>
      <c r="CN291" s="346"/>
      <c r="CO291" s="346"/>
      <c r="CP291" s="346"/>
      <c r="CQ291" s="346"/>
      <c r="CR291" s="346"/>
      <c r="CS291" s="346"/>
      <c r="CT291" s="346"/>
      <c r="CU291" s="346"/>
      <c r="CV291" s="343"/>
    </row>
    <row r="292" spans="1:100" ht="5.4" customHeight="1">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346"/>
      <c r="AY292" s="346"/>
      <c r="AZ292" s="346"/>
      <c r="BA292" s="346"/>
      <c r="BB292" s="346"/>
      <c r="BC292" s="346"/>
      <c r="BD292" s="346"/>
      <c r="BE292" s="346"/>
      <c r="BF292" s="346"/>
      <c r="BG292" s="346"/>
      <c r="BH292" s="346"/>
      <c r="BI292" s="346"/>
      <c r="BJ292" s="346"/>
      <c r="BK292" s="346"/>
      <c r="BL292" s="346"/>
      <c r="BM292" s="346"/>
      <c r="BN292" s="346"/>
      <c r="BO292" s="346"/>
      <c r="BP292" s="346"/>
      <c r="BQ292" s="346"/>
      <c r="BR292" s="346"/>
      <c r="BS292" s="346"/>
      <c r="BT292" s="346"/>
      <c r="BU292" s="346"/>
      <c r="BV292" s="346"/>
      <c r="BW292" s="346"/>
      <c r="BX292" s="346"/>
      <c r="BY292" s="346"/>
      <c r="BZ292" s="346"/>
      <c r="CA292" s="346"/>
      <c r="CB292" s="346"/>
      <c r="CC292" s="346"/>
      <c r="CD292" s="346"/>
      <c r="CE292" s="346"/>
      <c r="CF292" s="346"/>
      <c r="CG292" s="346"/>
      <c r="CH292" s="346"/>
      <c r="CI292" s="346"/>
      <c r="CJ292" s="346"/>
      <c r="CK292" s="346"/>
      <c r="CL292" s="346"/>
      <c r="CM292" s="346"/>
      <c r="CN292" s="346"/>
      <c r="CO292" s="346"/>
      <c r="CP292" s="346"/>
      <c r="CQ292" s="346"/>
      <c r="CR292" s="346"/>
      <c r="CS292" s="346"/>
      <c r="CT292" s="346"/>
      <c r="CU292" s="346"/>
      <c r="CV292" s="343"/>
    </row>
    <row r="293" spans="1:100" ht="5.4" customHeight="1">
      <c r="A293" s="346"/>
      <c r="B293" s="346"/>
      <c r="C293" s="346"/>
      <c r="D293" s="346"/>
      <c r="E293" s="346"/>
      <c r="F293" s="346"/>
      <c r="G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346"/>
      <c r="AY293" s="346"/>
      <c r="AZ293" s="346"/>
      <c r="BA293" s="346"/>
      <c r="BB293" s="346"/>
      <c r="BC293" s="346"/>
      <c r="BD293" s="346"/>
      <c r="BE293" s="346"/>
      <c r="BF293" s="346"/>
      <c r="BG293" s="346"/>
      <c r="BH293" s="346"/>
      <c r="BI293" s="346"/>
      <c r="BJ293" s="346"/>
      <c r="BK293" s="346"/>
      <c r="BL293" s="346"/>
      <c r="BM293" s="346"/>
      <c r="BN293" s="346"/>
      <c r="BO293" s="346"/>
      <c r="BP293" s="346"/>
      <c r="BQ293" s="346"/>
      <c r="BR293" s="346"/>
      <c r="BS293" s="346"/>
      <c r="BT293" s="346"/>
      <c r="BU293" s="346"/>
      <c r="BV293" s="346"/>
      <c r="BW293" s="346"/>
      <c r="BX293" s="346"/>
      <c r="BY293" s="346"/>
      <c r="BZ293" s="346"/>
      <c r="CA293" s="346"/>
      <c r="CB293" s="346"/>
      <c r="CC293" s="346"/>
      <c r="CD293" s="346"/>
      <c r="CE293" s="346"/>
      <c r="CF293" s="346"/>
      <c r="CG293" s="346"/>
      <c r="CH293" s="346"/>
      <c r="CI293" s="346"/>
      <c r="CJ293" s="346"/>
      <c r="CK293" s="346"/>
      <c r="CL293" s="346"/>
      <c r="CM293" s="346"/>
      <c r="CN293" s="346"/>
      <c r="CO293" s="346"/>
      <c r="CP293" s="346"/>
      <c r="CQ293" s="346"/>
      <c r="CR293" s="346"/>
      <c r="CS293" s="346"/>
      <c r="CT293" s="346"/>
      <c r="CU293" s="346"/>
      <c r="CV293" s="343"/>
    </row>
    <row r="294" spans="1:100" ht="5.4" customHeight="1">
      <c r="A294" s="346"/>
      <c r="B294" s="346"/>
      <c r="C294" s="346"/>
      <c r="D294" s="346"/>
      <c r="E294" s="346"/>
      <c r="F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346"/>
      <c r="AY294" s="346"/>
      <c r="AZ294" s="346"/>
      <c r="BA294" s="346"/>
      <c r="BB294" s="346"/>
      <c r="BC294" s="346"/>
      <c r="BD294" s="346"/>
      <c r="BE294" s="346"/>
      <c r="BF294" s="346"/>
      <c r="BG294" s="346"/>
      <c r="BH294" s="346"/>
      <c r="BI294" s="346"/>
      <c r="BJ294" s="346"/>
      <c r="BK294" s="346"/>
      <c r="BL294" s="346"/>
      <c r="BM294" s="346"/>
      <c r="BN294" s="346"/>
      <c r="BO294" s="346"/>
      <c r="BP294" s="346"/>
      <c r="BQ294" s="346"/>
      <c r="BR294" s="346"/>
      <c r="BS294" s="346"/>
      <c r="BT294" s="346"/>
      <c r="BU294" s="346"/>
      <c r="BV294" s="346"/>
      <c r="BW294" s="346"/>
      <c r="BX294" s="346"/>
      <c r="BY294" s="346"/>
      <c r="BZ294" s="346"/>
      <c r="CA294" s="346"/>
      <c r="CB294" s="346"/>
      <c r="CC294" s="346"/>
      <c r="CD294" s="346"/>
      <c r="CE294" s="346"/>
      <c r="CF294" s="346"/>
      <c r="CG294" s="346"/>
      <c r="CH294" s="346"/>
      <c r="CI294" s="346"/>
      <c r="CJ294" s="346"/>
      <c r="CK294" s="346"/>
      <c r="CL294" s="346"/>
      <c r="CM294" s="346"/>
      <c r="CN294" s="346"/>
      <c r="CO294" s="346"/>
      <c r="CP294" s="346"/>
      <c r="CQ294" s="346"/>
      <c r="CR294" s="346"/>
      <c r="CS294" s="346"/>
      <c r="CT294" s="346"/>
      <c r="CU294" s="346"/>
      <c r="CV294" s="343"/>
    </row>
    <row r="295" spans="1:100" ht="5.4" customHeight="1">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346"/>
      <c r="AY295" s="346"/>
      <c r="AZ295" s="346"/>
      <c r="BA295" s="346"/>
      <c r="BB295" s="346"/>
      <c r="BC295" s="346"/>
      <c r="BD295" s="346"/>
      <c r="BE295" s="346"/>
      <c r="BF295" s="346"/>
      <c r="BG295" s="346"/>
      <c r="BH295" s="346"/>
      <c r="BI295" s="346"/>
      <c r="BJ295" s="346"/>
      <c r="BK295" s="346"/>
      <c r="BL295" s="346"/>
      <c r="BM295" s="346"/>
      <c r="BN295" s="346"/>
      <c r="BO295" s="346"/>
      <c r="BP295" s="346"/>
      <c r="BQ295" s="346"/>
      <c r="BR295" s="346"/>
      <c r="BS295" s="346"/>
      <c r="BT295" s="346"/>
      <c r="BU295" s="346"/>
      <c r="BV295" s="346"/>
      <c r="BW295" s="346"/>
      <c r="BX295" s="346"/>
      <c r="BY295" s="346"/>
      <c r="BZ295" s="346"/>
      <c r="CA295" s="346"/>
      <c r="CB295" s="346"/>
      <c r="CC295" s="346"/>
      <c r="CD295" s="346"/>
      <c r="CE295" s="346"/>
      <c r="CF295" s="346"/>
      <c r="CG295" s="346"/>
      <c r="CH295" s="346"/>
      <c r="CI295" s="346"/>
      <c r="CJ295" s="346"/>
      <c r="CK295" s="346"/>
      <c r="CL295" s="346"/>
      <c r="CM295" s="346"/>
      <c r="CN295" s="346"/>
      <c r="CO295" s="346"/>
      <c r="CP295" s="346"/>
      <c r="CQ295" s="346"/>
      <c r="CR295" s="346"/>
      <c r="CS295" s="346"/>
      <c r="CT295" s="346"/>
      <c r="CU295" s="346"/>
      <c r="CV295" s="343"/>
    </row>
    <row r="296" spans="1:100" ht="5.4" customHeight="1">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346"/>
      <c r="AY296" s="346"/>
      <c r="AZ296" s="346"/>
      <c r="BA296" s="346"/>
      <c r="BB296" s="346"/>
      <c r="BC296" s="346"/>
      <c r="BD296" s="346"/>
      <c r="BE296" s="346"/>
      <c r="BF296" s="346"/>
      <c r="BG296" s="346"/>
      <c r="BH296" s="346"/>
      <c r="BI296" s="346"/>
      <c r="BJ296" s="346"/>
      <c r="BK296" s="346"/>
      <c r="BL296" s="346"/>
      <c r="BM296" s="346"/>
      <c r="BN296" s="346"/>
      <c r="BO296" s="346"/>
      <c r="BP296" s="346"/>
      <c r="BQ296" s="346"/>
      <c r="BR296" s="346"/>
      <c r="BS296" s="346"/>
      <c r="BT296" s="346"/>
      <c r="BU296" s="346"/>
      <c r="BV296" s="346"/>
      <c r="BW296" s="346"/>
      <c r="BX296" s="346"/>
      <c r="BY296" s="346"/>
      <c r="BZ296" s="346"/>
      <c r="CA296" s="346"/>
      <c r="CB296" s="346"/>
      <c r="CC296" s="346"/>
      <c r="CD296" s="346"/>
      <c r="CE296" s="346"/>
      <c r="CF296" s="346"/>
      <c r="CG296" s="346"/>
      <c r="CH296" s="346"/>
      <c r="CI296" s="346"/>
      <c r="CJ296" s="346"/>
      <c r="CK296" s="346"/>
      <c r="CL296" s="346"/>
      <c r="CM296" s="346"/>
      <c r="CN296" s="346"/>
      <c r="CO296" s="346"/>
      <c r="CP296" s="346"/>
      <c r="CQ296" s="346"/>
      <c r="CR296" s="346"/>
      <c r="CS296" s="346"/>
      <c r="CT296" s="346"/>
      <c r="CU296" s="346"/>
      <c r="CV296" s="343"/>
    </row>
    <row r="297" spans="1:100" ht="5.4" customHeight="1">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346"/>
      <c r="AY297" s="346"/>
      <c r="AZ297" s="346"/>
      <c r="BA297" s="346"/>
      <c r="BB297" s="346"/>
      <c r="BC297" s="346"/>
      <c r="BD297" s="346"/>
      <c r="BE297" s="346"/>
      <c r="BF297" s="346"/>
      <c r="BG297" s="346"/>
      <c r="BH297" s="346"/>
      <c r="BI297" s="346"/>
      <c r="BJ297" s="346"/>
      <c r="BK297" s="346"/>
      <c r="BL297" s="346"/>
      <c r="BM297" s="346"/>
      <c r="BN297" s="346"/>
      <c r="BO297" s="346"/>
      <c r="BP297" s="346"/>
      <c r="BQ297" s="346"/>
      <c r="BR297" s="346"/>
      <c r="BS297" s="346"/>
      <c r="BT297" s="346"/>
      <c r="BU297" s="346"/>
      <c r="BV297" s="346"/>
      <c r="BW297" s="346"/>
      <c r="BX297" s="346"/>
      <c r="BY297" s="346"/>
      <c r="BZ297" s="346"/>
      <c r="CA297" s="346"/>
      <c r="CB297" s="346"/>
      <c r="CC297" s="346"/>
      <c r="CD297" s="346"/>
      <c r="CE297" s="346"/>
      <c r="CF297" s="346"/>
      <c r="CG297" s="346"/>
      <c r="CH297" s="346"/>
      <c r="CI297" s="346"/>
      <c r="CJ297" s="346"/>
      <c r="CK297" s="346"/>
      <c r="CL297" s="346"/>
      <c r="CM297" s="346"/>
      <c r="CN297" s="346"/>
      <c r="CO297" s="346"/>
      <c r="CP297" s="346"/>
      <c r="CQ297" s="346"/>
      <c r="CR297" s="346"/>
      <c r="CS297" s="346"/>
      <c r="CT297" s="346"/>
      <c r="CU297" s="346"/>
      <c r="CV297" s="343"/>
    </row>
    <row r="298" spans="1:100" ht="5.4" customHeight="1">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346"/>
      <c r="AY298" s="346"/>
      <c r="AZ298" s="346"/>
      <c r="BA298" s="346"/>
      <c r="BB298" s="346"/>
      <c r="BC298" s="346"/>
      <c r="BD298" s="346"/>
      <c r="BE298" s="346"/>
      <c r="BF298" s="346"/>
      <c r="BG298" s="346"/>
      <c r="BH298" s="346"/>
      <c r="BI298" s="346"/>
      <c r="BJ298" s="346"/>
      <c r="BK298" s="346"/>
      <c r="BL298" s="346"/>
      <c r="BM298" s="346"/>
      <c r="BN298" s="346"/>
      <c r="BO298" s="346"/>
      <c r="BP298" s="346"/>
      <c r="BQ298" s="346"/>
      <c r="BR298" s="346"/>
      <c r="BS298" s="346"/>
      <c r="BT298" s="346"/>
      <c r="BU298" s="346"/>
      <c r="BV298" s="346"/>
      <c r="BW298" s="346"/>
      <c r="BX298" s="346"/>
      <c r="BY298" s="346"/>
      <c r="BZ298" s="346"/>
      <c r="CA298" s="346"/>
      <c r="CB298" s="346"/>
      <c r="CC298" s="346"/>
      <c r="CD298" s="346"/>
      <c r="CE298" s="346"/>
      <c r="CF298" s="346"/>
      <c r="CG298" s="346"/>
      <c r="CH298" s="346"/>
      <c r="CI298" s="346"/>
      <c r="CJ298" s="346"/>
      <c r="CK298" s="346"/>
      <c r="CL298" s="346"/>
      <c r="CM298" s="346"/>
      <c r="CN298" s="346"/>
      <c r="CO298" s="346"/>
      <c r="CP298" s="346"/>
      <c r="CQ298" s="346"/>
      <c r="CR298" s="346"/>
      <c r="CS298" s="346"/>
      <c r="CT298" s="346"/>
      <c r="CU298" s="346"/>
      <c r="CV298" s="343"/>
    </row>
    <row r="299" spans="1:100" ht="5.4" customHeight="1">
      <c r="A299" s="346"/>
      <c r="B299" s="346"/>
      <c r="C299" s="346"/>
      <c r="D299" s="346"/>
      <c r="E299" s="346"/>
      <c r="F299" s="346"/>
      <c r="G299" s="346"/>
      <c r="CH299" s="343"/>
      <c r="CI299" s="343"/>
      <c r="CJ299" s="343"/>
      <c r="CK299" s="343"/>
      <c r="CL299" s="343"/>
      <c r="CM299" s="343"/>
      <c r="CN299" s="343"/>
      <c r="CO299" s="343"/>
      <c r="CP299" s="343"/>
      <c r="CQ299" s="343"/>
      <c r="CR299" s="343"/>
      <c r="CS299" s="343"/>
      <c r="CT299" s="343"/>
      <c r="CU299" s="343"/>
      <c r="CV299" s="343"/>
    </row>
    <row r="300" spans="1:100" ht="5.4" customHeight="1">
      <c r="A300" s="346"/>
      <c r="B300" s="346"/>
      <c r="C300" s="346"/>
      <c r="D300" s="346"/>
      <c r="E300" s="346"/>
      <c r="F300" s="346"/>
      <c r="CH300" s="343"/>
      <c r="CI300" s="343"/>
      <c r="CJ300" s="343"/>
      <c r="CK300" s="343"/>
      <c r="CL300" s="343"/>
      <c r="CM300" s="343"/>
      <c r="CN300" s="343"/>
      <c r="CO300" s="343"/>
      <c r="CP300" s="343"/>
      <c r="CQ300" s="343"/>
      <c r="CR300" s="343"/>
      <c r="CS300" s="343"/>
      <c r="CT300" s="343"/>
      <c r="CU300" s="343"/>
      <c r="CV300" s="343"/>
    </row>
  </sheetData>
  <mergeCells count="228">
    <mergeCell ref="B150:BC156"/>
    <mergeCell ref="BD150:CQ156"/>
    <mergeCell ref="CR150:CU156"/>
    <mergeCell ref="AB20:AE22"/>
    <mergeCell ref="AP20:AT22"/>
    <mergeCell ref="AI20:AO22"/>
    <mergeCell ref="U20:AA22"/>
    <mergeCell ref="CR138:CU143"/>
    <mergeCell ref="B144:B149"/>
    <mergeCell ref="C144:AC149"/>
    <mergeCell ref="AD144:AE149"/>
    <mergeCell ref="AF144:BC149"/>
    <mergeCell ref="BD144:BM149"/>
    <mergeCell ref="BN144:BQ149"/>
    <mergeCell ref="BR144:CG149"/>
    <mergeCell ref="CH144:CQ149"/>
    <mergeCell ref="CR144:CU149"/>
    <mergeCell ref="CR132:CU137"/>
    <mergeCell ref="B138:B143"/>
    <mergeCell ref="C138:AC143"/>
    <mergeCell ref="AD138:AE143"/>
    <mergeCell ref="AF138:BC143"/>
    <mergeCell ref="BD138:BM143"/>
    <mergeCell ref="BN138:BQ143"/>
    <mergeCell ref="BR138:CC143"/>
    <mergeCell ref="CD138:CG143"/>
    <mergeCell ref="CH138:CQ143"/>
    <mergeCell ref="CR126:CU131"/>
    <mergeCell ref="B132:B137"/>
    <mergeCell ref="C132:AC137"/>
    <mergeCell ref="AD132:AE137"/>
    <mergeCell ref="AF132:BC137"/>
    <mergeCell ref="BD132:BM137"/>
    <mergeCell ref="BN132:BQ137"/>
    <mergeCell ref="BR132:CC137"/>
    <mergeCell ref="CD132:CG137"/>
    <mergeCell ref="CH132:CQ137"/>
    <mergeCell ref="B126:B131"/>
    <mergeCell ref="C126:AC131"/>
    <mergeCell ref="AD126:AE131"/>
    <mergeCell ref="AF126:BC131"/>
    <mergeCell ref="BD126:BM131"/>
    <mergeCell ref="BN126:BQ131"/>
    <mergeCell ref="BR126:CC131"/>
    <mergeCell ref="CD126:CG131"/>
    <mergeCell ref="CH126:CQ131"/>
    <mergeCell ref="CR114:CU119"/>
    <mergeCell ref="B120:B125"/>
    <mergeCell ref="C120:AC125"/>
    <mergeCell ref="AD120:AE125"/>
    <mergeCell ref="AF120:BC125"/>
    <mergeCell ref="BD120:BM125"/>
    <mergeCell ref="BN120:BQ125"/>
    <mergeCell ref="BR120:CC125"/>
    <mergeCell ref="CD120:CG125"/>
    <mergeCell ref="CH120:CQ125"/>
    <mergeCell ref="CR120:CU125"/>
    <mergeCell ref="B114:B119"/>
    <mergeCell ref="C114:AC119"/>
    <mergeCell ref="AD114:AE119"/>
    <mergeCell ref="AF114:BC119"/>
    <mergeCell ref="BD114:BM119"/>
    <mergeCell ref="BN114:BQ119"/>
    <mergeCell ref="BR114:CC119"/>
    <mergeCell ref="CD114:CG119"/>
    <mergeCell ref="CH114:CQ119"/>
    <mergeCell ref="C102:AC107"/>
    <mergeCell ref="AF102:BC107"/>
    <mergeCell ref="BD102:BM107"/>
    <mergeCell ref="BN102:BQ107"/>
    <mergeCell ref="BR102:CC107"/>
    <mergeCell ref="CD102:CG107"/>
    <mergeCell ref="CR102:CU107"/>
    <mergeCell ref="B108:B113"/>
    <mergeCell ref="C108:AC113"/>
    <mergeCell ref="AD108:AE113"/>
    <mergeCell ref="AF108:BC113"/>
    <mergeCell ref="BD108:BM113"/>
    <mergeCell ref="BN108:BQ113"/>
    <mergeCell ref="BR108:CC113"/>
    <mergeCell ref="CD108:CG113"/>
    <mergeCell ref="CH108:CQ113"/>
    <mergeCell ref="CR108:CU113"/>
    <mergeCell ref="BR90:CC95"/>
    <mergeCell ref="CD90:CG95"/>
    <mergeCell ref="CH90:CQ95"/>
    <mergeCell ref="CR90:CU95"/>
    <mergeCell ref="B96:B101"/>
    <mergeCell ref="C96:AC101"/>
    <mergeCell ref="AD96:AE101"/>
    <mergeCell ref="AF96:BC101"/>
    <mergeCell ref="BD96:BM101"/>
    <mergeCell ref="BN96:BQ101"/>
    <mergeCell ref="BR96:CC101"/>
    <mergeCell ref="CD96:CG101"/>
    <mergeCell ref="CH96:CQ101"/>
    <mergeCell ref="CR96:CU101"/>
    <mergeCell ref="B90:B95"/>
    <mergeCell ref="C90:AC95"/>
    <mergeCell ref="AD90:AE95"/>
    <mergeCell ref="AF90:BC95"/>
    <mergeCell ref="BD90:BM95"/>
    <mergeCell ref="BN90:BQ95"/>
    <mergeCell ref="B84:B89"/>
    <mergeCell ref="C84:AC89"/>
    <mergeCell ref="AD84:AE89"/>
    <mergeCell ref="AF84:BC89"/>
    <mergeCell ref="BD84:BM89"/>
    <mergeCell ref="BN84:BQ89"/>
    <mergeCell ref="C78:AC83"/>
    <mergeCell ref="AF78:BC83"/>
    <mergeCell ref="BD78:BM83"/>
    <mergeCell ref="BN78:BQ83"/>
    <mergeCell ref="BR78:CC83"/>
    <mergeCell ref="CD78:CG83"/>
    <mergeCell ref="CH78:CQ83"/>
    <mergeCell ref="CR78:CU83"/>
    <mergeCell ref="BR84:CC89"/>
    <mergeCell ref="CD84:CG89"/>
    <mergeCell ref="CH84:CQ89"/>
    <mergeCell ref="CR84:CU89"/>
    <mergeCell ref="CR66:CU71"/>
    <mergeCell ref="C72:AC77"/>
    <mergeCell ref="AF72:BC77"/>
    <mergeCell ref="BD72:BM77"/>
    <mergeCell ref="BN72:BQ77"/>
    <mergeCell ref="BR72:CC77"/>
    <mergeCell ref="CD72:CG77"/>
    <mergeCell ref="CH72:CQ77"/>
    <mergeCell ref="CR72:CU77"/>
    <mergeCell ref="B66:B71"/>
    <mergeCell ref="C66:AC71"/>
    <mergeCell ref="AD66:AE71"/>
    <mergeCell ref="AF66:BC71"/>
    <mergeCell ref="BD66:BM71"/>
    <mergeCell ref="BN66:BQ71"/>
    <mergeCell ref="BR66:CC71"/>
    <mergeCell ref="CD66:CG71"/>
    <mergeCell ref="CH66:CQ71"/>
    <mergeCell ref="BR54:CC59"/>
    <mergeCell ref="CD54:CG59"/>
    <mergeCell ref="CH54:CQ59"/>
    <mergeCell ref="CR54:CU59"/>
    <mergeCell ref="B60:B65"/>
    <mergeCell ref="C60:AC65"/>
    <mergeCell ref="AD60:AE65"/>
    <mergeCell ref="AF60:BC65"/>
    <mergeCell ref="BD60:BM65"/>
    <mergeCell ref="BN60:BQ65"/>
    <mergeCell ref="B54:B59"/>
    <mergeCell ref="C54:AC59"/>
    <mergeCell ref="AD54:AE59"/>
    <mergeCell ref="AF54:BC59"/>
    <mergeCell ref="BD54:BM59"/>
    <mergeCell ref="BN54:BQ59"/>
    <mergeCell ref="BR60:CC65"/>
    <mergeCell ref="CD60:CG65"/>
    <mergeCell ref="CH60:CQ65"/>
    <mergeCell ref="CR60:CU65"/>
    <mergeCell ref="CR36:CU41"/>
    <mergeCell ref="B42:B47"/>
    <mergeCell ref="C42:S45"/>
    <mergeCell ref="T42:T45"/>
    <mergeCell ref="U42:AE45"/>
    <mergeCell ref="AF42:BC47"/>
    <mergeCell ref="BD48:BM53"/>
    <mergeCell ref="BN48:BQ53"/>
    <mergeCell ref="BR48:CC53"/>
    <mergeCell ref="CD48:CG53"/>
    <mergeCell ref="CH48:CQ53"/>
    <mergeCell ref="CR48:CU53"/>
    <mergeCell ref="C46:AE47"/>
    <mergeCell ref="B48:B53"/>
    <mergeCell ref="C48:S53"/>
    <mergeCell ref="T48:T53"/>
    <mergeCell ref="U48:AE53"/>
    <mergeCell ref="AF48:BC53"/>
    <mergeCell ref="BD42:BM47"/>
    <mergeCell ref="BN42:BQ47"/>
    <mergeCell ref="BR42:CC47"/>
    <mergeCell ref="CD42:CG47"/>
    <mergeCell ref="CH42:CQ47"/>
    <mergeCell ref="CR42:CU47"/>
    <mergeCell ref="B36:B41"/>
    <mergeCell ref="C36:AC41"/>
    <mergeCell ref="AD36:AE41"/>
    <mergeCell ref="AF36:BC41"/>
    <mergeCell ref="BD36:BM41"/>
    <mergeCell ref="BN36:BQ41"/>
    <mergeCell ref="BR36:CC41"/>
    <mergeCell ref="CD36:CG41"/>
    <mergeCell ref="CH36:CQ41"/>
    <mergeCell ref="B27:AE29"/>
    <mergeCell ref="AF27:BC29"/>
    <mergeCell ref="BD27:BQ29"/>
    <mergeCell ref="BR27:CG29"/>
    <mergeCell ref="CH27:CU29"/>
    <mergeCell ref="B30:B35"/>
    <mergeCell ref="C30:AD33"/>
    <mergeCell ref="AF30:BC35"/>
    <mergeCell ref="BD30:BM35"/>
    <mergeCell ref="BN30:BQ35"/>
    <mergeCell ref="BR30:CC35"/>
    <mergeCell ref="CD30:CG35"/>
    <mergeCell ref="CH30:CQ35"/>
    <mergeCell ref="CR30:CU35"/>
    <mergeCell ref="C34:AD35"/>
    <mergeCell ref="B2:BC4"/>
    <mergeCell ref="BQ2:CU4"/>
    <mergeCell ref="E6:CR13"/>
    <mergeCell ref="B16:D18"/>
    <mergeCell ref="F16:O18"/>
    <mergeCell ref="R16:BL18"/>
    <mergeCell ref="BM16:BY18"/>
    <mergeCell ref="BZ16:CS18"/>
    <mergeCell ref="BD20:BH22"/>
    <mergeCell ref="BI20:BK22"/>
    <mergeCell ref="BL20:BP22"/>
    <mergeCell ref="BQ20:BS22"/>
    <mergeCell ref="BW20:CU25"/>
    <mergeCell ref="B24:D26"/>
    <mergeCell ref="F24:O26"/>
    <mergeCell ref="R24:AV26"/>
    <mergeCell ref="B20:D22"/>
    <mergeCell ref="F20:O22"/>
    <mergeCell ref="AU20:AV22"/>
    <mergeCell ref="AW20:AY22"/>
    <mergeCell ref="AZ20:BA22"/>
  </mergeCells>
  <phoneticPr fontId="1"/>
  <conditionalFormatting sqref="CH96 CH108 CH114:CQ137">
    <cfRule type="cellIs" dxfId="3" priority="2" stopIfTrue="1" operator="equal">
      <formula>0</formula>
    </cfRule>
  </conditionalFormatting>
  <conditionalFormatting sqref="CH138 CH144 BD150:CQ156 CO197:CU201 CA198:CN201 CO233:CU237 CA234:CN237 CO269:CU273 CA270:CN273">
    <cfRule type="cellIs" dxfId="2" priority="3" stopIfTrue="1" operator="equal">
      <formula>0</formula>
    </cfRule>
  </conditionalFormatting>
  <conditionalFormatting sqref="CH30:CQ95">
    <cfRule type="cellIs" dxfId="1" priority="1" stopIfTrue="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A424-31F5-9346-A599-8E9340DC2452}">
  <dimension ref="B2:EK141"/>
  <sheetViews>
    <sheetView showGridLines="0" showZeros="0" view="pageBreakPreview" topLeftCell="A59" zoomScale="80" zoomScaleNormal="75" zoomScaleSheetLayoutView="80" workbookViewId="0">
      <selection activeCell="C125" sqref="C125"/>
    </sheetView>
  </sheetViews>
  <sheetFormatPr defaultColWidth="9" defaultRowHeight="13.2"/>
  <cols>
    <col min="1" max="1" width="13.6640625" style="1" customWidth="1"/>
    <col min="2" max="2" width="9" style="1"/>
    <col min="3" max="31" width="2.6640625" style="1" customWidth="1"/>
    <col min="32" max="32" width="3.44140625" style="1" customWidth="1"/>
    <col min="33" max="41" width="2.6640625" style="1" customWidth="1"/>
    <col min="42" max="42" width="3.109375" style="1" customWidth="1"/>
    <col min="43" max="48" width="4.6640625" style="1" customWidth="1"/>
    <col min="49" max="49" width="5.109375" style="1" customWidth="1"/>
    <col min="50" max="256" width="9" style="1"/>
    <col min="257" max="257" width="13.6640625" style="1" customWidth="1"/>
    <col min="258" max="258" width="9" style="1"/>
    <col min="259" max="287" width="2.6640625" style="1" customWidth="1"/>
    <col min="288" max="288" width="3.44140625" style="1" customWidth="1"/>
    <col min="289" max="297" width="2.6640625" style="1" customWidth="1"/>
    <col min="298" max="298" width="3.109375" style="1" customWidth="1"/>
    <col min="299" max="304" width="4.6640625" style="1" customWidth="1"/>
    <col min="305" max="305" width="5.109375" style="1" customWidth="1"/>
    <col min="306" max="512" width="9" style="1"/>
    <col min="513" max="513" width="13.6640625" style="1" customWidth="1"/>
    <col min="514" max="514" width="9" style="1"/>
    <col min="515" max="543" width="2.6640625" style="1" customWidth="1"/>
    <col min="544" max="544" width="3.44140625" style="1" customWidth="1"/>
    <col min="545" max="553" width="2.6640625" style="1" customWidth="1"/>
    <col min="554" max="554" width="3.109375" style="1" customWidth="1"/>
    <col min="555" max="560" width="4.6640625" style="1" customWidth="1"/>
    <col min="561" max="561" width="5.109375" style="1" customWidth="1"/>
    <col min="562" max="768" width="9" style="1"/>
    <col min="769" max="769" width="13.6640625" style="1" customWidth="1"/>
    <col min="770" max="770" width="9" style="1"/>
    <col min="771" max="799" width="2.6640625" style="1" customWidth="1"/>
    <col min="800" max="800" width="3.44140625" style="1" customWidth="1"/>
    <col min="801" max="809" width="2.6640625" style="1" customWidth="1"/>
    <col min="810" max="810" width="3.109375" style="1" customWidth="1"/>
    <col min="811" max="816" width="4.6640625" style="1" customWidth="1"/>
    <col min="817" max="817" width="5.109375" style="1" customWidth="1"/>
    <col min="818" max="1024" width="9" style="1"/>
    <col min="1025" max="1025" width="13.6640625" style="1" customWidth="1"/>
    <col min="1026" max="1026" width="9" style="1"/>
    <col min="1027" max="1055" width="2.6640625" style="1" customWidth="1"/>
    <col min="1056" max="1056" width="3.44140625" style="1" customWidth="1"/>
    <col min="1057" max="1065" width="2.6640625" style="1" customWidth="1"/>
    <col min="1066" max="1066" width="3.109375" style="1" customWidth="1"/>
    <col min="1067" max="1072" width="4.6640625" style="1" customWidth="1"/>
    <col min="1073" max="1073" width="5.109375" style="1" customWidth="1"/>
    <col min="1074" max="1280" width="9" style="1"/>
    <col min="1281" max="1281" width="13.6640625" style="1" customWidth="1"/>
    <col min="1282" max="1282" width="9" style="1"/>
    <col min="1283" max="1311" width="2.6640625" style="1" customWidth="1"/>
    <col min="1312" max="1312" width="3.44140625" style="1" customWidth="1"/>
    <col min="1313" max="1321" width="2.6640625" style="1" customWidth="1"/>
    <col min="1322" max="1322" width="3.109375" style="1" customWidth="1"/>
    <col min="1323" max="1328" width="4.6640625" style="1" customWidth="1"/>
    <col min="1329" max="1329" width="5.109375" style="1" customWidth="1"/>
    <col min="1330" max="1536" width="9" style="1"/>
    <col min="1537" max="1537" width="13.6640625" style="1" customWidth="1"/>
    <col min="1538" max="1538" width="9" style="1"/>
    <col min="1539" max="1567" width="2.6640625" style="1" customWidth="1"/>
    <col min="1568" max="1568" width="3.44140625" style="1" customWidth="1"/>
    <col min="1569" max="1577" width="2.6640625" style="1" customWidth="1"/>
    <col min="1578" max="1578" width="3.109375" style="1" customWidth="1"/>
    <col min="1579" max="1584" width="4.6640625" style="1" customWidth="1"/>
    <col min="1585" max="1585" width="5.109375" style="1" customWidth="1"/>
    <col min="1586" max="1792" width="9" style="1"/>
    <col min="1793" max="1793" width="13.6640625" style="1" customWidth="1"/>
    <col min="1794" max="1794" width="9" style="1"/>
    <col min="1795" max="1823" width="2.6640625" style="1" customWidth="1"/>
    <col min="1824" max="1824" width="3.44140625" style="1" customWidth="1"/>
    <col min="1825" max="1833" width="2.6640625" style="1" customWidth="1"/>
    <col min="1834" max="1834" width="3.109375" style="1" customWidth="1"/>
    <col min="1835" max="1840" width="4.6640625" style="1" customWidth="1"/>
    <col min="1841" max="1841" width="5.109375" style="1" customWidth="1"/>
    <col min="1842" max="2048" width="9" style="1"/>
    <col min="2049" max="2049" width="13.6640625" style="1" customWidth="1"/>
    <col min="2050" max="2050" width="9" style="1"/>
    <col min="2051" max="2079" width="2.6640625" style="1" customWidth="1"/>
    <col min="2080" max="2080" width="3.44140625" style="1" customWidth="1"/>
    <col min="2081" max="2089" width="2.6640625" style="1" customWidth="1"/>
    <col min="2090" max="2090" width="3.109375" style="1" customWidth="1"/>
    <col min="2091" max="2096" width="4.6640625" style="1" customWidth="1"/>
    <col min="2097" max="2097" width="5.109375" style="1" customWidth="1"/>
    <col min="2098" max="2304" width="9" style="1"/>
    <col min="2305" max="2305" width="13.6640625" style="1" customWidth="1"/>
    <col min="2306" max="2306" width="9" style="1"/>
    <col min="2307" max="2335" width="2.6640625" style="1" customWidth="1"/>
    <col min="2336" max="2336" width="3.44140625" style="1" customWidth="1"/>
    <col min="2337" max="2345" width="2.6640625" style="1" customWidth="1"/>
    <col min="2346" max="2346" width="3.109375" style="1" customWidth="1"/>
    <col min="2347" max="2352" width="4.6640625" style="1" customWidth="1"/>
    <col min="2353" max="2353" width="5.109375" style="1" customWidth="1"/>
    <col min="2354" max="2560" width="9" style="1"/>
    <col min="2561" max="2561" width="13.6640625" style="1" customWidth="1"/>
    <col min="2562" max="2562" width="9" style="1"/>
    <col min="2563" max="2591" width="2.6640625" style="1" customWidth="1"/>
    <col min="2592" max="2592" width="3.44140625" style="1" customWidth="1"/>
    <col min="2593" max="2601" width="2.6640625" style="1" customWidth="1"/>
    <col min="2602" max="2602" width="3.109375" style="1" customWidth="1"/>
    <col min="2603" max="2608" width="4.6640625" style="1" customWidth="1"/>
    <col min="2609" max="2609" width="5.109375" style="1" customWidth="1"/>
    <col min="2610" max="2816" width="9" style="1"/>
    <col min="2817" max="2817" width="13.6640625" style="1" customWidth="1"/>
    <col min="2818" max="2818" width="9" style="1"/>
    <col min="2819" max="2847" width="2.6640625" style="1" customWidth="1"/>
    <col min="2848" max="2848" width="3.44140625" style="1" customWidth="1"/>
    <col min="2849" max="2857" width="2.6640625" style="1" customWidth="1"/>
    <col min="2858" max="2858" width="3.109375" style="1" customWidth="1"/>
    <col min="2859" max="2864" width="4.6640625" style="1" customWidth="1"/>
    <col min="2865" max="2865" width="5.109375" style="1" customWidth="1"/>
    <col min="2866" max="3072" width="9" style="1"/>
    <col min="3073" max="3073" width="13.6640625" style="1" customWidth="1"/>
    <col min="3074" max="3074" width="9" style="1"/>
    <col min="3075" max="3103" width="2.6640625" style="1" customWidth="1"/>
    <col min="3104" max="3104" width="3.44140625" style="1" customWidth="1"/>
    <col min="3105" max="3113" width="2.6640625" style="1" customWidth="1"/>
    <col min="3114" max="3114" width="3.109375" style="1" customWidth="1"/>
    <col min="3115" max="3120" width="4.6640625" style="1" customWidth="1"/>
    <col min="3121" max="3121" width="5.109375" style="1" customWidth="1"/>
    <col min="3122" max="3328" width="9" style="1"/>
    <col min="3329" max="3329" width="13.6640625" style="1" customWidth="1"/>
    <col min="3330" max="3330" width="9" style="1"/>
    <col min="3331" max="3359" width="2.6640625" style="1" customWidth="1"/>
    <col min="3360" max="3360" width="3.44140625" style="1" customWidth="1"/>
    <col min="3361" max="3369" width="2.6640625" style="1" customWidth="1"/>
    <col min="3370" max="3370" width="3.109375" style="1" customWidth="1"/>
    <col min="3371" max="3376" width="4.6640625" style="1" customWidth="1"/>
    <col min="3377" max="3377" width="5.109375" style="1" customWidth="1"/>
    <col min="3378" max="3584" width="9" style="1"/>
    <col min="3585" max="3585" width="13.6640625" style="1" customWidth="1"/>
    <col min="3586" max="3586" width="9" style="1"/>
    <col min="3587" max="3615" width="2.6640625" style="1" customWidth="1"/>
    <col min="3616" max="3616" width="3.44140625" style="1" customWidth="1"/>
    <col min="3617" max="3625" width="2.6640625" style="1" customWidth="1"/>
    <col min="3626" max="3626" width="3.109375" style="1" customWidth="1"/>
    <col min="3627" max="3632" width="4.6640625" style="1" customWidth="1"/>
    <col min="3633" max="3633" width="5.109375" style="1" customWidth="1"/>
    <col min="3634" max="3840" width="9" style="1"/>
    <col min="3841" max="3841" width="13.6640625" style="1" customWidth="1"/>
    <col min="3842" max="3842" width="9" style="1"/>
    <col min="3843" max="3871" width="2.6640625" style="1" customWidth="1"/>
    <col min="3872" max="3872" width="3.44140625" style="1" customWidth="1"/>
    <col min="3873" max="3881" width="2.6640625" style="1" customWidth="1"/>
    <col min="3882" max="3882" width="3.109375" style="1" customWidth="1"/>
    <col min="3883" max="3888" width="4.6640625" style="1" customWidth="1"/>
    <col min="3889" max="3889" width="5.109375" style="1" customWidth="1"/>
    <col min="3890" max="4096" width="9" style="1"/>
    <col min="4097" max="4097" width="13.6640625" style="1" customWidth="1"/>
    <col min="4098" max="4098" width="9" style="1"/>
    <col min="4099" max="4127" width="2.6640625" style="1" customWidth="1"/>
    <col min="4128" max="4128" width="3.44140625" style="1" customWidth="1"/>
    <col min="4129" max="4137" width="2.6640625" style="1" customWidth="1"/>
    <col min="4138" max="4138" width="3.109375" style="1" customWidth="1"/>
    <col min="4139" max="4144" width="4.6640625" style="1" customWidth="1"/>
    <col min="4145" max="4145" width="5.109375" style="1" customWidth="1"/>
    <col min="4146" max="4352" width="9" style="1"/>
    <col min="4353" max="4353" width="13.6640625" style="1" customWidth="1"/>
    <col min="4354" max="4354" width="9" style="1"/>
    <col min="4355" max="4383" width="2.6640625" style="1" customWidth="1"/>
    <col min="4384" max="4384" width="3.44140625" style="1" customWidth="1"/>
    <col min="4385" max="4393" width="2.6640625" style="1" customWidth="1"/>
    <col min="4394" max="4394" width="3.109375" style="1" customWidth="1"/>
    <col min="4395" max="4400" width="4.6640625" style="1" customWidth="1"/>
    <col min="4401" max="4401" width="5.109375" style="1" customWidth="1"/>
    <col min="4402" max="4608" width="9" style="1"/>
    <col min="4609" max="4609" width="13.6640625" style="1" customWidth="1"/>
    <col min="4610" max="4610" width="9" style="1"/>
    <col min="4611" max="4639" width="2.6640625" style="1" customWidth="1"/>
    <col min="4640" max="4640" width="3.44140625" style="1" customWidth="1"/>
    <col min="4641" max="4649" width="2.6640625" style="1" customWidth="1"/>
    <col min="4650" max="4650" width="3.109375" style="1" customWidth="1"/>
    <col min="4651" max="4656" width="4.6640625" style="1" customWidth="1"/>
    <col min="4657" max="4657" width="5.109375" style="1" customWidth="1"/>
    <col min="4658" max="4864" width="9" style="1"/>
    <col min="4865" max="4865" width="13.6640625" style="1" customWidth="1"/>
    <col min="4866" max="4866" width="9" style="1"/>
    <col min="4867" max="4895" width="2.6640625" style="1" customWidth="1"/>
    <col min="4896" max="4896" width="3.44140625" style="1" customWidth="1"/>
    <col min="4897" max="4905" width="2.6640625" style="1" customWidth="1"/>
    <col min="4906" max="4906" width="3.109375" style="1" customWidth="1"/>
    <col min="4907" max="4912" width="4.6640625" style="1" customWidth="1"/>
    <col min="4913" max="4913" width="5.109375" style="1" customWidth="1"/>
    <col min="4914" max="5120" width="9" style="1"/>
    <col min="5121" max="5121" width="13.6640625" style="1" customWidth="1"/>
    <col min="5122" max="5122" width="9" style="1"/>
    <col min="5123" max="5151" width="2.6640625" style="1" customWidth="1"/>
    <col min="5152" max="5152" width="3.44140625" style="1" customWidth="1"/>
    <col min="5153" max="5161" width="2.6640625" style="1" customWidth="1"/>
    <col min="5162" max="5162" width="3.109375" style="1" customWidth="1"/>
    <col min="5163" max="5168" width="4.6640625" style="1" customWidth="1"/>
    <col min="5169" max="5169" width="5.109375" style="1" customWidth="1"/>
    <col min="5170" max="5376" width="9" style="1"/>
    <col min="5377" max="5377" width="13.6640625" style="1" customWidth="1"/>
    <col min="5378" max="5378" width="9" style="1"/>
    <col min="5379" max="5407" width="2.6640625" style="1" customWidth="1"/>
    <col min="5408" max="5408" width="3.44140625" style="1" customWidth="1"/>
    <col min="5409" max="5417" width="2.6640625" style="1" customWidth="1"/>
    <col min="5418" max="5418" width="3.109375" style="1" customWidth="1"/>
    <col min="5419" max="5424" width="4.6640625" style="1" customWidth="1"/>
    <col min="5425" max="5425" width="5.109375" style="1" customWidth="1"/>
    <col min="5426" max="5632" width="9" style="1"/>
    <col min="5633" max="5633" width="13.6640625" style="1" customWidth="1"/>
    <col min="5634" max="5634" width="9" style="1"/>
    <col min="5635" max="5663" width="2.6640625" style="1" customWidth="1"/>
    <col min="5664" max="5664" width="3.44140625" style="1" customWidth="1"/>
    <col min="5665" max="5673" width="2.6640625" style="1" customWidth="1"/>
    <col min="5674" max="5674" width="3.109375" style="1" customWidth="1"/>
    <col min="5675" max="5680" width="4.6640625" style="1" customWidth="1"/>
    <col min="5681" max="5681" width="5.109375" style="1" customWidth="1"/>
    <col min="5682" max="5888" width="9" style="1"/>
    <col min="5889" max="5889" width="13.6640625" style="1" customWidth="1"/>
    <col min="5890" max="5890" width="9" style="1"/>
    <col min="5891" max="5919" width="2.6640625" style="1" customWidth="1"/>
    <col min="5920" max="5920" width="3.44140625" style="1" customWidth="1"/>
    <col min="5921" max="5929" width="2.6640625" style="1" customWidth="1"/>
    <col min="5930" max="5930" width="3.109375" style="1" customWidth="1"/>
    <col min="5931" max="5936" width="4.6640625" style="1" customWidth="1"/>
    <col min="5937" max="5937" width="5.109375" style="1" customWidth="1"/>
    <col min="5938" max="6144" width="9" style="1"/>
    <col min="6145" max="6145" width="13.6640625" style="1" customWidth="1"/>
    <col min="6146" max="6146" width="9" style="1"/>
    <col min="6147" max="6175" width="2.6640625" style="1" customWidth="1"/>
    <col min="6176" max="6176" width="3.44140625" style="1" customWidth="1"/>
    <col min="6177" max="6185" width="2.6640625" style="1" customWidth="1"/>
    <col min="6186" max="6186" width="3.109375" style="1" customWidth="1"/>
    <col min="6187" max="6192" width="4.6640625" style="1" customWidth="1"/>
    <col min="6193" max="6193" width="5.109375" style="1" customWidth="1"/>
    <col min="6194" max="6400" width="9" style="1"/>
    <col min="6401" max="6401" width="13.6640625" style="1" customWidth="1"/>
    <col min="6402" max="6402" width="9" style="1"/>
    <col min="6403" max="6431" width="2.6640625" style="1" customWidth="1"/>
    <col min="6432" max="6432" width="3.44140625" style="1" customWidth="1"/>
    <col min="6433" max="6441" width="2.6640625" style="1" customWidth="1"/>
    <col min="6442" max="6442" width="3.109375" style="1" customWidth="1"/>
    <col min="6443" max="6448" width="4.6640625" style="1" customWidth="1"/>
    <col min="6449" max="6449" width="5.109375" style="1" customWidth="1"/>
    <col min="6450" max="6656" width="9" style="1"/>
    <col min="6657" max="6657" width="13.6640625" style="1" customWidth="1"/>
    <col min="6658" max="6658" width="9" style="1"/>
    <col min="6659" max="6687" width="2.6640625" style="1" customWidth="1"/>
    <col min="6688" max="6688" width="3.44140625" style="1" customWidth="1"/>
    <col min="6689" max="6697" width="2.6640625" style="1" customWidth="1"/>
    <col min="6698" max="6698" width="3.109375" style="1" customWidth="1"/>
    <col min="6699" max="6704" width="4.6640625" style="1" customWidth="1"/>
    <col min="6705" max="6705" width="5.109375" style="1" customWidth="1"/>
    <col min="6706" max="6912" width="9" style="1"/>
    <col min="6913" max="6913" width="13.6640625" style="1" customWidth="1"/>
    <col min="6914" max="6914" width="9" style="1"/>
    <col min="6915" max="6943" width="2.6640625" style="1" customWidth="1"/>
    <col min="6944" max="6944" width="3.44140625" style="1" customWidth="1"/>
    <col min="6945" max="6953" width="2.6640625" style="1" customWidth="1"/>
    <col min="6954" max="6954" width="3.109375" style="1" customWidth="1"/>
    <col min="6955" max="6960" width="4.6640625" style="1" customWidth="1"/>
    <col min="6961" max="6961" width="5.109375" style="1" customWidth="1"/>
    <col min="6962" max="7168" width="9" style="1"/>
    <col min="7169" max="7169" width="13.6640625" style="1" customWidth="1"/>
    <col min="7170" max="7170" width="9" style="1"/>
    <col min="7171" max="7199" width="2.6640625" style="1" customWidth="1"/>
    <col min="7200" max="7200" width="3.44140625" style="1" customWidth="1"/>
    <col min="7201" max="7209" width="2.6640625" style="1" customWidth="1"/>
    <col min="7210" max="7210" width="3.109375" style="1" customWidth="1"/>
    <col min="7211" max="7216" width="4.6640625" style="1" customWidth="1"/>
    <col min="7217" max="7217" width="5.109375" style="1" customWidth="1"/>
    <col min="7218" max="7424" width="9" style="1"/>
    <col min="7425" max="7425" width="13.6640625" style="1" customWidth="1"/>
    <col min="7426" max="7426" width="9" style="1"/>
    <col min="7427" max="7455" width="2.6640625" style="1" customWidth="1"/>
    <col min="7456" max="7456" width="3.44140625" style="1" customWidth="1"/>
    <col min="7457" max="7465" width="2.6640625" style="1" customWidth="1"/>
    <col min="7466" max="7466" width="3.109375" style="1" customWidth="1"/>
    <col min="7467" max="7472" width="4.6640625" style="1" customWidth="1"/>
    <col min="7473" max="7473" width="5.109375" style="1" customWidth="1"/>
    <col min="7474" max="7680" width="9" style="1"/>
    <col min="7681" max="7681" width="13.6640625" style="1" customWidth="1"/>
    <col min="7682" max="7682" width="9" style="1"/>
    <col min="7683" max="7711" width="2.6640625" style="1" customWidth="1"/>
    <col min="7712" max="7712" width="3.44140625" style="1" customWidth="1"/>
    <col min="7713" max="7721" width="2.6640625" style="1" customWidth="1"/>
    <col min="7722" max="7722" width="3.109375" style="1" customWidth="1"/>
    <col min="7723" max="7728" width="4.6640625" style="1" customWidth="1"/>
    <col min="7729" max="7729" width="5.109375" style="1" customWidth="1"/>
    <col min="7730" max="7936" width="9" style="1"/>
    <col min="7937" max="7937" width="13.6640625" style="1" customWidth="1"/>
    <col min="7938" max="7938" width="9" style="1"/>
    <col min="7939" max="7967" width="2.6640625" style="1" customWidth="1"/>
    <col min="7968" max="7968" width="3.44140625" style="1" customWidth="1"/>
    <col min="7969" max="7977" width="2.6640625" style="1" customWidth="1"/>
    <col min="7978" max="7978" width="3.109375" style="1" customWidth="1"/>
    <col min="7979" max="7984" width="4.6640625" style="1" customWidth="1"/>
    <col min="7985" max="7985" width="5.109375" style="1" customWidth="1"/>
    <col min="7986" max="8192" width="9" style="1"/>
    <col min="8193" max="8193" width="13.6640625" style="1" customWidth="1"/>
    <col min="8194" max="8194" width="9" style="1"/>
    <col min="8195" max="8223" width="2.6640625" style="1" customWidth="1"/>
    <col min="8224" max="8224" width="3.44140625" style="1" customWidth="1"/>
    <col min="8225" max="8233" width="2.6640625" style="1" customWidth="1"/>
    <col min="8234" max="8234" width="3.109375" style="1" customWidth="1"/>
    <col min="8235" max="8240" width="4.6640625" style="1" customWidth="1"/>
    <col min="8241" max="8241" width="5.109375" style="1" customWidth="1"/>
    <col min="8242" max="8448" width="9" style="1"/>
    <col min="8449" max="8449" width="13.6640625" style="1" customWidth="1"/>
    <col min="8450" max="8450" width="9" style="1"/>
    <col min="8451" max="8479" width="2.6640625" style="1" customWidth="1"/>
    <col min="8480" max="8480" width="3.44140625" style="1" customWidth="1"/>
    <col min="8481" max="8489" width="2.6640625" style="1" customWidth="1"/>
    <col min="8490" max="8490" width="3.109375" style="1" customWidth="1"/>
    <col min="8491" max="8496" width="4.6640625" style="1" customWidth="1"/>
    <col min="8497" max="8497" width="5.109375" style="1" customWidth="1"/>
    <col min="8498" max="8704" width="9" style="1"/>
    <col min="8705" max="8705" width="13.6640625" style="1" customWidth="1"/>
    <col min="8706" max="8706" width="9" style="1"/>
    <col min="8707" max="8735" width="2.6640625" style="1" customWidth="1"/>
    <col min="8736" max="8736" width="3.44140625" style="1" customWidth="1"/>
    <col min="8737" max="8745" width="2.6640625" style="1" customWidth="1"/>
    <col min="8746" max="8746" width="3.109375" style="1" customWidth="1"/>
    <col min="8747" max="8752" width="4.6640625" style="1" customWidth="1"/>
    <col min="8753" max="8753" width="5.109375" style="1" customWidth="1"/>
    <col min="8754" max="8960" width="9" style="1"/>
    <col min="8961" max="8961" width="13.6640625" style="1" customWidth="1"/>
    <col min="8962" max="8962" width="9" style="1"/>
    <col min="8963" max="8991" width="2.6640625" style="1" customWidth="1"/>
    <col min="8992" max="8992" width="3.44140625" style="1" customWidth="1"/>
    <col min="8993" max="9001" width="2.6640625" style="1" customWidth="1"/>
    <col min="9002" max="9002" width="3.109375" style="1" customWidth="1"/>
    <col min="9003" max="9008" width="4.6640625" style="1" customWidth="1"/>
    <col min="9009" max="9009" width="5.109375" style="1" customWidth="1"/>
    <col min="9010" max="9216" width="9" style="1"/>
    <col min="9217" max="9217" width="13.6640625" style="1" customWidth="1"/>
    <col min="9218" max="9218" width="9" style="1"/>
    <col min="9219" max="9247" width="2.6640625" style="1" customWidth="1"/>
    <col min="9248" max="9248" width="3.44140625" style="1" customWidth="1"/>
    <col min="9249" max="9257" width="2.6640625" style="1" customWidth="1"/>
    <col min="9258" max="9258" width="3.109375" style="1" customWidth="1"/>
    <col min="9259" max="9264" width="4.6640625" style="1" customWidth="1"/>
    <col min="9265" max="9265" width="5.109375" style="1" customWidth="1"/>
    <col min="9266" max="9472" width="9" style="1"/>
    <col min="9473" max="9473" width="13.6640625" style="1" customWidth="1"/>
    <col min="9474" max="9474" width="9" style="1"/>
    <col min="9475" max="9503" width="2.6640625" style="1" customWidth="1"/>
    <col min="9504" max="9504" width="3.44140625" style="1" customWidth="1"/>
    <col min="9505" max="9513" width="2.6640625" style="1" customWidth="1"/>
    <col min="9514" max="9514" width="3.109375" style="1" customWidth="1"/>
    <col min="9515" max="9520" width="4.6640625" style="1" customWidth="1"/>
    <col min="9521" max="9521" width="5.109375" style="1" customWidth="1"/>
    <col min="9522" max="9728" width="9" style="1"/>
    <col min="9729" max="9729" width="13.6640625" style="1" customWidth="1"/>
    <col min="9730" max="9730" width="9" style="1"/>
    <col min="9731" max="9759" width="2.6640625" style="1" customWidth="1"/>
    <col min="9760" max="9760" width="3.44140625" style="1" customWidth="1"/>
    <col min="9761" max="9769" width="2.6640625" style="1" customWidth="1"/>
    <col min="9770" max="9770" width="3.109375" style="1" customWidth="1"/>
    <col min="9771" max="9776" width="4.6640625" style="1" customWidth="1"/>
    <col min="9777" max="9777" width="5.109375" style="1" customWidth="1"/>
    <col min="9778" max="9984" width="9" style="1"/>
    <col min="9985" max="9985" width="13.6640625" style="1" customWidth="1"/>
    <col min="9986" max="9986" width="9" style="1"/>
    <col min="9987" max="10015" width="2.6640625" style="1" customWidth="1"/>
    <col min="10016" max="10016" width="3.44140625" style="1" customWidth="1"/>
    <col min="10017" max="10025" width="2.6640625" style="1" customWidth="1"/>
    <col min="10026" max="10026" width="3.109375" style="1" customWidth="1"/>
    <col min="10027" max="10032" width="4.6640625" style="1" customWidth="1"/>
    <col min="10033" max="10033" width="5.109375" style="1" customWidth="1"/>
    <col min="10034" max="10240" width="9" style="1"/>
    <col min="10241" max="10241" width="13.6640625" style="1" customWidth="1"/>
    <col min="10242" max="10242" width="9" style="1"/>
    <col min="10243" max="10271" width="2.6640625" style="1" customWidth="1"/>
    <col min="10272" max="10272" width="3.44140625" style="1" customWidth="1"/>
    <col min="10273" max="10281" width="2.6640625" style="1" customWidth="1"/>
    <col min="10282" max="10282" width="3.109375" style="1" customWidth="1"/>
    <col min="10283" max="10288" width="4.6640625" style="1" customWidth="1"/>
    <col min="10289" max="10289" width="5.109375" style="1" customWidth="1"/>
    <col min="10290" max="10496" width="9" style="1"/>
    <col min="10497" max="10497" width="13.6640625" style="1" customWidth="1"/>
    <col min="10498" max="10498" width="9" style="1"/>
    <col min="10499" max="10527" width="2.6640625" style="1" customWidth="1"/>
    <col min="10528" max="10528" width="3.44140625" style="1" customWidth="1"/>
    <col min="10529" max="10537" width="2.6640625" style="1" customWidth="1"/>
    <col min="10538" max="10538" width="3.109375" style="1" customWidth="1"/>
    <col min="10539" max="10544" width="4.6640625" style="1" customWidth="1"/>
    <col min="10545" max="10545" width="5.109375" style="1" customWidth="1"/>
    <col min="10546" max="10752" width="9" style="1"/>
    <col min="10753" max="10753" width="13.6640625" style="1" customWidth="1"/>
    <col min="10754" max="10754" width="9" style="1"/>
    <col min="10755" max="10783" width="2.6640625" style="1" customWidth="1"/>
    <col min="10784" max="10784" width="3.44140625" style="1" customWidth="1"/>
    <col min="10785" max="10793" width="2.6640625" style="1" customWidth="1"/>
    <col min="10794" max="10794" width="3.109375" style="1" customWidth="1"/>
    <col min="10795" max="10800" width="4.6640625" style="1" customWidth="1"/>
    <col min="10801" max="10801" width="5.109375" style="1" customWidth="1"/>
    <col min="10802" max="11008" width="9" style="1"/>
    <col min="11009" max="11009" width="13.6640625" style="1" customWidth="1"/>
    <col min="11010" max="11010" width="9" style="1"/>
    <col min="11011" max="11039" width="2.6640625" style="1" customWidth="1"/>
    <col min="11040" max="11040" width="3.44140625" style="1" customWidth="1"/>
    <col min="11041" max="11049" width="2.6640625" style="1" customWidth="1"/>
    <col min="11050" max="11050" width="3.109375" style="1" customWidth="1"/>
    <col min="11051" max="11056" width="4.6640625" style="1" customWidth="1"/>
    <col min="11057" max="11057" width="5.109375" style="1" customWidth="1"/>
    <col min="11058" max="11264" width="9" style="1"/>
    <col min="11265" max="11265" width="13.6640625" style="1" customWidth="1"/>
    <col min="11266" max="11266" width="9" style="1"/>
    <col min="11267" max="11295" width="2.6640625" style="1" customWidth="1"/>
    <col min="11296" max="11296" width="3.44140625" style="1" customWidth="1"/>
    <col min="11297" max="11305" width="2.6640625" style="1" customWidth="1"/>
    <col min="11306" max="11306" width="3.109375" style="1" customWidth="1"/>
    <col min="11307" max="11312" width="4.6640625" style="1" customWidth="1"/>
    <col min="11313" max="11313" width="5.109375" style="1" customWidth="1"/>
    <col min="11314" max="11520" width="9" style="1"/>
    <col min="11521" max="11521" width="13.6640625" style="1" customWidth="1"/>
    <col min="11522" max="11522" width="9" style="1"/>
    <col min="11523" max="11551" width="2.6640625" style="1" customWidth="1"/>
    <col min="11552" max="11552" width="3.44140625" style="1" customWidth="1"/>
    <col min="11553" max="11561" width="2.6640625" style="1" customWidth="1"/>
    <col min="11562" max="11562" width="3.109375" style="1" customWidth="1"/>
    <col min="11563" max="11568" width="4.6640625" style="1" customWidth="1"/>
    <col min="11569" max="11569" width="5.109375" style="1" customWidth="1"/>
    <col min="11570" max="11776" width="9" style="1"/>
    <col min="11777" max="11777" width="13.6640625" style="1" customWidth="1"/>
    <col min="11778" max="11778" width="9" style="1"/>
    <col min="11779" max="11807" width="2.6640625" style="1" customWidth="1"/>
    <col min="11808" max="11808" width="3.44140625" style="1" customWidth="1"/>
    <col min="11809" max="11817" width="2.6640625" style="1" customWidth="1"/>
    <col min="11818" max="11818" width="3.109375" style="1" customWidth="1"/>
    <col min="11819" max="11824" width="4.6640625" style="1" customWidth="1"/>
    <col min="11825" max="11825" width="5.109375" style="1" customWidth="1"/>
    <col min="11826" max="12032" width="9" style="1"/>
    <col min="12033" max="12033" width="13.6640625" style="1" customWidth="1"/>
    <col min="12034" max="12034" width="9" style="1"/>
    <col min="12035" max="12063" width="2.6640625" style="1" customWidth="1"/>
    <col min="12064" max="12064" width="3.44140625" style="1" customWidth="1"/>
    <col min="12065" max="12073" width="2.6640625" style="1" customWidth="1"/>
    <col min="12074" max="12074" width="3.109375" style="1" customWidth="1"/>
    <col min="12075" max="12080" width="4.6640625" style="1" customWidth="1"/>
    <col min="12081" max="12081" width="5.109375" style="1" customWidth="1"/>
    <col min="12082" max="12288" width="9" style="1"/>
    <col min="12289" max="12289" width="13.6640625" style="1" customWidth="1"/>
    <col min="12290" max="12290" width="9" style="1"/>
    <col min="12291" max="12319" width="2.6640625" style="1" customWidth="1"/>
    <col min="12320" max="12320" width="3.44140625" style="1" customWidth="1"/>
    <col min="12321" max="12329" width="2.6640625" style="1" customWidth="1"/>
    <col min="12330" max="12330" width="3.109375" style="1" customWidth="1"/>
    <col min="12331" max="12336" width="4.6640625" style="1" customWidth="1"/>
    <col min="12337" max="12337" width="5.109375" style="1" customWidth="1"/>
    <col min="12338" max="12544" width="9" style="1"/>
    <col min="12545" max="12545" width="13.6640625" style="1" customWidth="1"/>
    <col min="12546" max="12546" width="9" style="1"/>
    <col min="12547" max="12575" width="2.6640625" style="1" customWidth="1"/>
    <col min="12576" max="12576" width="3.44140625" style="1" customWidth="1"/>
    <col min="12577" max="12585" width="2.6640625" style="1" customWidth="1"/>
    <col min="12586" max="12586" width="3.109375" style="1" customWidth="1"/>
    <col min="12587" max="12592" width="4.6640625" style="1" customWidth="1"/>
    <col min="12593" max="12593" width="5.109375" style="1" customWidth="1"/>
    <col min="12594" max="12800" width="9" style="1"/>
    <col min="12801" max="12801" width="13.6640625" style="1" customWidth="1"/>
    <col min="12802" max="12802" width="9" style="1"/>
    <col min="12803" max="12831" width="2.6640625" style="1" customWidth="1"/>
    <col min="12832" max="12832" width="3.44140625" style="1" customWidth="1"/>
    <col min="12833" max="12841" width="2.6640625" style="1" customWidth="1"/>
    <col min="12842" max="12842" width="3.109375" style="1" customWidth="1"/>
    <col min="12843" max="12848" width="4.6640625" style="1" customWidth="1"/>
    <col min="12849" max="12849" width="5.109375" style="1" customWidth="1"/>
    <col min="12850" max="13056" width="9" style="1"/>
    <col min="13057" max="13057" width="13.6640625" style="1" customWidth="1"/>
    <col min="13058" max="13058" width="9" style="1"/>
    <col min="13059" max="13087" width="2.6640625" style="1" customWidth="1"/>
    <col min="13088" max="13088" width="3.44140625" style="1" customWidth="1"/>
    <col min="13089" max="13097" width="2.6640625" style="1" customWidth="1"/>
    <col min="13098" max="13098" width="3.109375" style="1" customWidth="1"/>
    <col min="13099" max="13104" width="4.6640625" style="1" customWidth="1"/>
    <col min="13105" max="13105" width="5.109375" style="1" customWidth="1"/>
    <col min="13106" max="13312" width="9" style="1"/>
    <col min="13313" max="13313" width="13.6640625" style="1" customWidth="1"/>
    <col min="13314" max="13314" width="9" style="1"/>
    <col min="13315" max="13343" width="2.6640625" style="1" customWidth="1"/>
    <col min="13344" max="13344" width="3.44140625" style="1" customWidth="1"/>
    <col min="13345" max="13353" width="2.6640625" style="1" customWidth="1"/>
    <col min="13354" max="13354" width="3.109375" style="1" customWidth="1"/>
    <col min="13355" max="13360" width="4.6640625" style="1" customWidth="1"/>
    <col min="13361" max="13361" width="5.109375" style="1" customWidth="1"/>
    <col min="13362" max="13568" width="9" style="1"/>
    <col min="13569" max="13569" width="13.6640625" style="1" customWidth="1"/>
    <col min="13570" max="13570" width="9" style="1"/>
    <col min="13571" max="13599" width="2.6640625" style="1" customWidth="1"/>
    <col min="13600" max="13600" width="3.44140625" style="1" customWidth="1"/>
    <col min="13601" max="13609" width="2.6640625" style="1" customWidth="1"/>
    <col min="13610" max="13610" width="3.109375" style="1" customWidth="1"/>
    <col min="13611" max="13616" width="4.6640625" style="1" customWidth="1"/>
    <col min="13617" max="13617" width="5.109375" style="1" customWidth="1"/>
    <col min="13618" max="13824" width="9" style="1"/>
    <col min="13825" max="13825" width="13.6640625" style="1" customWidth="1"/>
    <col min="13826" max="13826" width="9" style="1"/>
    <col min="13827" max="13855" width="2.6640625" style="1" customWidth="1"/>
    <col min="13856" max="13856" width="3.44140625" style="1" customWidth="1"/>
    <col min="13857" max="13865" width="2.6640625" style="1" customWidth="1"/>
    <col min="13866" max="13866" width="3.109375" style="1" customWidth="1"/>
    <col min="13867" max="13872" width="4.6640625" style="1" customWidth="1"/>
    <col min="13873" max="13873" width="5.109375" style="1" customWidth="1"/>
    <col min="13874" max="14080" width="9" style="1"/>
    <col min="14081" max="14081" width="13.6640625" style="1" customWidth="1"/>
    <col min="14082" max="14082" width="9" style="1"/>
    <col min="14083" max="14111" width="2.6640625" style="1" customWidth="1"/>
    <col min="14112" max="14112" width="3.44140625" style="1" customWidth="1"/>
    <col min="14113" max="14121" width="2.6640625" style="1" customWidth="1"/>
    <col min="14122" max="14122" width="3.109375" style="1" customWidth="1"/>
    <col min="14123" max="14128" width="4.6640625" style="1" customWidth="1"/>
    <col min="14129" max="14129" width="5.109375" style="1" customWidth="1"/>
    <col min="14130" max="14336" width="9" style="1"/>
    <col min="14337" max="14337" width="13.6640625" style="1" customWidth="1"/>
    <col min="14338" max="14338" width="9" style="1"/>
    <col min="14339" max="14367" width="2.6640625" style="1" customWidth="1"/>
    <col min="14368" max="14368" width="3.44140625" style="1" customWidth="1"/>
    <col min="14369" max="14377" width="2.6640625" style="1" customWidth="1"/>
    <col min="14378" max="14378" width="3.109375" style="1" customWidth="1"/>
    <col min="14379" max="14384" width="4.6640625" style="1" customWidth="1"/>
    <col min="14385" max="14385" width="5.109375" style="1" customWidth="1"/>
    <col min="14386" max="14592" width="9" style="1"/>
    <col min="14593" max="14593" width="13.6640625" style="1" customWidth="1"/>
    <col min="14594" max="14594" width="9" style="1"/>
    <col min="14595" max="14623" width="2.6640625" style="1" customWidth="1"/>
    <col min="14624" max="14624" width="3.44140625" style="1" customWidth="1"/>
    <col min="14625" max="14633" width="2.6640625" style="1" customWidth="1"/>
    <col min="14634" max="14634" width="3.109375" style="1" customWidth="1"/>
    <col min="14635" max="14640" width="4.6640625" style="1" customWidth="1"/>
    <col min="14641" max="14641" width="5.109375" style="1" customWidth="1"/>
    <col min="14642" max="14848" width="9" style="1"/>
    <col min="14849" max="14849" width="13.6640625" style="1" customWidth="1"/>
    <col min="14850" max="14850" width="9" style="1"/>
    <col min="14851" max="14879" width="2.6640625" style="1" customWidth="1"/>
    <col min="14880" max="14880" width="3.44140625" style="1" customWidth="1"/>
    <col min="14881" max="14889" width="2.6640625" style="1" customWidth="1"/>
    <col min="14890" max="14890" width="3.109375" style="1" customWidth="1"/>
    <col min="14891" max="14896" width="4.6640625" style="1" customWidth="1"/>
    <col min="14897" max="14897" width="5.109375" style="1" customWidth="1"/>
    <col min="14898" max="15104" width="9" style="1"/>
    <col min="15105" max="15105" width="13.6640625" style="1" customWidth="1"/>
    <col min="15106" max="15106" width="9" style="1"/>
    <col min="15107" max="15135" width="2.6640625" style="1" customWidth="1"/>
    <col min="15136" max="15136" width="3.44140625" style="1" customWidth="1"/>
    <col min="15137" max="15145" width="2.6640625" style="1" customWidth="1"/>
    <col min="15146" max="15146" width="3.109375" style="1" customWidth="1"/>
    <col min="15147" max="15152" width="4.6640625" style="1" customWidth="1"/>
    <col min="15153" max="15153" width="5.109375" style="1" customWidth="1"/>
    <col min="15154" max="15360" width="9" style="1"/>
    <col min="15361" max="15361" width="13.6640625" style="1" customWidth="1"/>
    <col min="15362" max="15362" width="9" style="1"/>
    <col min="15363" max="15391" width="2.6640625" style="1" customWidth="1"/>
    <col min="15392" max="15392" width="3.44140625" style="1" customWidth="1"/>
    <col min="15393" max="15401" width="2.6640625" style="1" customWidth="1"/>
    <col min="15402" max="15402" width="3.109375" style="1" customWidth="1"/>
    <col min="15403" max="15408" width="4.6640625" style="1" customWidth="1"/>
    <col min="15409" max="15409" width="5.109375" style="1" customWidth="1"/>
    <col min="15410" max="15616" width="9" style="1"/>
    <col min="15617" max="15617" width="13.6640625" style="1" customWidth="1"/>
    <col min="15618" max="15618" width="9" style="1"/>
    <col min="15619" max="15647" width="2.6640625" style="1" customWidth="1"/>
    <col min="15648" max="15648" width="3.44140625" style="1" customWidth="1"/>
    <col min="15649" max="15657" width="2.6640625" style="1" customWidth="1"/>
    <col min="15658" max="15658" width="3.109375" style="1" customWidth="1"/>
    <col min="15659" max="15664" width="4.6640625" style="1" customWidth="1"/>
    <col min="15665" max="15665" width="5.109375" style="1" customWidth="1"/>
    <col min="15666" max="15872" width="9" style="1"/>
    <col min="15873" max="15873" width="13.6640625" style="1" customWidth="1"/>
    <col min="15874" max="15874" width="9" style="1"/>
    <col min="15875" max="15903" width="2.6640625" style="1" customWidth="1"/>
    <col min="15904" max="15904" width="3.44140625" style="1" customWidth="1"/>
    <col min="15905" max="15913" width="2.6640625" style="1" customWidth="1"/>
    <col min="15914" max="15914" width="3.109375" style="1" customWidth="1"/>
    <col min="15915" max="15920" width="4.6640625" style="1" customWidth="1"/>
    <col min="15921" max="15921" width="5.109375" style="1" customWidth="1"/>
    <col min="15922" max="16128" width="9" style="1"/>
    <col min="16129" max="16129" width="13.6640625" style="1" customWidth="1"/>
    <col min="16130" max="16130" width="9" style="1"/>
    <col min="16131" max="16159" width="2.6640625" style="1" customWidth="1"/>
    <col min="16160" max="16160" width="3.44140625" style="1" customWidth="1"/>
    <col min="16161" max="16169" width="2.6640625" style="1" customWidth="1"/>
    <col min="16170" max="16170" width="3.109375" style="1" customWidth="1"/>
    <col min="16171" max="16176" width="4.6640625" style="1" customWidth="1"/>
    <col min="16177" max="16177" width="5.109375" style="1" customWidth="1"/>
    <col min="16178" max="16384" width="9" style="1"/>
  </cols>
  <sheetData>
    <row r="2" spans="2:49">
      <c r="AQ2" s="861"/>
      <c r="AR2" s="861"/>
      <c r="AS2" s="861"/>
      <c r="AT2" s="861"/>
      <c r="AU2" s="861"/>
      <c r="AV2" s="861"/>
    </row>
    <row r="4" spans="2:49" ht="45" customHeight="1" thickBot="1">
      <c r="B4" s="1604" t="s">
        <v>211</v>
      </c>
      <c r="C4" s="1605"/>
      <c r="D4" s="1605"/>
      <c r="E4" s="1605"/>
      <c r="F4" s="1605"/>
      <c r="G4" s="1605"/>
      <c r="H4" s="1605"/>
      <c r="I4" s="1605"/>
      <c r="J4" s="1605"/>
      <c r="K4" s="1605"/>
      <c r="L4" s="1605"/>
      <c r="M4" s="1605"/>
      <c r="N4" s="1605"/>
      <c r="O4" s="1605"/>
      <c r="P4" s="358"/>
      <c r="Q4" s="358"/>
      <c r="R4" s="358"/>
      <c r="S4" s="358"/>
      <c r="T4" s="358"/>
      <c r="U4" s="358"/>
      <c r="V4" s="358"/>
      <c r="W4" s="358"/>
      <c r="X4" s="358"/>
      <c r="Y4" s="358"/>
      <c r="Z4" s="358"/>
      <c r="AA4" s="358"/>
      <c r="AB4" s="358"/>
      <c r="AC4" s="358"/>
      <c r="AD4" s="1606" t="s">
        <v>212</v>
      </c>
      <c r="AE4" s="1606"/>
      <c r="AF4" s="1606"/>
      <c r="AG4" s="1606"/>
      <c r="AH4" s="1606"/>
      <c r="AI4" s="359" t="s">
        <v>213</v>
      </c>
      <c r="AJ4" s="1606" t="s">
        <v>214</v>
      </c>
      <c r="AK4" s="1606"/>
      <c r="AL4" s="1606"/>
      <c r="AM4" s="1606"/>
      <c r="AN4" s="1606"/>
      <c r="AO4" s="1606"/>
      <c r="AP4" s="358"/>
      <c r="AQ4" s="360"/>
      <c r="AR4" s="360"/>
      <c r="AS4" s="360"/>
      <c r="AT4" s="360"/>
      <c r="AU4" s="360"/>
      <c r="AV4" s="360"/>
      <c r="AW4" s="358"/>
    </row>
    <row r="5" spans="2:49" ht="13.8" thickBot="1">
      <c r="B5" s="1607" t="s">
        <v>215</v>
      </c>
      <c r="C5" s="1608"/>
      <c r="D5" s="1608"/>
      <c r="E5" s="1608"/>
      <c r="F5" s="1608"/>
      <c r="G5" s="1608"/>
      <c r="H5" s="1608"/>
      <c r="I5" s="1608"/>
      <c r="J5" s="1608"/>
      <c r="K5" s="1608"/>
      <c r="L5" s="1608"/>
      <c r="M5" s="1608"/>
      <c r="N5" s="1608"/>
      <c r="O5" s="1608"/>
      <c r="P5" s="1608"/>
      <c r="Q5" s="1608"/>
      <c r="R5" s="1608"/>
      <c r="S5" s="1608"/>
      <c r="T5" s="1608"/>
      <c r="U5" s="1608"/>
      <c r="V5" s="1608"/>
      <c r="W5" s="1608"/>
      <c r="X5" s="1609"/>
      <c r="Y5" s="1607" t="s">
        <v>216</v>
      </c>
      <c r="Z5" s="1608"/>
      <c r="AA5" s="1608"/>
      <c r="AB5" s="1608"/>
      <c r="AC5" s="1608"/>
      <c r="AD5" s="1609"/>
      <c r="AE5" s="1608" t="s">
        <v>217</v>
      </c>
      <c r="AF5" s="1608"/>
      <c r="AG5" s="1608"/>
      <c r="AH5" s="1608"/>
      <c r="AI5" s="1608"/>
      <c r="AJ5" s="1608"/>
      <c r="AK5" s="1608"/>
      <c r="AL5" s="1608"/>
      <c r="AM5" s="1608"/>
      <c r="AN5" s="1608"/>
      <c r="AO5" s="1609"/>
      <c r="AP5" s="358"/>
      <c r="AQ5" s="1607" t="s">
        <v>218</v>
      </c>
      <c r="AR5" s="1608"/>
      <c r="AS5" s="1608"/>
      <c r="AT5" s="1608"/>
      <c r="AU5" s="1608"/>
      <c r="AV5" s="1609"/>
      <c r="AW5" s="358"/>
    </row>
    <row r="6" spans="2:49" ht="15.9" customHeight="1">
      <c r="B6" s="1785">
        <f>'01 宿泊利用申込書'!AG23</f>
        <v>0</v>
      </c>
      <c r="C6" s="1786"/>
      <c r="D6" s="1786"/>
      <c r="E6" s="1786"/>
      <c r="F6" s="1786"/>
      <c r="G6" s="1786"/>
      <c r="H6" s="1786"/>
      <c r="I6" s="1786"/>
      <c r="J6" s="1786"/>
      <c r="K6" s="1786"/>
      <c r="L6" s="1786"/>
      <c r="M6" s="1786"/>
      <c r="N6" s="1786"/>
      <c r="O6" s="1786"/>
      <c r="P6" s="1786"/>
      <c r="Q6" s="1786"/>
      <c r="R6" s="1786"/>
      <c r="S6" s="1786"/>
      <c r="T6" s="1786"/>
      <c r="U6" s="1786"/>
      <c r="V6" s="1786"/>
      <c r="W6" s="1786"/>
      <c r="X6" s="1787"/>
      <c r="Y6" s="1764">
        <f>'01 宿泊利用申込書'!CZ23</f>
        <v>0</v>
      </c>
      <c r="Z6" s="1765"/>
      <c r="AA6" s="1765"/>
      <c r="AB6" s="1765"/>
      <c r="AC6" s="1765"/>
      <c r="AD6" s="1766"/>
      <c r="AE6" s="1773" t="s">
        <v>266</v>
      </c>
      <c r="AF6" s="1774"/>
      <c r="AG6" s="413" t="s">
        <v>53</v>
      </c>
      <c r="AH6" s="1783">
        <f>'01 宿泊利用申込書'!DB39</f>
        <v>0</v>
      </c>
      <c r="AI6" s="1783"/>
      <c r="AJ6" s="408" t="s">
        <v>55</v>
      </c>
      <c r="AK6" s="1644">
        <f>'01 宿泊利用申込書'!DK39</f>
        <v>0</v>
      </c>
      <c r="AL6" s="1644"/>
      <c r="AM6" s="409" t="s">
        <v>51</v>
      </c>
      <c r="AN6" s="1644">
        <f>'01 宿泊利用申込書'!DT39</f>
        <v>0</v>
      </c>
      <c r="AO6" s="1645"/>
      <c r="AP6" s="358"/>
      <c r="AQ6" s="1638"/>
      <c r="AR6" s="1639"/>
      <c r="AS6" s="1639" t="s">
        <v>219</v>
      </c>
      <c r="AT6" s="1639"/>
      <c r="AU6" s="1639"/>
      <c r="AV6" s="1610" t="s">
        <v>4</v>
      </c>
      <c r="AW6" s="358"/>
    </row>
    <row r="7" spans="2:49" ht="15.9" customHeight="1">
      <c r="B7" s="1788"/>
      <c r="C7" s="1789"/>
      <c r="D7" s="1789"/>
      <c r="E7" s="1789"/>
      <c r="F7" s="1789"/>
      <c r="G7" s="1789"/>
      <c r="H7" s="1789"/>
      <c r="I7" s="1789"/>
      <c r="J7" s="1789"/>
      <c r="K7" s="1789"/>
      <c r="L7" s="1789"/>
      <c r="M7" s="1789"/>
      <c r="N7" s="1789"/>
      <c r="O7" s="1789"/>
      <c r="P7" s="1789"/>
      <c r="Q7" s="1789"/>
      <c r="R7" s="1789"/>
      <c r="S7" s="1789"/>
      <c r="T7" s="1789"/>
      <c r="U7" s="1789"/>
      <c r="V7" s="1789"/>
      <c r="W7" s="1789"/>
      <c r="X7" s="1790"/>
      <c r="Y7" s="1767"/>
      <c r="Z7" s="1768"/>
      <c r="AA7" s="1768"/>
      <c r="AB7" s="1768"/>
      <c r="AC7" s="1768"/>
      <c r="AD7" s="1769"/>
      <c r="AE7" s="1775" t="s">
        <v>267</v>
      </c>
      <c r="AF7" s="1776"/>
      <c r="AG7" s="415" t="s">
        <v>52</v>
      </c>
      <c r="AH7" s="1779">
        <f>'01 宿泊利用申込書'!DB43</f>
        <v>0</v>
      </c>
      <c r="AI7" s="1779"/>
      <c r="AJ7" s="412" t="s">
        <v>54</v>
      </c>
      <c r="AK7" s="1780">
        <f>'01 宿泊利用申込書'!DK43</f>
        <v>0</v>
      </c>
      <c r="AL7" s="1780"/>
      <c r="AM7" s="361" t="s">
        <v>50</v>
      </c>
      <c r="AN7" s="1780">
        <f>'01 宿泊利用申込書'!DT43</f>
        <v>0</v>
      </c>
      <c r="AO7" s="1781"/>
      <c r="AP7" s="358"/>
      <c r="AQ7" s="1640"/>
      <c r="AR7" s="1641"/>
      <c r="AS7" s="1641"/>
      <c r="AT7" s="1641"/>
      <c r="AU7" s="1641"/>
      <c r="AV7" s="1611"/>
      <c r="AW7" s="358"/>
    </row>
    <row r="8" spans="2:49" ht="15.9" customHeight="1" thickBot="1">
      <c r="B8" s="1791"/>
      <c r="C8" s="1792"/>
      <c r="D8" s="1792"/>
      <c r="E8" s="1792"/>
      <c r="F8" s="1792"/>
      <c r="G8" s="1792"/>
      <c r="H8" s="1792"/>
      <c r="I8" s="1792"/>
      <c r="J8" s="1792"/>
      <c r="K8" s="1792"/>
      <c r="L8" s="1792"/>
      <c r="M8" s="1792"/>
      <c r="N8" s="1792"/>
      <c r="O8" s="1792"/>
      <c r="P8" s="1792"/>
      <c r="Q8" s="1792"/>
      <c r="R8" s="1792"/>
      <c r="S8" s="1792"/>
      <c r="T8" s="1792"/>
      <c r="U8" s="1792"/>
      <c r="V8" s="1792"/>
      <c r="W8" s="1792"/>
      <c r="X8" s="1793"/>
      <c r="Y8" s="1770"/>
      <c r="Z8" s="1771"/>
      <c r="AA8" s="1771"/>
      <c r="AB8" s="1771"/>
      <c r="AC8" s="1771"/>
      <c r="AD8" s="1772"/>
      <c r="AE8" s="1777" t="s">
        <v>268</v>
      </c>
      <c r="AF8" s="1778"/>
      <c r="AG8" s="414" t="s">
        <v>53</v>
      </c>
      <c r="AH8" s="1784">
        <f>'01 宿泊利用申込書'!DB47</f>
        <v>0</v>
      </c>
      <c r="AI8" s="1784"/>
      <c r="AJ8" s="410" t="s">
        <v>55</v>
      </c>
      <c r="AK8" s="1646">
        <f>'01 宿泊利用申込書'!DK47</f>
        <v>0</v>
      </c>
      <c r="AL8" s="1646"/>
      <c r="AM8" s="411" t="s">
        <v>51</v>
      </c>
      <c r="AN8" s="1646">
        <f>'01 宿泊利用申込書'!DT47</f>
        <v>0</v>
      </c>
      <c r="AO8" s="1647"/>
      <c r="AP8" s="358"/>
      <c r="AQ8" s="1642"/>
      <c r="AR8" s="1643"/>
      <c r="AS8" s="1643"/>
      <c r="AT8" s="1643"/>
      <c r="AU8" s="1643"/>
      <c r="AV8" s="1612"/>
      <c r="AW8" s="358"/>
    </row>
    <row r="9" spans="2:49" ht="13.8" thickBot="1">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row>
    <row r="10" spans="2:49" ht="14.25" customHeight="1" thickBot="1">
      <c r="B10" s="1613" t="s">
        <v>220</v>
      </c>
      <c r="C10" s="1615" t="s">
        <v>221</v>
      </c>
      <c r="D10" s="1616"/>
      <c r="E10" s="1616"/>
      <c r="F10" s="1616"/>
      <c r="G10" s="1616"/>
      <c r="H10" s="1616"/>
      <c r="I10" s="1616"/>
      <c r="J10" s="1616"/>
      <c r="K10" s="1616"/>
      <c r="L10" s="1616"/>
      <c r="M10" s="1616"/>
      <c r="N10" s="1616"/>
      <c r="O10" s="1616"/>
      <c r="P10" s="1615" t="s">
        <v>222</v>
      </c>
      <c r="Q10" s="1616"/>
      <c r="R10" s="1616"/>
      <c r="S10" s="1616"/>
      <c r="T10" s="1616"/>
      <c r="U10" s="1616"/>
      <c r="V10" s="1616"/>
      <c r="W10" s="1616"/>
      <c r="X10" s="1616"/>
      <c r="Y10" s="1616"/>
      <c r="Z10" s="1616"/>
      <c r="AA10" s="1616"/>
      <c r="AB10" s="1619"/>
      <c r="AC10" s="1616" t="s">
        <v>223</v>
      </c>
      <c r="AD10" s="1616"/>
      <c r="AE10" s="1616"/>
      <c r="AF10" s="1616"/>
      <c r="AG10" s="1616"/>
      <c r="AH10" s="1616"/>
      <c r="AI10" s="1616"/>
      <c r="AJ10" s="1616"/>
      <c r="AK10" s="1616"/>
      <c r="AL10" s="1616"/>
      <c r="AM10" s="1616"/>
      <c r="AN10" s="1616"/>
      <c r="AO10" s="1619"/>
      <c r="AP10" s="358"/>
      <c r="AQ10" s="358"/>
      <c r="AR10" s="358"/>
      <c r="AS10" s="358"/>
      <c r="AT10" s="358"/>
      <c r="AU10" s="358"/>
      <c r="AV10" s="358"/>
      <c r="AW10" s="358"/>
    </row>
    <row r="11" spans="2:49" ht="8.1" customHeight="1" thickBot="1">
      <c r="B11" s="1614"/>
      <c r="C11" s="1617"/>
      <c r="D11" s="1618"/>
      <c r="E11" s="1618"/>
      <c r="F11" s="1618"/>
      <c r="G11" s="1618"/>
      <c r="H11" s="1618"/>
      <c r="I11" s="1618"/>
      <c r="J11" s="1618"/>
      <c r="K11" s="1618"/>
      <c r="L11" s="1618"/>
      <c r="M11" s="1618"/>
      <c r="N11" s="1618"/>
      <c r="O11" s="1618"/>
      <c r="P11" s="1617"/>
      <c r="Q11" s="1618"/>
      <c r="R11" s="1618"/>
      <c r="S11" s="1618"/>
      <c r="T11" s="1618"/>
      <c r="U11" s="1618"/>
      <c r="V11" s="1618"/>
      <c r="W11" s="1618"/>
      <c r="X11" s="1618"/>
      <c r="Y11" s="1618"/>
      <c r="Z11" s="1618"/>
      <c r="AA11" s="1618"/>
      <c r="AB11" s="1620"/>
      <c r="AC11" s="1618"/>
      <c r="AD11" s="1618"/>
      <c r="AE11" s="1618"/>
      <c r="AF11" s="1618"/>
      <c r="AG11" s="1618"/>
      <c r="AH11" s="1618"/>
      <c r="AI11" s="1618"/>
      <c r="AJ11" s="1618"/>
      <c r="AK11" s="1618"/>
      <c r="AL11" s="1618"/>
      <c r="AM11" s="1618"/>
      <c r="AN11" s="1618"/>
      <c r="AO11" s="1620"/>
      <c r="AP11" s="358"/>
      <c r="AQ11" s="1621" t="s">
        <v>224</v>
      </c>
      <c r="AR11" s="1622"/>
      <c r="AS11" s="1622"/>
      <c r="AT11" s="1622"/>
      <c r="AU11" s="1622"/>
      <c r="AV11" s="1623"/>
      <c r="AW11" s="358"/>
    </row>
    <row r="12" spans="2:49" ht="8.1" customHeight="1" thickTop="1">
      <c r="B12" s="1627" t="s">
        <v>225</v>
      </c>
      <c r="C12" s="1629"/>
      <c r="D12" s="1630"/>
      <c r="E12" s="1630"/>
      <c r="F12" s="1630"/>
      <c r="G12" s="1635" t="s">
        <v>91</v>
      </c>
      <c r="H12" s="1635"/>
      <c r="I12" s="1674"/>
      <c r="J12" s="1630"/>
      <c r="K12" s="1630"/>
      <c r="L12" s="1630"/>
      <c r="M12" s="1635" t="s">
        <v>155</v>
      </c>
      <c r="N12" s="1635"/>
      <c r="O12" s="1648"/>
      <c r="P12" s="1629"/>
      <c r="Q12" s="1630"/>
      <c r="R12" s="1630"/>
      <c r="S12" s="1630"/>
      <c r="T12" s="1635" t="s">
        <v>91</v>
      </c>
      <c r="U12" s="1635"/>
      <c r="V12" s="1674"/>
      <c r="W12" s="1630"/>
      <c r="X12" s="1630"/>
      <c r="Y12" s="1630"/>
      <c r="Z12" s="1635" t="s">
        <v>155</v>
      </c>
      <c r="AA12" s="1635"/>
      <c r="AB12" s="1648"/>
      <c r="AC12" s="1664"/>
      <c r="AD12" s="1665"/>
      <c r="AE12" s="1665"/>
      <c r="AF12" s="1665"/>
      <c r="AG12" s="1635" t="s">
        <v>91</v>
      </c>
      <c r="AH12" s="1635"/>
      <c r="AI12" s="1670"/>
      <c r="AJ12" s="1671"/>
      <c r="AK12" s="1671"/>
      <c r="AL12" s="1671"/>
      <c r="AM12" s="1635" t="s">
        <v>155</v>
      </c>
      <c r="AN12" s="1635"/>
      <c r="AO12" s="1648"/>
      <c r="AP12" s="362"/>
      <c r="AQ12" s="1624"/>
      <c r="AR12" s="1625"/>
      <c r="AS12" s="1625"/>
      <c r="AT12" s="1625"/>
      <c r="AU12" s="1625"/>
      <c r="AV12" s="1626"/>
      <c r="AW12" s="358"/>
    </row>
    <row r="13" spans="2:49" ht="8.1" customHeight="1">
      <c r="B13" s="1614"/>
      <c r="C13" s="1631"/>
      <c r="D13" s="1632"/>
      <c r="E13" s="1632"/>
      <c r="F13" s="1632"/>
      <c r="G13" s="1636"/>
      <c r="H13" s="1636"/>
      <c r="I13" s="1632"/>
      <c r="J13" s="1632"/>
      <c r="K13" s="1632"/>
      <c r="L13" s="1632"/>
      <c r="M13" s="1636"/>
      <c r="N13" s="1636"/>
      <c r="O13" s="1649"/>
      <c r="P13" s="1631"/>
      <c r="Q13" s="1632"/>
      <c r="R13" s="1632"/>
      <c r="S13" s="1632"/>
      <c r="T13" s="1636"/>
      <c r="U13" s="1636"/>
      <c r="V13" s="1632"/>
      <c r="W13" s="1632"/>
      <c r="X13" s="1632"/>
      <c r="Y13" s="1632"/>
      <c r="Z13" s="1636"/>
      <c r="AA13" s="1636"/>
      <c r="AB13" s="1649"/>
      <c r="AC13" s="1666"/>
      <c r="AD13" s="1667"/>
      <c r="AE13" s="1667"/>
      <c r="AF13" s="1667"/>
      <c r="AG13" s="1636"/>
      <c r="AH13" s="1636"/>
      <c r="AI13" s="1672"/>
      <c r="AJ13" s="1672"/>
      <c r="AK13" s="1672"/>
      <c r="AL13" s="1672"/>
      <c r="AM13" s="1636"/>
      <c r="AN13" s="1636"/>
      <c r="AO13" s="1649"/>
      <c r="AP13" s="362"/>
      <c r="AQ13" s="1624"/>
      <c r="AR13" s="1625"/>
      <c r="AS13" s="1625"/>
      <c r="AT13" s="1625"/>
      <c r="AU13" s="1625"/>
      <c r="AV13" s="1626"/>
      <c r="AW13" s="358"/>
    </row>
    <row r="14" spans="2:49" ht="8.1" customHeight="1">
      <c r="B14" s="1614"/>
      <c r="C14" s="1631"/>
      <c r="D14" s="1632"/>
      <c r="E14" s="1632"/>
      <c r="F14" s="1632"/>
      <c r="G14" s="1636"/>
      <c r="H14" s="1636"/>
      <c r="I14" s="1632"/>
      <c r="J14" s="1632"/>
      <c r="K14" s="1632"/>
      <c r="L14" s="1632"/>
      <c r="M14" s="1636"/>
      <c r="N14" s="1636"/>
      <c r="O14" s="1649"/>
      <c r="P14" s="1631"/>
      <c r="Q14" s="1632"/>
      <c r="R14" s="1632"/>
      <c r="S14" s="1632"/>
      <c r="T14" s="1636"/>
      <c r="U14" s="1636"/>
      <c r="V14" s="1632"/>
      <c r="W14" s="1632"/>
      <c r="X14" s="1632"/>
      <c r="Y14" s="1632"/>
      <c r="Z14" s="1636"/>
      <c r="AA14" s="1636"/>
      <c r="AB14" s="1649"/>
      <c r="AC14" s="1666"/>
      <c r="AD14" s="1667"/>
      <c r="AE14" s="1667"/>
      <c r="AF14" s="1667"/>
      <c r="AG14" s="1636"/>
      <c r="AH14" s="1636"/>
      <c r="AI14" s="1672"/>
      <c r="AJ14" s="1672"/>
      <c r="AK14" s="1672"/>
      <c r="AL14" s="1672"/>
      <c r="AM14" s="1636"/>
      <c r="AN14" s="1636"/>
      <c r="AO14" s="1649"/>
      <c r="AP14" s="362"/>
      <c r="AQ14" s="1651" t="s">
        <v>226</v>
      </c>
      <c r="AR14" s="1652"/>
      <c r="AS14" s="1652"/>
      <c r="AT14" s="1652"/>
      <c r="AU14" s="1652"/>
      <c r="AV14" s="1653"/>
      <c r="AW14" s="358"/>
    </row>
    <row r="15" spans="2:49" ht="8.1" customHeight="1" thickBot="1">
      <c r="B15" s="1628"/>
      <c r="C15" s="1633"/>
      <c r="D15" s="1634"/>
      <c r="E15" s="1634"/>
      <c r="F15" s="1634"/>
      <c r="G15" s="1637"/>
      <c r="H15" s="1637"/>
      <c r="I15" s="1634"/>
      <c r="J15" s="1634"/>
      <c r="K15" s="1634"/>
      <c r="L15" s="1634"/>
      <c r="M15" s="1637"/>
      <c r="N15" s="1637"/>
      <c r="O15" s="1650"/>
      <c r="P15" s="1633"/>
      <c r="Q15" s="1634"/>
      <c r="R15" s="1634"/>
      <c r="S15" s="1634"/>
      <c r="T15" s="1637"/>
      <c r="U15" s="1637"/>
      <c r="V15" s="1634"/>
      <c r="W15" s="1634"/>
      <c r="X15" s="1634"/>
      <c r="Y15" s="1634"/>
      <c r="Z15" s="1637"/>
      <c r="AA15" s="1637"/>
      <c r="AB15" s="1650"/>
      <c r="AC15" s="1668"/>
      <c r="AD15" s="1669"/>
      <c r="AE15" s="1669"/>
      <c r="AF15" s="1669"/>
      <c r="AG15" s="1637"/>
      <c r="AH15" s="1637"/>
      <c r="AI15" s="1673"/>
      <c r="AJ15" s="1673"/>
      <c r="AK15" s="1673"/>
      <c r="AL15" s="1673"/>
      <c r="AM15" s="1637"/>
      <c r="AN15" s="1637"/>
      <c r="AO15" s="1650"/>
      <c r="AP15" s="362"/>
      <c r="AQ15" s="1651"/>
      <c r="AR15" s="1652"/>
      <c r="AS15" s="1652"/>
      <c r="AT15" s="1652"/>
      <c r="AU15" s="1652"/>
      <c r="AV15" s="1653"/>
      <c r="AW15" s="358"/>
    </row>
    <row r="16" spans="2:49" ht="8.1" customHeight="1" thickTop="1">
      <c r="B16" s="1657"/>
      <c r="C16" s="363"/>
      <c r="D16" s="363"/>
      <c r="E16" s="363"/>
      <c r="F16" s="363"/>
      <c r="G16" s="363"/>
      <c r="H16" s="363"/>
      <c r="I16" s="1658" t="s">
        <v>227</v>
      </c>
      <c r="J16" s="1659"/>
      <c r="K16" s="1659"/>
      <c r="L16" s="1659"/>
      <c r="M16" s="1659"/>
      <c r="N16" s="1659"/>
      <c r="O16" s="1660"/>
      <c r="P16" s="364"/>
      <c r="Q16" s="363"/>
      <c r="R16" s="363"/>
      <c r="S16" s="363"/>
      <c r="T16" s="363"/>
      <c r="U16" s="363"/>
      <c r="V16" s="1658" t="s">
        <v>227</v>
      </c>
      <c r="W16" s="1659"/>
      <c r="X16" s="1659"/>
      <c r="Y16" s="1659"/>
      <c r="Z16" s="1659"/>
      <c r="AA16" s="1659"/>
      <c r="AB16" s="1660"/>
      <c r="AC16" s="364"/>
      <c r="AD16" s="363"/>
      <c r="AE16" s="363"/>
      <c r="AF16" s="363"/>
      <c r="AG16" s="363"/>
      <c r="AH16" s="363"/>
      <c r="AI16" s="1658" t="s">
        <v>227</v>
      </c>
      <c r="AJ16" s="1659"/>
      <c r="AK16" s="1659"/>
      <c r="AL16" s="1659"/>
      <c r="AM16" s="1659"/>
      <c r="AN16" s="1659"/>
      <c r="AO16" s="1660"/>
      <c r="AP16" s="362"/>
      <c r="AQ16" s="1651"/>
      <c r="AR16" s="1652"/>
      <c r="AS16" s="1652"/>
      <c r="AT16" s="1652"/>
      <c r="AU16" s="1652"/>
      <c r="AV16" s="1653"/>
      <c r="AW16" s="358"/>
    </row>
    <row r="17" spans="2:49" ht="7.5" customHeight="1" thickBot="1">
      <c r="B17" s="1657"/>
      <c r="C17" s="363"/>
      <c r="D17" s="1661" t="s">
        <v>228</v>
      </c>
      <c r="E17" s="1661"/>
      <c r="F17" s="1661"/>
      <c r="G17" s="1661"/>
      <c r="H17" s="363"/>
      <c r="I17" s="1658"/>
      <c r="J17" s="1659"/>
      <c r="K17" s="1659"/>
      <c r="L17" s="1659"/>
      <c r="M17" s="1659"/>
      <c r="N17" s="1659"/>
      <c r="O17" s="1660"/>
      <c r="P17" s="364"/>
      <c r="Q17" s="1661" t="s">
        <v>228</v>
      </c>
      <c r="R17" s="1661"/>
      <c r="S17" s="1661"/>
      <c r="T17" s="1661"/>
      <c r="U17" s="363"/>
      <c r="V17" s="1658"/>
      <c r="W17" s="1659"/>
      <c r="X17" s="1659"/>
      <c r="Y17" s="1659"/>
      <c r="Z17" s="1659"/>
      <c r="AA17" s="1659"/>
      <c r="AB17" s="1660"/>
      <c r="AC17" s="364"/>
      <c r="AD17" s="1661" t="s">
        <v>228</v>
      </c>
      <c r="AE17" s="1661"/>
      <c r="AF17" s="1661"/>
      <c r="AG17" s="1661"/>
      <c r="AH17" s="363"/>
      <c r="AI17" s="1658"/>
      <c r="AJ17" s="1659"/>
      <c r="AK17" s="1659"/>
      <c r="AL17" s="1659"/>
      <c r="AM17" s="1659"/>
      <c r="AN17" s="1659"/>
      <c r="AO17" s="1660"/>
      <c r="AP17" s="362"/>
      <c r="AQ17" s="1654"/>
      <c r="AR17" s="1655"/>
      <c r="AS17" s="1655"/>
      <c r="AT17" s="1655"/>
      <c r="AU17" s="1655"/>
      <c r="AV17" s="1656"/>
      <c r="AW17" s="358"/>
    </row>
    <row r="18" spans="2:49" ht="13.5" customHeight="1">
      <c r="B18" s="1657"/>
      <c r="C18" s="364"/>
      <c r="D18" s="1661"/>
      <c r="E18" s="1661"/>
      <c r="F18" s="1661"/>
      <c r="G18" s="1661"/>
      <c r="H18" s="363"/>
      <c r="I18" s="1662"/>
      <c r="J18" s="1663"/>
      <c r="K18" s="1663"/>
      <c r="L18" s="1663"/>
      <c r="M18" s="1663"/>
      <c r="N18" s="1685" t="s">
        <v>229</v>
      </c>
      <c r="O18" s="1686"/>
      <c r="P18" s="364"/>
      <c r="Q18" s="1661"/>
      <c r="R18" s="1661"/>
      <c r="S18" s="1661"/>
      <c r="T18" s="1661"/>
      <c r="U18" s="363"/>
      <c r="V18" s="1662"/>
      <c r="W18" s="1663"/>
      <c r="X18" s="1663"/>
      <c r="Y18" s="1663"/>
      <c r="Z18" s="1663"/>
      <c r="AA18" s="1685" t="s">
        <v>229</v>
      </c>
      <c r="AB18" s="1686"/>
      <c r="AC18" s="364"/>
      <c r="AD18" s="1661"/>
      <c r="AE18" s="1661"/>
      <c r="AF18" s="1661"/>
      <c r="AG18" s="1661"/>
      <c r="AH18" s="363"/>
      <c r="AI18" s="1662"/>
      <c r="AJ18" s="1663"/>
      <c r="AK18" s="1663"/>
      <c r="AL18" s="1663"/>
      <c r="AM18" s="1663"/>
      <c r="AN18" s="1685" t="s">
        <v>229</v>
      </c>
      <c r="AO18" s="1686"/>
      <c r="AP18" s="362"/>
      <c r="AQ18" s="1688" t="s">
        <v>230</v>
      </c>
      <c r="AR18" s="1689"/>
      <c r="AS18" s="1675" t="s">
        <v>231</v>
      </c>
      <c r="AT18" s="1676"/>
      <c r="AU18" s="1675" t="s">
        <v>232</v>
      </c>
      <c r="AV18" s="1676"/>
      <c r="AW18" s="358"/>
    </row>
    <row r="19" spans="2:49" ht="8.1" customHeight="1">
      <c r="B19" s="1657"/>
      <c r="C19" s="364"/>
      <c r="D19" s="1661"/>
      <c r="E19" s="1661"/>
      <c r="F19" s="1661"/>
      <c r="G19" s="1661"/>
      <c r="H19" s="363"/>
      <c r="I19" s="1662"/>
      <c r="J19" s="1663"/>
      <c r="K19" s="1663"/>
      <c r="L19" s="1663"/>
      <c r="M19" s="1663"/>
      <c r="N19" s="1685"/>
      <c r="O19" s="1686"/>
      <c r="P19" s="364"/>
      <c r="Q19" s="1661"/>
      <c r="R19" s="1661"/>
      <c r="S19" s="1661"/>
      <c r="T19" s="1661"/>
      <c r="U19" s="363"/>
      <c r="V19" s="1662"/>
      <c r="W19" s="1663"/>
      <c r="X19" s="1663"/>
      <c r="Y19" s="1663"/>
      <c r="Z19" s="1663"/>
      <c r="AA19" s="1685"/>
      <c r="AB19" s="1686"/>
      <c r="AC19" s="364"/>
      <c r="AD19" s="1661"/>
      <c r="AE19" s="1661"/>
      <c r="AF19" s="1661"/>
      <c r="AG19" s="1661"/>
      <c r="AH19" s="363"/>
      <c r="AI19" s="1662"/>
      <c r="AJ19" s="1663"/>
      <c r="AK19" s="1663"/>
      <c r="AL19" s="1663"/>
      <c r="AM19" s="1663"/>
      <c r="AN19" s="1685"/>
      <c r="AO19" s="1686"/>
      <c r="AP19" s="362"/>
      <c r="AQ19" s="1690"/>
      <c r="AR19" s="1691"/>
      <c r="AS19" s="1677"/>
      <c r="AT19" s="1678"/>
      <c r="AU19" s="1677"/>
      <c r="AV19" s="1678"/>
      <c r="AW19" s="358"/>
    </row>
    <row r="20" spans="2:49" ht="8.25" customHeight="1">
      <c r="B20" s="1681" t="s">
        <v>5</v>
      </c>
      <c r="C20" s="364"/>
      <c r="D20" s="1682" t="s">
        <v>227</v>
      </c>
      <c r="E20" s="1682"/>
      <c r="F20" s="1682"/>
      <c r="G20" s="1682"/>
      <c r="H20" s="363"/>
      <c r="I20" s="1662"/>
      <c r="J20" s="1663"/>
      <c r="K20" s="1663"/>
      <c r="L20" s="1663"/>
      <c r="M20" s="1663"/>
      <c r="N20" s="1687"/>
      <c r="O20" s="1686"/>
      <c r="P20" s="364"/>
      <c r="Q20" s="1682" t="s">
        <v>227</v>
      </c>
      <c r="R20" s="1682"/>
      <c r="S20" s="1682"/>
      <c r="T20" s="1682"/>
      <c r="U20" s="363"/>
      <c r="V20" s="1662"/>
      <c r="W20" s="1663"/>
      <c r="X20" s="1663"/>
      <c r="Y20" s="1663"/>
      <c r="Z20" s="1663"/>
      <c r="AA20" s="1687"/>
      <c r="AB20" s="1686"/>
      <c r="AC20" s="364"/>
      <c r="AD20" s="1682" t="s">
        <v>227</v>
      </c>
      <c r="AE20" s="1682"/>
      <c r="AF20" s="1682"/>
      <c r="AG20" s="1682"/>
      <c r="AH20" s="363"/>
      <c r="AI20" s="1662"/>
      <c r="AJ20" s="1663"/>
      <c r="AK20" s="1663"/>
      <c r="AL20" s="1663"/>
      <c r="AM20" s="1663"/>
      <c r="AN20" s="1687"/>
      <c r="AO20" s="1686"/>
      <c r="AP20" s="362"/>
      <c r="AQ20" s="1692"/>
      <c r="AR20" s="1693"/>
      <c r="AS20" s="1679"/>
      <c r="AT20" s="1680"/>
      <c r="AU20" s="1679"/>
      <c r="AV20" s="1680"/>
      <c r="AW20" s="358"/>
    </row>
    <row r="21" spans="2:49" ht="8.1" customHeight="1">
      <c r="B21" s="1681"/>
      <c r="C21" s="364"/>
      <c r="D21" s="1682"/>
      <c r="E21" s="1682"/>
      <c r="F21" s="1682"/>
      <c r="G21" s="1682"/>
      <c r="H21" s="363"/>
      <c r="I21" s="1662"/>
      <c r="J21" s="1663"/>
      <c r="K21" s="1663"/>
      <c r="L21" s="1663"/>
      <c r="M21" s="1663"/>
      <c r="N21" s="1687"/>
      <c r="O21" s="1686"/>
      <c r="P21" s="364"/>
      <c r="Q21" s="1682"/>
      <c r="R21" s="1682"/>
      <c r="S21" s="1682"/>
      <c r="T21" s="1682"/>
      <c r="U21" s="363"/>
      <c r="V21" s="1662"/>
      <c r="W21" s="1663"/>
      <c r="X21" s="1663"/>
      <c r="Y21" s="1663"/>
      <c r="Z21" s="1663"/>
      <c r="AA21" s="1687"/>
      <c r="AB21" s="1686"/>
      <c r="AC21" s="364"/>
      <c r="AD21" s="1682"/>
      <c r="AE21" s="1682"/>
      <c r="AF21" s="1682"/>
      <c r="AG21" s="1682"/>
      <c r="AH21" s="363"/>
      <c r="AI21" s="1662"/>
      <c r="AJ21" s="1663"/>
      <c r="AK21" s="1663"/>
      <c r="AL21" s="1663"/>
      <c r="AM21" s="1663"/>
      <c r="AN21" s="1687"/>
      <c r="AO21" s="1686"/>
      <c r="AP21" s="362"/>
      <c r="AQ21" s="1683"/>
      <c r="AR21" s="1684"/>
      <c r="AS21" s="1683"/>
      <c r="AT21" s="1684"/>
      <c r="AU21" s="1683"/>
      <c r="AV21" s="1684"/>
      <c r="AW21" s="358"/>
    </row>
    <row r="22" spans="2:49" ht="8.1" customHeight="1">
      <c r="B22" s="1681"/>
      <c r="C22" s="364"/>
      <c r="D22" s="1661" t="s">
        <v>233</v>
      </c>
      <c r="E22" s="1661"/>
      <c r="F22" s="1661"/>
      <c r="G22" s="1661"/>
      <c r="H22" s="363"/>
      <c r="I22" s="1694" t="s">
        <v>234</v>
      </c>
      <c r="J22" s="1695"/>
      <c r="K22" s="1695"/>
      <c r="L22" s="1695"/>
      <c r="M22" s="1695"/>
      <c r="N22" s="1695"/>
      <c r="O22" s="1696"/>
      <c r="P22" s="364"/>
      <c r="Q22" s="1661" t="s">
        <v>233</v>
      </c>
      <c r="R22" s="1661"/>
      <c r="S22" s="1661"/>
      <c r="T22" s="1661"/>
      <c r="U22" s="363"/>
      <c r="V22" s="1694" t="s">
        <v>234</v>
      </c>
      <c r="W22" s="1695"/>
      <c r="X22" s="1695"/>
      <c r="Y22" s="1695"/>
      <c r="Z22" s="1695"/>
      <c r="AA22" s="1695"/>
      <c r="AB22" s="1696"/>
      <c r="AC22" s="364"/>
      <c r="AD22" s="1661" t="s">
        <v>235</v>
      </c>
      <c r="AE22" s="1661"/>
      <c r="AF22" s="1661"/>
      <c r="AG22" s="1661"/>
      <c r="AH22" s="363"/>
      <c r="AI22" s="1694" t="s">
        <v>234</v>
      </c>
      <c r="AJ22" s="1695"/>
      <c r="AK22" s="1695"/>
      <c r="AL22" s="1695"/>
      <c r="AM22" s="1695"/>
      <c r="AN22" s="1695"/>
      <c r="AO22" s="1696"/>
      <c r="AP22" s="362"/>
      <c r="AQ22" s="1640"/>
      <c r="AR22" s="1611"/>
      <c r="AS22" s="1640"/>
      <c r="AT22" s="1611"/>
      <c r="AU22" s="1640"/>
      <c r="AV22" s="1611"/>
      <c r="AW22" s="358"/>
    </row>
    <row r="23" spans="2:49" ht="8.1" customHeight="1">
      <c r="B23" s="1681"/>
      <c r="C23" s="364"/>
      <c r="D23" s="1661"/>
      <c r="E23" s="1661"/>
      <c r="F23" s="1661"/>
      <c r="G23" s="1661"/>
      <c r="H23" s="363"/>
      <c r="I23" s="1658"/>
      <c r="J23" s="1659"/>
      <c r="K23" s="1659"/>
      <c r="L23" s="1659"/>
      <c r="M23" s="1659"/>
      <c r="N23" s="1659"/>
      <c r="O23" s="1660"/>
      <c r="P23" s="364"/>
      <c r="Q23" s="1661"/>
      <c r="R23" s="1661"/>
      <c r="S23" s="1661"/>
      <c r="T23" s="1661"/>
      <c r="U23" s="363"/>
      <c r="V23" s="1658"/>
      <c r="W23" s="1659"/>
      <c r="X23" s="1659"/>
      <c r="Y23" s="1659"/>
      <c r="Z23" s="1659"/>
      <c r="AA23" s="1659"/>
      <c r="AB23" s="1660"/>
      <c r="AC23" s="364"/>
      <c r="AD23" s="1661"/>
      <c r="AE23" s="1661"/>
      <c r="AF23" s="1661"/>
      <c r="AG23" s="1661"/>
      <c r="AH23" s="363"/>
      <c r="AI23" s="1658"/>
      <c r="AJ23" s="1659"/>
      <c r="AK23" s="1659"/>
      <c r="AL23" s="1659"/>
      <c r="AM23" s="1659"/>
      <c r="AN23" s="1659"/>
      <c r="AO23" s="1660"/>
      <c r="AP23" s="362"/>
      <c r="AQ23" s="1640"/>
      <c r="AR23" s="1611"/>
      <c r="AS23" s="1640"/>
      <c r="AT23" s="1611"/>
      <c r="AU23" s="1640"/>
      <c r="AV23" s="1611"/>
      <c r="AW23" s="358"/>
    </row>
    <row r="24" spans="2:49" ht="8.1" customHeight="1">
      <c r="B24" s="1657"/>
      <c r="C24" s="364"/>
      <c r="D24" s="1682" t="s">
        <v>234</v>
      </c>
      <c r="E24" s="1682"/>
      <c r="F24" s="1682"/>
      <c r="G24" s="1682"/>
      <c r="H24" s="363"/>
      <c r="I24" s="1662"/>
      <c r="J24" s="1663"/>
      <c r="K24" s="1663"/>
      <c r="L24" s="1663"/>
      <c r="M24" s="1663"/>
      <c r="N24" s="1685" t="s">
        <v>229</v>
      </c>
      <c r="O24" s="1686"/>
      <c r="P24" s="364"/>
      <c r="Q24" s="1682" t="s">
        <v>234</v>
      </c>
      <c r="R24" s="1682"/>
      <c r="S24" s="1682"/>
      <c r="T24" s="1682"/>
      <c r="U24" s="363"/>
      <c r="V24" s="1662"/>
      <c r="W24" s="1663"/>
      <c r="X24" s="1663"/>
      <c r="Y24" s="1663"/>
      <c r="Z24" s="1663"/>
      <c r="AA24" s="1685" t="s">
        <v>229</v>
      </c>
      <c r="AB24" s="1686"/>
      <c r="AC24" s="364"/>
      <c r="AD24" s="1682" t="s">
        <v>234</v>
      </c>
      <c r="AE24" s="1682"/>
      <c r="AF24" s="1682"/>
      <c r="AG24" s="1682"/>
      <c r="AH24" s="363"/>
      <c r="AI24" s="1662"/>
      <c r="AJ24" s="1663"/>
      <c r="AK24" s="1663"/>
      <c r="AL24" s="1663"/>
      <c r="AM24" s="1663"/>
      <c r="AN24" s="1685" t="s">
        <v>229</v>
      </c>
      <c r="AO24" s="1686"/>
      <c r="AP24" s="362"/>
      <c r="AQ24" s="1640"/>
      <c r="AR24" s="1611"/>
      <c r="AS24" s="1640"/>
      <c r="AT24" s="1611"/>
      <c r="AU24" s="1640"/>
      <c r="AV24" s="1611"/>
      <c r="AW24" s="358"/>
    </row>
    <row r="25" spans="2:49" ht="8.1" customHeight="1">
      <c r="B25" s="1657"/>
      <c r="C25" s="364"/>
      <c r="D25" s="1682"/>
      <c r="E25" s="1682"/>
      <c r="F25" s="1682"/>
      <c r="G25" s="1682"/>
      <c r="H25" s="363"/>
      <c r="I25" s="1662"/>
      <c r="J25" s="1663"/>
      <c r="K25" s="1663"/>
      <c r="L25" s="1663"/>
      <c r="M25" s="1663"/>
      <c r="N25" s="1687"/>
      <c r="O25" s="1686"/>
      <c r="P25" s="364"/>
      <c r="Q25" s="1682"/>
      <c r="R25" s="1682"/>
      <c r="S25" s="1682"/>
      <c r="T25" s="1682"/>
      <c r="U25" s="363"/>
      <c r="V25" s="1662"/>
      <c r="W25" s="1663"/>
      <c r="X25" s="1663"/>
      <c r="Y25" s="1663"/>
      <c r="Z25" s="1663"/>
      <c r="AA25" s="1687"/>
      <c r="AB25" s="1686"/>
      <c r="AC25" s="364"/>
      <c r="AD25" s="1682"/>
      <c r="AE25" s="1682"/>
      <c r="AF25" s="1682"/>
      <c r="AG25" s="1682"/>
      <c r="AH25" s="363"/>
      <c r="AI25" s="1662"/>
      <c r="AJ25" s="1663"/>
      <c r="AK25" s="1663"/>
      <c r="AL25" s="1663"/>
      <c r="AM25" s="1663"/>
      <c r="AN25" s="1687"/>
      <c r="AO25" s="1686"/>
      <c r="AP25" s="362"/>
      <c r="AQ25" s="362"/>
      <c r="AR25" s="1701" t="s">
        <v>61</v>
      </c>
      <c r="AS25" s="362"/>
      <c r="AT25" s="1701" t="s">
        <v>61</v>
      </c>
      <c r="AU25" s="362"/>
      <c r="AV25" s="1701" t="s">
        <v>61</v>
      </c>
      <c r="AW25" s="358"/>
    </row>
    <row r="26" spans="2:49" ht="8.1" customHeight="1" thickBot="1">
      <c r="B26" s="1657"/>
      <c r="C26" s="364"/>
      <c r="D26" s="1661" t="s">
        <v>236</v>
      </c>
      <c r="E26" s="1661"/>
      <c r="F26" s="1661"/>
      <c r="G26" s="1661"/>
      <c r="H26" s="363"/>
      <c r="I26" s="1662"/>
      <c r="J26" s="1663"/>
      <c r="K26" s="1663"/>
      <c r="L26" s="1663"/>
      <c r="M26" s="1663"/>
      <c r="N26" s="1687"/>
      <c r="O26" s="1686"/>
      <c r="P26" s="364"/>
      <c r="Q26" s="1661" t="s">
        <v>237</v>
      </c>
      <c r="R26" s="1661"/>
      <c r="S26" s="1661"/>
      <c r="T26" s="1661"/>
      <c r="U26" s="363"/>
      <c r="V26" s="1662"/>
      <c r="W26" s="1663"/>
      <c r="X26" s="1663"/>
      <c r="Y26" s="1663"/>
      <c r="Z26" s="1663"/>
      <c r="AA26" s="1687"/>
      <c r="AB26" s="1686"/>
      <c r="AC26" s="364"/>
      <c r="AD26" s="1661" t="s">
        <v>233</v>
      </c>
      <c r="AE26" s="1661"/>
      <c r="AF26" s="1661"/>
      <c r="AG26" s="1661"/>
      <c r="AH26" s="363"/>
      <c r="AI26" s="1662"/>
      <c r="AJ26" s="1663"/>
      <c r="AK26" s="1663"/>
      <c r="AL26" s="1663"/>
      <c r="AM26" s="1663"/>
      <c r="AN26" s="1687"/>
      <c r="AO26" s="1686"/>
      <c r="AP26" s="362"/>
      <c r="AQ26" s="366"/>
      <c r="AR26" s="1702"/>
      <c r="AS26" s="366"/>
      <c r="AT26" s="1702"/>
      <c r="AU26" s="366"/>
      <c r="AV26" s="1702"/>
      <c r="AW26" s="358"/>
    </row>
    <row r="27" spans="2:49" ht="8.1" customHeight="1">
      <c r="B27" s="1657"/>
      <c r="C27" s="367"/>
      <c r="D27" s="1703"/>
      <c r="E27" s="1703"/>
      <c r="F27" s="1703"/>
      <c r="G27" s="1703"/>
      <c r="H27" s="368"/>
      <c r="I27" s="1697"/>
      <c r="J27" s="1698"/>
      <c r="K27" s="1698"/>
      <c r="L27" s="1698"/>
      <c r="M27" s="1698"/>
      <c r="N27" s="1699"/>
      <c r="O27" s="1700"/>
      <c r="P27" s="367"/>
      <c r="Q27" s="1703"/>
      <c r="R27" s="1703"/>
      <c r="S27" s="1703"/>
      <c r="T27" s="1703"/>
      <c r="U27" s="368"/>
      <c r="V27" s="1697"/>
      <c r="W27" s="1698"/>
      <c r="X27" s="1698"/>
      <c r="Y27" s="1698"/>
      <c r="Z27" s="1698"/>
      <c r="AA27" s="1699"/>
      <c r="AB27" s="1700"/>
      <c r="AC27" s="367"/>
      <c r="AD27" s="1703"/>
      <c r="AE27" s="1703"/>
      <c r="AF27" s="1703"/>
      <c r="AG27" s="1703"/>
      <c r="AH27" s="368"/>
      <c r="AI27" s="1697"/>
      <c r="AJ27" s="1698"/>
      <c r="AK27" s="1698"/>
      <c r="AL27" s="1698"/>
      <c r="AM27" s="1698"/>
      <c r="AN27" s="1699"/>
      <c r="AO27" s="1700"/>
      <c r="AP27" s="362"/>
      <c r="AQ27" s="1704" t="s">
        <v>238</v>
      </c>
      <c r="AR27" s="1705"/>
      <c r="AS27" s="1704" t="s">
        <v>239</v>
      </c>
      <c r="AT27" s="1705"/>
      <c r="AU27" s="1688" t="s">
        <v>240</v>
      </c>
      <c r="AV27" s="1689"/>
      <c r="AW27" s="358"/>
    </row>
    <row r="28" spans="2:49" ht="8.1" customHeight="1">
      <c r="B28" s="1681" t="s">
        <v>4</v>
      </c>
      <c r="C28" s="369"/>
      <c r="D28" s="1710" t="s">
        <v>241</v>
      </c>
      <c r="E28" s="1710"/>
      <c r="F28" s="1710"/>
      <c r="G28" s="1710"/>
      <c r="H28" s="370"/>
      <c r="I28" s="1712"/>
      <c r="J28" s="1713"/>
      <c r="K28" s="1713"/>
      <c r="L28" s="1713"/>
      <c r="M28" s="1713"/>
      <c r="N28" s="1685" t="s">
        <v>229</v>
      </c>
      <c r="O28" s="1686"/>
      <c r="P28" s="369"/>
      <c r="Q28" s="1710" t="s">
        <v>241</v>
      </c>
      <c r="R28" s="1710"/>
      <c r="S28" s="1710"/>
      <c r="T28" s="1710"/>
      <c r="U28" s="370"/>
      <c r="V28" s="1712"/>
      <c r="W28" s="1713"/>
      <c r="X28" s="1713"/>
      <c r="Y28" s="1713"/>
      <c r="Z28" s="1713"/>
      <c r="AA28" s="1685" t="s">
        <v>229</v>
      </c>
      <c r="AB28" s="1686"/>
      <c r="AC28" s="369"/>
      <c r="AD28" s="1710" t="s">
        <v>241</v>
      </c>
      <c r="AE28" s="1710"/>
      <c r="AF28" s="1710"/>
      <c r="AG28" s="1710"/>
      <c r="AH28" s="370"/>
      <c r="AI28" s="1712"/>
      <c r="AJ28" s="1713"/>
      <c r="AK28" s="1713"/>
      <c r="AL28" s="1713"/>
      <c r="AM28" s="1713"/>
      <c r="AN28" s="1685" t="s">
        <v>229</v>
      </c>
      <c r="AO28" s="1686"/>
      <c r="AP28" s="362"/>
      <c r="AQ28" s="1706"/>
      <c r="AR28" s="1707"/>
      <c r="AS28" s="1706"/>
      <c r="AT28" s="1707"/>
      <c r="AU28" s="1690"/>
      <c r="AV28" s="1691"/>
      <c r="AW28" s="358"/>
    </row>
    <row r="29" spans="2:49" ht="8.1" customHeight="1">
      <c r="B29" s="1681"/>
      <c r="C29" s="371"/>
      <c r="D29" s="1711"/>
      <c r="E29" s="1711"/>
      <c r="F29" s="1711"/>
      <c r="G29" s="1711"/>
      <c r="H29" s="372"/>
      <c r="I29" s="1662"/>
      <c r="J29" s="1663"/>
      <c r="K29" s="1663"/>
      <c r="L29" s="1663"/>
      <c r="M29" s="1663"/>
      <c r="N29" s="1685"/>
      <c r="O29" s="1686"/>
      <c r="P29" s="371"/>
      <c r="Q29" s="1711"/>
      <c r="R29" s="1711"/>
      <c r="S29" s="1711"/>
      <c r="T29" s="1711"/>
      <c r="U29" s="372"/>
      <c r="V29" s="1662"/>
      <c r="W29" s="1663"/>
      <c r="X29" s="1663"/>
      <c r="Y29" s="1663"/>
      <c r="Z29" s="1663"/>
      <c r="AA29" s="1685"/>
      <c r="AB29" s="1686"/>
      <c r="AC29" s="371"/>
      <c r="AD29" s="1711"/>
      <c r="AE29" s="1711"/>
      <c r="AF29" s="1711"/>
      <c r="AG29" s="1711"/>
      <c r="AH29" s="372"/>
      <c r="AI29" s="1662"/>
      <c r="AJ29" s="1663"/>
      <c r="AK29" s="1663"/>
      <c r="AL29" s="1663"/>
      <c r="AM29" s="1663"/>
      <c r="AN29" s="1685"/>
      <c r="AO29" s="1686"/>
      <c r="AP29" s="362"/>
      <c r="AQ29" s="1708"/>
      <c r="AR29" s="1709"/>
      <c r="AS29" s="1708"/>
      <c r="AT29" s="1709"/>
      <c r="AU29" s="1692"/>
      <c r="AV29" s="1693"/>
      <c r="AW29" s="358"/>
    </row>
    <row r="30" spans="2:49" ht="8.1" customHeight="1">
      <c r="B30" s="1681"/>
      <c r="C30" s="371"/>
      <c r="D30" s="1711"/>
      <c r="E30" s="1711"/>
      <c r="F30" s="1711"/>
      <c r="G30" s="1711"/>
      <c r="H30" s="372"/>
      <c r="I30" s="1662"/>
      <c r="J30" s="1663"/>
      <c r="K30" s="1663"/>
      <c r="L30" s="1663"/>
      <c r="M30" s="1663"/>
      <c r="N30" s="1685"/>
      <c r="O30" s="1686"/>
      <c r="P30" s="371"/>
      <c r="Q30" s="1711"/>
      <c r="R30" s="1711"/>
      <c r="S30" s="1711"/>
      <c r="T30" s="1711"/>
      <c r="U30" s="372"/>
      <c r="V30" s="1662"/>
      <c r="W30" s="1663"/>
      <c r="X30" s="1663"/>
      <c r="Y30" s="1663"/>
      <c r="Z30" s="1663"/>
      <c r="AA30" s="1685"/>
      <c r="AB30" s="1686"/>
      <c r="AC30" s="371"/>
      <c r="AD30" s="1711"/>
      <c r="AE30" s="1711"/>
      <c r="AF30" s="1711"/>
      <c r="AG30" s="1711"/>
      <c r="AH30" s="372"/>
      <c r="AI30" s="1662"/>
      <c r="AJ30" s="1663"/>
      <c r="AK30" s="1663"/>
      <c r="AL30" s="1663"/>
      <c r="AM30" s="1663"/>
      <c r="AN30" s="1685"/>
      <c r="AO30" s="1686"/>
      <c r="AP30" s="362"/>
      <c r="AQ30" s="1683"/>
      <c r="AR30" s="1684"/>
      <c r="AS30" s="1683"/>
      <c r="AT30" s="1684"/>
      <c r="AU30" s="1683"/>
      <c r="AV30" s="1684"/>
      <c r="AW30" s="358"/>
    </row>
    <row r="31" spans="2:49" ht="8.1" customHeight="1">
      <c r="B31" s="1681"/>
      <c r="C31" s="371"/>
      <c r="D31" s="1711" t="s">
        <v>242</v>
      </c>
      <c r="E31" s="1711"/>
      <c r="F31" s="1711"/>
      <c r="G31" s="1711"/>
      <c r="H31" s="372"/>
      <c r="I31" s="1662"/>
      <c r="J31" s="1663"/>
      <c r="K31" s="1663"/>
      <c r="L31" s="1663"/>
      <c r="M31" s="1663"/>
      <c r="N31" s="1687"/>
      <c r="O31" s="1686"/>
      <c r="P31" s="371"/>
      <c r="Q31" s="1711" t="s">
        <v>242</v>
      </c>
      <c r="R31" s="1711"/>
      <c r="S31" s="1711"/>
      <c r="T31" s="1711"/>
      <c r="U31" s="372"/>
      <c r="V31" s="1662"/>
      <c r="W31" s="1663"/>
      <c r="X31" s="1663"/>
      <c r="Y31" s="1663"/>
      <c r="Z31" s="1663"/>
      <c r="AA31" s="1687"/>
      <c r="AB31" s="1686"/>
      <c r="AC31" s="371"/>
      <c r="AD31" s="1711" t="s">
        <v>242</v>
      </c>
      <c r="AE31" s="1711"/>
      <c r="AF31" s="1711"/>
      <c r="AG31" s="1711"/>
      <c r="AH31" s="372"/>
      <c r="AI31" s="1662"/>
      <c r="AJ31" s="1663"/>
      <c r="AK31" s="1663"/>
      <c r="AL31" s="1663"/>
      <c r="AM31" s="1663"/>
      <c r="AN31" s="1687"/>
      <c r="AO31" s="1686"/>
      <c r="AP31" s="362"/>
      <c r="AQ31" s="1640"/>
      <c r="AR31" s="1611"/>
      <c r="AS31" s="1640"/>
      <c r="AT31" s="1611"/>
      <c r="AU31" s="1640"/>
      <c r="AV31" s="1611"/>
      <c r="AW31" s="358"/>
    </row>
    <row r="32" spans="2:49" ht="8.1" customHeight="1">
      <c r="B32" s="1681"/>
      <c r="C32" s="373"/>
      <c r="D32" s="1714"/>
      <c r="E32" s="1714"/>
      <c r="F32" s="1714"/>
      <c r="G32" s="1714"/>
      <c r="H32" s="374"/>
      <c r="I32" s="1697"/>
      <c r="J32" s="1698"/>
      <c r="K32" s="1698"/>
      <c r="L32" s="1698"/>
      <c r="M32" s="1698"/>
      <c r="N32" s="1699"/>
      <c r="O32" s="1700"/>
      <c r="P32" s="373"/>
      <c r="Q32" s="1714"/>
      <c r="R32" s="1714"/>
      <c r="S32" s="1714"/>
      <c r="T32" s="1714"/>
      <c r="U32" s="374"/>
      <c r="V32" s="1697"/>
      <c r="W32" s="1698"/>
      <c r="X32" s="1698"/>
      <c r="Y32" s="1698"/>
      <c r="Z32" s="1698"/>
      <c r="AA32" s="1699"/>
      <c r="AB32" s="1700"/>
      <c r="AC32" s="373"/>
      <c r="AD32" s="1714"/>
      <c r="AE32" s="1714"/>
      <c r="AF32" s="1714"/>
      <c r="AG32" s="1714"/>
      <c r="AH32" s="374"/>
      <c r="AI32" s="1697"/>
      <c r="AJ32" s="1698"/>
      <c r="AK32" s="1698"/>
      <c r="AL32" s="1698"/>
      <c r="AM32" s="1698"/>
      <c r="AN32" s="1699"/>
      <c r="AO32" s="1700"/>
      <c r="AP32" s="362"/>
      <c r="AQ32" s="1640"/>
      <c r="AR32" s="1611"/>
      <c r="AS32" s="1640"/>
      <c r="AT32" s="1611"/>
      <c r="AU32" s="1640"/>
      <c r="AV32" s="1611"/>
      <c r="AW32" s="358"/>
    </row>
    <row r="33" spans="2:49" ht="8.1" customHeight="1">
      <c r="B33" s="1681"/>
      <c r="C33" s="369"/>
      <c r="D33" s="1710" t="s">
        <v>243</v>
      </c>
      <c r="E33" s="1710"/>
      <c r="F33" s="1710"/>
      <c r="G33" s="1710"/>
      <c r="H33" s="370"/>
      <c r="I33" s="1712"/>
      <c r="J33" s="1713"/>
      <c r="K33" s="1713"/>
      <c r="L33" s="1713"/>
      <c r="M33" s="1713"/>
      <c r="N33" s="1715" t="s">
        <v>229</v>
      </c>
      <c r="O33" s="1716"/>
      <c r="P33" s="369"/>
      <c r="Q33" s="1710" t="s">
        <v>243</v>
      </c>
      <c r="R33" s="1710"/>
      <c r="S33" s="1710"/>
      <c r="T33" s="1710"/>
      <c r="U33" s="370"/>
      <c r="V33" s="1712"/>
      <c r="W33" s="1713"/>
      <c r="X33" s="1713"/>
      <c r="Y33" s="1713"/>
      <c r="Z33" s="1713"/>
      <c r="AA33" s="1715" t="s">
        <v>229</v>
      </c>
      <c r="AB33" s="1716"/>
      <c r="AC33" s="369"/>
      <c r="AD33" s="1710" t="s">
        <v>243</v>
      </c>
      <c r="AE33" s="1710"/>
      <c r="AF33" s="1710"/>
      <c r="AG33" s="1710"/>
      <c r="AH33" s="370"/>
      <c r="AI33" s="1712"/>
      <c r="AJ33" s="1713"/>
      <c r="AK33" s="1713"/>
      <c r="AL33" s="1713"/>
      <c r="AM33" s="1713"/>
      <c r="AN33" s="1715" t="s">
        <v>229</v>
      </c>
      <c r="AO33" s="1716"/>
      <c r="AP33" s="375"/>
      <c r="AQ33" s="1640"/>
      <c r="AR33" s="1611"/>
      <c r="AS33" s="1640"/>
      <c r="AT33" s="1611"/>
      <c r="AU33" s="1640"/>
      <c r="AV33" s="1611"/>
      <c r="AW33" s="358"/>
    </row>
    <row r="34" spans="2:49" ht="8.1" customHeight="1">
      <c r="B34" s="1681"/>
      <c r="C34" s="371"/>
      <c r="D34" s="1711"/>
      <c r="E34" s="1711"/>
      <c r="F34" s="1711"/>
      <c r="G34" s="1711"/>
      <c r="H34" s="372"/>
      <c r="I34" s="1662"/>
      <c r="J34" s="1663"/>
      <c r="K34" s="1663"/>
      <c r="L34" s="1663"/>
      <c r="M34" s="1663"/>
      <c r="N34" s="1685"/>
      <c r="O34" s="1686"/>
      <c r="P34" s="371"/>
      <c r="Q34" s="1711"/>
      <c r="R34" s="1711"/>
      <c r="S34" s="1711"/>
      <c r="T34" s="1711"/>
      <c r="U34" s="372"/>
      <c r="V34" s="1662"/>
      <c r="W34" s="1663"/>
      <c r="X34" s="1663"/>
      <c r="Y34" s="1663"/>
      <c r="Z34" s="1663"/>
      <c r="AA34" s="1685"/>
      <c r="AB34" s="1686"/>
      <c r="AC34" s="371"/>
      <c r="AD34" s="1711"/>
      <c r="AE34" s="1711"/>
      <c r="AF34" s="1711"/>
      <c r="AG34" s="1711"/>
      <c r="AH34" s="372"/>
      <c r="AI34" s="1662"/>
      <c r="AJ34" s="1663"/>
      <c r="AK34" s="1663"/>
      <c r="AL34" s="1663"/>
      <c r="AM34" s="1663"/>
      <c r="AN34" s="1685"/>
      <c r="AO34" s="1686"/>
      <c r="AP34" s="375"/>
      <c r="AQ34" s="362"/>
      <c r="AR34" s="1701" t="s">
        <v>61</v>
      </c>
      <c r="AS34" s="362"/>
      <c r="AT34" s="1701" t="s">
        <v>61</v>
      </c>
      <c r="AU34" s="362"/>
      <c r="AV34" s="1701" t="s">
        <v>61</v>
      </c>
      <c r="AW34" s="358"/>
    </row>
    <row r="35" spans="2:49" ht="8.1" customHeight="1" thickBot="1">
      <c r="B35" s="1681"/>
      <c r="C35" s="371"/>
      <c r="D35" s="1711"/>
      <c r="E35" s="1711"/>
      <c r="F35" s="1711"/>
      <c r="G35" s="1711"/>
      <c r="H35" s="372"/>
      <c r="I35" s="1662"/>
      <c r="J35" s="1663"/>
      <c r="K35" s="1663"/>
      <c r="L35" s="1663"/>
      <c r="M35" s="1663"/>
      <c r="N35" s="1687"/>
      <c r="O35" s="1686"/>
      <c r="P35" s="371"/>
      <c r="Q35" s="1711"/>
      <c r="R35" s="1711"/>
      <c r="S35" s="1711"/>
      <c r="T35" s="1711"/>
      <c r="U35" s="372"/>
      <c r="V35" s="1662"/>
      <c r="W35" s="1663"/>
      <c r="X35" s="1663"/>
      <c r="Y35" s="1663"/>
      <c r="Z35" s="1663"/>
      <c r="AA35" s="1687"/>
      <c r="AB35" s="1686"/>
      <c r="AC35" s="371"/>
      <c r="AD35" s="1711"/>
      <c r="AE35" s="1711"/>
      <c r="AF35" s="1711"/>
      <c r="AG35" s="1711"/>
      <c r="AH35" s="372"/>
      <c r="AI35" s="1662"/>
      <c r="AJ35" s="1663"/>
      <c r="AK35" s="1663"/>
      <c r="AL35" s="1663"/>
      <c r="AM35" s="1663"/>
      <c r="AN35" s="1687"/>
      <c r="AO35" s="1686"/>
      <c r="AP35" s="375"/>
      <c r="AQ35" s="366"/>
      <c r="AR35" s="1702"/>
      <c r="AS35" s="366"/>
      <c r="AT35" s="1702"/>
      <c r="AU35" s="366"/>
      <c r="AV35" s="1702"/>
      <c r="AW35" s="358"/>
    </row>
    <row r="36" spans="2:49" ht="8.1" customHeight="1">
      <c r="B36" s="1681" t="s">
        <v>65</v>
      </c>
      <c r="C36" s="371"/>
      <c r="D36" s="1711" t="s">
        <v>244</v>
      </c>
      <c r="E36" s="1711"/>
      <c r="F36" s="1711"/>
      <c r="G36" s="1711"/>
      <c r="H36" s="372"/>
      <c r="I36" s="1662"/>
      <c r="J36" s="1663"/>
      <c r="K36" s="1663"/>
      <c r="L36" s="1663"/>
      <c r="M36" s="1663"/>
      <c r="N36" s="1687"/>
      <c r="O36" s="1686"/>
      <c r="P36" s="371"/>
      <c r="Q36" s="1711" t="s">
        <v>244</v>
      </c>
      <c r="R36" s="1711"/>
      <c r="S36" s="1711"/>
      <c r="T36" s="1711"/>
      <c r="U36" s="372"/>
      <c r="V36" s="1662"/>
      <c r="W36" s="1663"/>
      <c r="X36" s="1663"/>
      <c r="Y36" s="1663"/>
      <c r="Z36" s="1663"/>
      <c r="AA36" s="1687"/>
      <c r="AB36" s="1686"/>
      <c r="AC36" s="371"/>
      <c r="AD36" s="1711" t="s">
        <v>244</v>
      </c>
      <c r="AE36" s="1711"/>
      <c r="AF36" s="1711"/>
      <c r="AG36" s="1711"/>
      <c r="AH36" s="372"/>
      <c r="AI36" s="1662"/>
      <c r="AJ36" s="1663"/>
      <c r="AK36" s="1663"/>
      <c r="AL36" s="1663"/>
      <c r="AM36" s="1663"/>
      <c r="AN36" s="1687"/>
      <c r="AO36" s="1686"/>
      <c r="AP36" s="362"/>
      <c r="AQ36" s="376"/>
      <c r="AR36" s="358"/>
      <c r="AS36" s="358"/>
      <c r="AT36" s="358"/>
      <c r="AU36" s="358"/>
      <c r="AV36" s="358"/>
      <c r="AW36" s="358"/>
    </row>
    <row r="37" spans="2:49" ht="8.1" customHeight="1">
      <c r="B37" s="1681"/>
      <c r="C37" s="373"/>
      <c r="D37" s="1714"/>
      <c r="E37" s="1714"/>
      <c r="F37" s="1714"/>
      <c r="G37" s="1714"/>
      <c r="H37" s="374"/>
      <c r="I37" s="1697"/>
      <c r="J37" s="1698"/>
      <c r="K37" s="1698"/>
      <c r="L37" s="1698"/>
      <c r="M37" s="1698"/>
      <c r="N37" s="1699"/>
      <c r="O37" s="1700"/>
      <c r="P37" s="373"/>
      <c r="Q37" s="1714"/>
      <c r="R37" s="1714"/>
      <c r="S37" s="1714"/>
      <c r="T37" s="1714"/>
      <c r="U37" s="374"/>
      <c r="V37" s="1697"/>
      <c r="W37" s="1698"/>
      <c r="X37" s="1698"/>
      <c r="Y37" s="1698"/>
      <c r="Z37" s="1698"/>
      <c r="AA37" s="1699"/>
      <c r="AB37" s="1700"/>
      <c r="AC37" s="373"/>
      <c r="AD37" s="1714"/>
      <c r="AE37" s="1714"/>
      <c r="AF37" s="1714"/>
      <c r="AG37" s="1714"/>
      <c r="AH37" s="374"/>
      <c r="AI37" s="1697"/>
      <c r="AJ37" s="1698"/>
      <c r="AK37" s="1698"/>
      <c r="AL37" s="1698"/>
      <c r="AM37" s="1698"/>
      <c r="AN37" s="1699"/>
      <c r="AO37" s="1700"/>
      <c r="AP37" s="362"/>
      <c r="AQ37" s="358"/>
      <c r="AR37" s="358"/>
      <c r="AS37" s="358"/>
      <c r="AT37" s="358"/>
      <c r="AU37" s="358"/>
      <c r="AV37" s="358"/>
      <c r="AW37" s="358"/>
    </row>
    <row r="38" spans="2:49" ht="8.1" customHeight="1">
      <c r="B38" s="1681"/>
      <c r="C38" s="369"/>
      <c r="D38" s="377"/>
      <c r="E38" s="377"/>
      <c r="F38" s="377"/>
      <c r="G38" s="377"/>
      <c r="H38" s="370"/>
      <c r="I38" s="1717" t="s">
        <v>245</v>
      </c>
      <c r="J38" s="1718"/>
      <c r="K38" s="1718"/>
      <c r="L38" s="1718"/>
      <c r="M38" s="1718"/>
      <c r="N38" s="1718"/>
      <c r="O38" s="1719"/>
      <c r="P38" s="369"/>
      <c r="Q38" s="377"/>
      <c r="R38" s="377"/>
      <c r="S38" s="377"/>
      <c r="T38" s="377"/>
      <c r="U38" s="370"/>
      <c r="V38" s="1717" t="s">
        <v>245</v>
      </c>
      <c r="W38" s="1718"/>
      <c r="X38" s="1718"/>
      <c r="Y38" s="1718"/>
      <c r="Z38" s="1718"/>
      <c r="AA38" s="1718"/>
      <c r="AB38" s="1719"/>
      <c r="AC38" s="369"/>
      <c r="AD38" s="377"/>
      <c r="AE38" s="377"/>
      <c r="AF38" s="377"/>
      <c r="AG38" s="377"/>
      <c r="AH38" s="370"/>
      <c r="AI38" s="1717" t="s">
        <v>245</v>
      </c>
      <c r="AJ38" s="1718"/>
      <c r="AK38" s="1718"/>
      <c r="AL38" s="1718"/>
      <c r="AM38" s="1718"/>
      <c r="AN38" s="1718"/>
      <c r="AO38" s="1719"/>
      <c r="AP38" s="362"/>
      <c r="AQ38" s="358"/>
      <c r="AR38" s="358"/>
      <c r="AS38" s="358"/>
      <c r="AT38" s="358"/>
      <c r="AU38" s="358"/>
      <c r="AV38" s="358"/>
      <c r="AW38" s="358"/>
    </row>
    <row r="39" spans="2:49" ht="8.1" customHeight="1">
      <c r="B39" s="1681"/>
      <c r="C39" s="371"/>
      <c r="D39" s="1711" t="s">
        <v>246</v>
      </c>
      <c r="E39" s="1711"/>
      <c r="F39" s="1711"/>
      <c r="G39" s="1711"/>
      <c r="H39" s="372"/>
      <c r="I39" s="1720"/>
      <c r="J39" s="1721"/>
      <c r="K39" s="1721"/>
      <c r="L39" s="1721"/>
      <c r="M39" s="1721"/>
      <c r="N39" s="1721"/>
      <c r="O39" s="1722"/>
      <c r="P39" s="371"/>
      <c r="Q39" s="1711" t="s">
        <v>246</v>
      </c>
      <c r="R39" s="1711"/>
      <c r="S39" s="1711"/>
      <c r="T39" s="1711"/>
      <c r="U39" s="372"/>
      <c r="V39" s="1720"/>
      <c r="W39" s="1721"/>
      <c r="X39" s="1721"/>
      <c r="Y39" s="1721"/>
      <c r="Z39" s="1721"/>
      <c r="AA39" s="1721"/>
      <c r="AB39" s="1722"/>
      <c r="AC39" s="371"/>
      <c r="AD39" s="1711" t="s">
        <v>246</v>
      </c>
      <c r="AE39" s="1711"/>
      <c r="AF39" s="1711"/>
      <c r="AG39" s="1711"/>
      <c r="AH39" s="372"/>
      <c r="AI39" s="1720"/>
      <c r="AJ39" s="1721"/>
      <c r="AK39" s="1721"/>
      <c r="AL39" s="1721"/>
      <c r="AM39" s="1721"/>
      <c r="AN39" s="1721"/>
      <c r="AO39" s="1722"/>
      <c r="AP39" s="362"/>
      <c r="AQ39" s="358"/>
      <c r="AR39" s="358"/>
      <c r="AS39" s="358"/>
      <c r="AT39" s="358"/>
      <c r="AU39" s="358"/>
      <c r="AV39" s="358"/>
      <c r="AW39" s="358"/>
    </row>
    <row r="40" spans="2:49" ht="8.1" customHeight="1">
      <c r="B40" s="1681"/>
      <c r="C40" s="371"/>
      <c r="D40" s="1711"/>
      <c r="E40" s="1711"/>
      <c r="F40" s="1711"/>
      <c r="G40" s="1711"/>
      <c r="H40" s="372"/>
      <c r="I40" s="1720"/>
      <c r="J40" s="1721"/>
      <c r="K40" s="1721"/>
      <c r="L40" s="1721"/>
      <c r="M40" s="1721"/>
      <c r="N40" s="1721"/>
      <c r="O40" s="1722"/>
      <c r="P40" s="371"/>
      <c r="Q40" s="1711"/>
      <c r="R40" s="1711"/>
      <c r="S40" s="1711"/>
      <c r="T40" s="1711"/>
      <c r="U40" s="372"/>
      <c r="V40" s="1720"/>
      <c r="W40" s="1721"/>
      <c r="X40" s="1721"/>
      <c r="Y40" s="1721"/>
      <c r="Z40" s="1721"/>
      <c r="AA40" s="1721"/>
      <c r="AB40" s="1722"/>
      <c r="AC40" s="371"/>
      <c r="AD40" s="1711"/>
      <c r="AE40" s="1711"/>
      <c r="AF40" s="1711"/>
      <c r="AG40" s="1711"/>
      <c r="AH40" s="372"/>
      <c r="AI40" s="1720"/>
      <c r="AJ40" s="1721"/>
      <c r="AK40" s="1721"/>
      <c r="AL40" s="1721"/>
      <c r="AM40" s="1721"/>
      <c r="AN40" s="1721"/>
      <c r="AO40" s="1722"/>
      <c r="AP40" s="362"/>
      <c r="AQ40" s="358"/>
      <c r="AR40" s="358"/>
      <c r="AS40" s="358"/>
      <c r="AT40" s="358"/>
      <c r="AU40" s="358"/>
      <c r="AV40" s="358"/>
      <c r="AW40" s="358"/>
    </row>
    <row r="41" spans="2:49" ht="8.1" customHeight="1">
      <c r="B41" s="1681"/>
      <c r="C41" s="371"/>
      <c r="D41" s="1711"/>
      <c r="E41" s="1711"/>
      <c r="F41" s="1711"/>
      <c r="G41" s="1711"/>
      <c r="H41" s="372"/>
      <c r="I41" s="1720"/>
      <c r="J41" s="1721"/>
      <c r="K41" s="1721"/>
      <c r="L41" s="1721"/>
      <c r="M41" s="1721"/>
      <c r="N41" s="1721"/>
      <c r="O41" s="1722"/>
      <c r="P41" s="371"/>
      <c r="Q41" s="1711"/>
      <c r="R41" s="1711"/>
      <c r="S41" s="1711"/>
      <c r="T41" s="1711"/>
      <c r="U41" s="372"/>
      <c r="V41" s="1720"/>
      <c r="W41" s="1721"/>
      <c r="X41" s="1721"/>
      <c r="Y41" s="1721"/>
      <c r="Z41" s="1721"/>
      <c r="AA41" s="1721"/>
      <c r="AB41" s="1722"/>
      <c r="AC41" s="371"/>
      <c r="AD41" s="1711"/>
      <c r="AE41" s="1711"/>
      <c r="AF41" s="1711"/>
      <c r="AG41" s="1711"/>
      <c r="AH41" s="372"/>
      <c r="AI41" s="1720"/>
      <c r="AJ41" s="1721"/>
      <c r="AK41" s="1721"/>
      <c r="AL41" s="1721"/>
      <c r="AM41" s="1721"/>
      <c r="AN41" s="1721"/>
      <c r="AO41" s="1722"/>
      <c r="AP41" s="362"/>
      <c r="AQ41" s="358"/>
      <c r="AR41" s="358"/>
      <c r="AS41" s="358"/>
      <c r="AT41" s="358"/>
      <c r="AU41" s="358"/>
      <c r="AV41" s="358"/>
      <c r="AW41" s="358"/>
    </row>
    <row r="42" spans="2:49" ht="8.1" customHeight="1" thickBot="1">
      <c r="B42" s="378"/>
      <c r="C42" s="371"/>
      <c r="D42" s="372"/>
      <c r="E42" s="372"/>
      <c r="F42" s="372"/>
      <c r="G42" s="372"/>
      <c r="H42" s="372"/>
      <c r="I42" s="1720"/>
      <c r="J42" s="1721"/>
      <c r="K42" s="1721"/>
      <c r="L42" s="1721"/>
      <c r="M42" s="1721"/>
      <c r="N42" s="1721"/>
      <c r="O42" s="1722"/>
      <c r="P42" s="371"/>
      <c r="Q42" s="372"/>
      <c r="R42" s="372"/>
      <c r="S42" s="372"/>
      <c r="T42" s="372"/>
      <c r="U42" s="372"/>
      <c r="V42" s="1720"/>
      <c r="W42" s="1721"/>
      <c r="X42" s="1721"/>
      <c r="Y42" s="1721"/>
      <c r="Z42" s="1721"/>
      <c r="AA42" s="1721"/>
      <c r="AB42" s="1722"/>
      <c r="AC42" s="371"/>
      <c r="AD42" s="372"/>
      <c r="AE42" s="372"/>
      <c r="AF42" s="372"/>
      <c r="AG42" s="372"/>
      <c r="AH42" s="372"/>
      <c r="AI42" s="1720"/>
      <c r="AJ42" s="1721"/>
      <c r="AK42" s="1721"/>
      <c r="AL42" s="1721"/>
      <c r="AM42" s="1721"/>
      <c r="AN42" s="1721"/>
      <c r="AO42" s="1722"/>
      <c r="AP42" s="362"/>
      <c r="AQ42" s="358"/>
      <c r="AR42" s="358"/>
      <c r="AS42" s="358"/>
      <c r="AT42" s="358"/>
      <c r="AU42" s="358"/>
      <c r="AV42" s="358"/>
      <c r="AW42" s="358"/>
    </row>
    <row r="43" spans="2:49" ht="8.1" customHeight="1" thickTop="1">
      <c r="B43" s="1627" t="s">
        <v>225</v>
      </c>
      <c r="C43" s="1723"/>
      <c r="D43" s="1671"/>
      <c r="E43" s="1671"/>
      <c r="F43" s="1671"/>
      <c r="G43" s="1635" t="s">
        <v>91</v>
      </c>
      <c r="H43" s="1635"/>
      <c r="I43" s="1671"/>
      <c r="J43" s="1671"/>
      <c r="K43" s="1671"/>
      <c r="L43" s="1671"/>
      <c r="M43" s="1635" t="s">
        <v>155</v>
      </c>
      <c r="N43" s="1635"/>
      <c r="O43" s="1648"/>
      <c r="P43" s="1629"/>
      <c r="Q43" s="1630"/>
      <c r="R43" s="1630"/>
      <c r="S43" s="1630"/>
      <c r="T43" s="1635" t="s">
        <v>91</v>
      </c>
      <c r="U43" s="1635"/>
      <c r="V43" s="1630"/>
      <c r="W43" s="1630"/>
      <c r="X43" s="1630"/>
      <c r="Y43" s="1630"/>
      <c r="Z43" s="1635" t="s">
        <v>155</v>
      </c>
      <c r="AA43" s="1635"/>
      <c r="AB43" s="1648"/>
      <c r="AC43" s="1629"/>
      <c r="AD43" s="1630"/>
      <c r="AE43" s="1630"/>
      <c r="AF43" s="1630"/>
      <c r="AG43" s="1635" t="s">
        <v>91</v>
      </c>
      <c r="AH43" s="1635"/>
      <c r="AI43" s="1630"/>
      <c r="AJ43" s="1630"/>
      <c r="AK43" s="1630"/>
      <c r="AL43" s="1630"/>
      <c r="AM43" s="1635" t="s">
        <v>155</v>
      </c>
      <c r="AN43" s="1635"/>
      <c r="AO43" s="1648"/>
      <c r="AP43" s="362"/>
      <c r="AQ43" s="358"/>
      <c r="AR43" s="358"/>
      <c r="AS43" s="358"/>
      <c r="AT43" s="358"/>
      <c r="AU43" s="358"/>
      <c r="AV43" s="358"/>
      <c r="AW43" s="358"/>
    </row>
    <row r="44" spans="2:49" ht="8.1" customHeight="1">
      <c r="B44" s="1614"/>
      <c r="C44" s="1724"/>
      <c r="D44" s="1672"/>
      <c r="E44" s="1672"/>
      <c r="F44" s="1672"/>
      <c r="G44" s="1636"/>
      <c r="H44" s="1636"/>
      <c r="I44" s="1672"/>
      <c r="J44" s="1672"/>
      <c r="K44" s="1672"/>
      <c r="L44" s="1672"/>
      <c r="M44" s="1636"/>
      <c r="N44" s="1636"/>
      <c r="O44" s="1649"/>
      <c r="P44" s="1631"/>
      <c r="Q44" s="1632"/>
      <c r="R44" s="1632"/>
      <c r="S44" s="1632"/>
      <c r="T44" s="1636"/>
      <c r="U44" s="1636"/>
      <c r="V44" s="1632"/>
      <c r="W44" s="1632"/>
      <c r="X44" s="1632"/>
      <c r="Y44" s="1632"/>
      <c r="Z44" s="1636"/>
      <c r="AA44" s="1636"/>
      <c r="AB44" s="1649"/>
      <c r="AC44" s="1631"/>
      <c r="AD44" s="1632"/>
      <c r="AE44" s="1632"/>
      <c r="AF44" s="1632"/>
      <c r="AG44" s="1636"/>
      <c r="AH44" s="1636"/>
      <c r="AI44" s="1632"/>
      <c r="AJ44" s="1632"/>
      <c r="AK44" s="1632"/>
      <c r="AL44" s="1632"/>
      <c r="AM44" s="1636"/>
      <c r="AN44" s="1636"/>
      <c r="AO44" s="1649"/>
      <c r="AP44" s="362"/>
      <c r="AQ44" s="358"/>
      <c r="AR44" s="358"/>
      <c r="AS44" s="358"/>
      <c r="AT44" s="358"/>
      <c r="AU44" s="358"/>
      <c r="AV44" s="358"/>
      <c r="AW44" s="358"/>
    </row>
    <row r="45" spans="2:49" ht="8.1" customHeight="1">
      <c r="B45" s="1614"/>
      <c r="C45" s="1724"/>
      <c r="D45" s="1672"/>
      <c r="E45" s="1672"/>
      <c r="F45" s="1672"/>
      <c r="G45" s="1636"/>
      <c r="H45" s="1636"/>
      <c r="I45" s="1672"/>
      <c r="J45" s="1672"/>
      <c r="K45" s="1672"/>
      <c r="L45" s="1672"/>
      <c r="M45" s="1636"/>
      <c r="N45" s="1636"/>
      <c r="O45" s="1649"/>
      <c r="P45" s="1631"/>
      <c r="Q45" s="1632"/>
      <c r="R45" s="1632"/>
      <c r="S45" s="1632"/>
      <c r="T45" s="1636"/>
      <c r="U45" s="1636"/>
      <c r="V45" s="1632"/>
      <c r="W45" s="1632"/>
      <c r="X45" s="1632"/>
      <c r="Y45" s="1632"/>
      <c r="Z45" s="1636"/>
      <c r="AA45" s="1636"/>
      <c r="AB45" s="1649"/>
      <c r="AC45" s="1631"/>
      <c r="AD45" s="1632"/>
      <c r="AE45" s="1632"/>
      <c r="AF45" s="1632"/>
      <c r="AG45" s="1636"/>
      <c r="AH45" s="1636"/>
      <c r="AI45" s="1632"/>
      <c r="AJ45" s="1632"/>
      <c r="AK45" s="1632"/>
      <c r="AL45" s="1632"/>
      <c r="AM45" s="1636"/>
      <c r="AN45" s="1636"/>
      <c r="AO45" s="1649"/>
      <c r="AP45" s="362"/>
      <c r="AQ45" s="358"/>
      <c r="AR45" s="358"/>
      <c r="AS45" s="358"/>
      <c r="AT45" s="358"/>
      <c r="AU45" s="358"/>
      <c r="AV45" s="358"/>
      <c r="AW45" s="358"/>
    </row>
    <row r="46" spans="2:49" ht="8.1" customHeight="1" thickBot="1">
      <c r="B46" s="1628"/>
      <c r="C46" s="1725"/>
      <c r="D46" s="1673"/>
      <c r="E46" s="1673"/>
      <c r="F46" s="1673"/>
      <c r="G46" s="1637"/>
      <c r="H46" s="1637"/>
      <c r="I46" s="1673"/>
      <c r="J46" s="1673"/>
      <c r="K46" s="1673"/>
      <c r="L46" s="1673"/>
      <c r="M46" s="1637"/>
      <c r="N46" s="1637"/>
      <c r="O46" s="1650"/>
      <c r="P46" s="1633"/>
      <c r="Q46" s="1634"/>
      <c r="R46" s="1634"/>
      <c r="S46" s="1634"/>
      <c r="T46" s="1637"/>
      <c r="U46" s="1637"/>
      <c r="V46" s="1634"/>
      <c r="W46" s="1634"/>
      <c r="X46" s="1634"/>
      <c r="Y46" s="1634"/>
      <c r="Z46" s="1637"/>
      <c r="AA46" s="1637"/>
      <c r="AB46" s="1650"/>
      <c r="AC46" s="1633"/>
      <c r="AD46" s="1634"/>
      <c r="AE46" s="1634"/>
      <c r="AF46" s="1634"/>
      <c r="AG46" s="1637"/>
      <c r="AH46" s="1637"/>
      <c r="AI46" s="1634"/>
      <c r="AJ46" s="1634"/>
      <c r="AK46" s="1634"/>
      <c r="AL46" s="1634"/>
      <c r="AM46" s="1637"/>
      <c r="AN46" s="1637"/>
      <c r="AO46" s="1650"/>
      <c r="AP46" s="362"/>
      <c r="AQ46" s="358"/>
      <c r="AR46" s="358"/>
      <c r="AS46" s="358"/>
      <c r="AT46" s="358"/>
      <c r="AU46" s="358"/>
      <c r="AV46" s="358"/>
      <c r="AW46" s="358"/>
    </row>
    <row r="47" spans="2:49" ht="8.1" customHeight="1" thickTop="1">
      <c r="B47" s="1657"/>
      <c r="C47" s="363"/>
      <c r="D47" s="363"/>
      <c r="E47" s="363"/>
      <c r="F47" s="363"/>
      <c r="G47" s="363"/>
      <c r="H47" s="363"/>
      <c r="I47" s="1658" t="s">
        <v>227</v>
      </c>
      <c r="J47" s="1659"/>
      <c r="K47" s="1659"/>
      <c r="L47" s="1659"/>
      <c r="M47" s="1659"/>
      <c r="N47" s="1659"/>
      <c r="O47" s="1660"/>
      <c r="P47" s="364"/>
      <c r="Q47" s="363"/>
      <c r="R47" s="363"/>
      <c r="S47" s="363"/>
      <c r="T47" s="363"/>
      <c r="U47" s="363"/>
      <c r="V47" s="1658" t="s">
        <v>227</v>
      </c>
      <c r="W47" s="1659"/>
      <c r="X47" s="1659"/>
      <c r="Y47" s="1659"/>
      <c r="Z47" s="1659"/>
      <c r="AA47" s="1659"/>
      <c r="AB47" s="1660"/>
      <c r="AC47" s="364"/>
      <c r="AD47" s="363"/>
      <c r="AE47" s="363"/>
      <c r="AF47" s="363"/>
      <c r="AG47" s="363"/>
      <c r="AH47" s="363"/>
      <c r="AI47" s="1658" t="s">
        <v>227</v>
      </c>
      <c r="AJ47" s="1659"/>
      <c r="AK47" s="1659"/>
      <c r="AL47" s="1659"/>
      <c r="AM47" s="1659"/>
      <c r="AN47" s="1659"/>
      <c r="AO47" s="1660"/>
      <c r="AP47" s="362"/>
      <c r="AQ47" s="358"/>
      <c r="AR47" s="358"/>
      <c r="AS47" s="358"/>
      <c r="AT47" s="358"/>
      <c r="AU47" s="358"/>
      <c r="AV47" s="358"/>
      <c r="AW47" s="358"/>
    </row>
    <row r="48" spans="2:49" ht="8.1" customHeight="1">
      <c r="B48" s="1657"/>
      <c r="C48" s="363"/>
      <c r="D48" s="1661" t="s">
        <v>228</v>
      </c>
      <c r="E48" s="1661"/>
      <c r="F48" s="1661"/>
      <c r="G48" s="1661"/>
      <c r="H48" s="363"/>
      <c r="I48" s="1658"/>
      <c r="J48" s="1659"/>
      <c r="K48" s="1659"/>
      <c r="L48" s="1659"/>
      <c r="M48" s="1659"/>
      <c r="N48" s="1659"/>
      <c r="O48" s="1660"/>
      <c r="P48" s="364"/>
      <c r="Q48" s="1661" t="s">
        <v>228</v>
      </c>
      <c r="R48" s="1661"/>
      <c r="S48" s="1661"/>
      <c r="T48" s="1661"/>
      <c r="U48" s="363"/>
      <c r="V48" s="1658"/>
      <c r="W48" s="1659"/>
      <c r="X48" s="1659"/>
      <c r="Y48" s="1659"/>
      <c r="Z48" s="1659"/>
      <c r="AA48" s="1659"/>
      <c r="AB48" s="1660"/>
      <c r="AC48" s="364"/>
      <c r="AD48" s="1661" t="s">
        <v>228</v>
      </c>
      <c r="AE48" s="1661"/>
      <c r="AF48" s="1661"/>
      <c r="AG48" s="1661"/>
      <c r="AH48" s="363"/>
      <c r="AI48" s="1658"/>
      <c r="AJ48" s="1659"/>
      <c r="AK48" s="1659"/>
      <c r="AL48" s="1659"/>
      <c r="AM48" s="1659"/>
      <c r="AN48" s="1659"/>
      <c r="AO48" s="1660"/>
      <c r="AP48" s="362"/>
      <c r="AQ48" s="1727"/>
      <c r="AR48" s="1727"/>
      <c r="AS48" s="1727"/>
      <c r="AT48" s="1727"/>
      <c r="AU48" s="1727"/>
      <c r="AV48" s="1727"/>
      <c r="AW48" s="358"/>
    </row>
    <row r="49" spans="2:55" ht="8.1" customHeight="1">
      <c r="B49" s="1657"/>
      <c r="C49" s="364"/>
      <c r="D49" s="1661"/>
      <c r="E49" s="1661"/>
      <c r="F49" s="1661"/>
      <c r="G49" s="1661"/>
      <c r="H49" s="363"/>
      <c r="I49" s="1662"/>
      <c r="J49" s="1663"/>
      <c r="K49" s="1663"/>
      <c r="L49" s="1663"/>
      <c r="M49" s="1663"/>
      <c r="N49" s="1685" t="s">
        <v>229</v>
      </c>
      <c r="O49" s="1686"/>
      <c r="P49" s="364"/>
      <c r="Q49" s="1661"/>
      <c r="R49" s="1661"/>
      <c r="S49" s="1661"/>
      <c r="T49" s="1661"/>
      <c r="U49" s="363"/>
      <c r="V49" s="1662"/>
      <c r="W49" s="1663"/>
      <c r="X49" s="1663"/>
      <c r="Y49" s="1663"/>
      <c r="Z49" s="1663"/>
      <c r="AA49" s="1685" t="s">
        <v>229</v>
      </c>
      <c r="AB49" s="1686"/>
      <c r="AC49" s="364"/>
      <c r="AD49" s="1661"/>
      <c r="AE49" s="1661"/>
      <c r="AF49" s="1661"/>
      <c r="AG49" s="1661"/>
      <c r="AH49" s="363"/>
      <c r="AI49" s="1662"/>
      <c r="AJ49" s="1663"/>
      <c r="AK49" s="1663"/>
      <c r="AL49" s="1663"/>
      <c r="AM49" s="1663"/>
      <c r="AN49" s="1685" t="s">
        <v>229</v>
      </c>
      <c r="AO49" s="1686"/>
      <c r="AP49" s="362"/>
      <c r="AQ49" s="1727"/>
      <c r="AR49" s="1727"/>
      <c r="AS49" s="1727"/>
      <c r="AT49" s="1727"/>
      <c r="AU49" s="1727"/>
      <c r="AV49" s="1727"/>
      <c r="AW49" s="358"/>
    </row>
    <row r="50" spans="2:55" ht="8.1" customHeight="1">
      <c r="B50" s="1657"/>
      <c r="C50" s="364"/>
      <c r="D50" s="1661"/>
      <c r="E50" s="1661"/>
      <c r="F50" s="1661"/>
      <c r="G50" s="1661"/>
      <c r="H50" s="363"/>
      <c r="I50" s="1662"/>
      <c r="J50" s="1663"/>
      <c r="K50" s="1663"/>
      <c r="L50" s="1663"/>
      <c r="M50" s="1663"/>
      <c r="N50" s="1685"/>
      <c r="O50" s="1686"/>
      <c r="P50" s="364"/>
      <c r="Q50" s="1661"/>
      <c r="R50" s="1661"/>
      <c r="S50" s="1661"/>
      <c r="T50" s="1661"/>
      <c r="U50" s="363"/>
      <c r="V50" s="1662"/>
      <c r="W50" s="1663"/>
      <c r="X50" s="1663"/>
      <c r="Y50" s="1663"/>
      <c r="Z50" s="1663"/>
      <c r="AA50" s="1685"/>
      <c r="AB50" s="1686"/>
      <c r="AC50" s="364"/>
      <c r="AD50" s="1661"/>
      <c r="AE50" s="1661"/>
      <c r="AF50" s="1661"/>
      <c r="AG50" s="1661"/>
      <c r="AH50" s="363"/>
      <c r="AI50" s="1662"/>
      <c r="AJ50" s="1663"/>
      <c r="AK50" s="1663"/>
      <c r="AL50" s="1663"/>
      <c r="AM50" s="1663"/>
      <c r="AN50" s="1685"/>
      <c r="AO50" s="1686"/>
      <c r="AP50" s="362"/>
      <c r="AQ50" s="1727"/>
      <c r="AR50" s="1727"/>
      <c r="AS50" s="1727"/>
      <c r="AT50" s="1727"/>
      <c r="AU50" s="1727"/>
      <c r="AV50" s="1727"/>
      <c r="AW50" s="358"/>
    </row>
    <row r="51" spans="2:55" ht="8.1" customHeight="1">
      <c r="B51" s="1681" t="s">
        <v>5</v>
      </c>
      <c r="C51" s="364"/>
      <c r="D51" s="1682" t="s">
        <v>227</v>
      </c>
      <c r="E51" s="1682"/>
      <c r="F51" s="1682"/>
      <c r="G51" s="1682"/>
      <c r="H51" s="363"/>
      <c r="I51" s="1662"/>
      <c r="J51" s="1663"/>
      <c r="K51" s="1663"/>
      <c r="L51" s="1663"/>
      <c r="M51" s="1663"/>
      <c r="N51" s="1687"/>
      <c r="O51" s="1686"/>
      <c r="P51" s="364"/>
      <c r="Q51" s="1682" t="s">
        <v>227</v>
      </c>
      <c r="R51" s="1682"/>
      <c r="S51" s="1682"/>
      <c r="T51" s="1682"/>
      <c r="U51" s="363"/>
      <c r="V51" s="1662"/>
      <c r="W51" s="1663"/>
      <c r="X51" s="1663"/>
      <c r="Y51" s="1663"/>
      <c r="Z51" s="1663"/>
      <c r="AA51" s="1687"/>
      <c r="AB51" s="1686"/>
      <c r="AC51" s="364"/>
      <c r="AD51" s="1682" t="s">
        <v>227</v>
      </c>
      <c r="AE51" s="1682"/>
      <c r="AF51" s="1682"/>
      <c r="AG51" s="1682"/>
      <c r="AH51" s="363"/>
      <c r="AI51" s="1662"/>
      <c r="AJ51" s="1663"/>
      <c r="AK51" s="1663"/>
      <c r="AL51" s="1663"/>
      <c r="AM51" s="1663"/>
      <c r="AN51" s="1687"/>
      <c r="AO51" s="1686"/>
      <c r="AP51" s="362"/>
      <c r="AQ51" s="1726"/>
      <c r="AR51" s="1726"/>
      <c r="AS51" s="1726"/>
      <c r="AT51" s="1726"/>
      <c r="AU51" s="1726"/>
      <c r="AV51" s="1726"/>
      <c r="AW51" s="358"/>
    </row>
    <row r="52" spans="2:55" ht="8.1" customHeight="1">
      <c r="B52" s="1681"/>
      <c r="C52" s="364"/>
      <c r="D52" s="1682"/>
      <c r="E52" s="1682"/>
      <c r="F52" s="1682"/>
      <c r="G52" s="1682"/>
      <c r="H52" s="363"/>
      <c r="I52" s="1662"/>
      <c r="J52" s="1663"/>
      <c r="K52" s="1663"/>
      <c r="L52" s="1663"/>
      <c r="M52" s="1663"/>
      <c r="N52" s="1687"/>
      <c r="O52" s="1686"/>
      <c r="P52" s="364"/>
      <c r="Q52" s="1682"/>
      <c r="R52" s="1682"/>
      <c r="S52" s="1682"/>
      <c r="T52" s="1682"/>
      <c r="U52" s="363"/>
      <c r="V52" s="1662"/>
      <c r="W52" s="1663"/>
      <c r="X52" s="1663"/>
      <c r="Y52" s="1663"/>
      <c r="Z52" s="1663"/>
      <c r="AA52" s="1687"/>
      <c r="AB52" s="1686"/>
      <c r="AC52" s="364"/>
      <c r="AD52" s="1682"/>
      <c r="AE52" s="1682"/>
      <c r="AF52" s="1682"/>
      <c r="AG52" s="1682"/>
      <c r="AH52" s="363"/>
      <c r="AI52" s="1662"/>
      <c r="AJ52" s="1663"/>
      <c r="AK52" s="1663"/>
      <c r="AL52" s="1663"/>
      <c r="AM52" s="1663"/>
      <c r="AN52" s="1687"/>
      <c r="AO52" s="1686"/>
      <c r="AP52" s="362"/>
      <c r="AQ52" s="1726"/>
      <c r="AR52" s="1726"/>
      <c r="AS52" s="1726"/>
      <c r="AT52" s="1726"/>
      <c r="AU52" s="1726"/>
      <c r="AV52" s="1726"/>
      <c r="AW52" s="358"/>
      <c r="AX52" s="120"/>
      <c r="AY52" s="120"/>
      <c r="AZ52" s="120"/>
      <c r="BA52" s="120"/>
      <c r="BB52" s="120"/>
      <c r="BC52" s="120"/>
    </row>
    <row r="53" spans="2:55" ht="8.1" customHeight="1">
      <c r="B53" s="1681"/>
      <c r="C53" s="364"/>
      <c r="D53" s="1661" t="s">
        <v>233</v>
      </c>
      <c r="E53" s="1661"/>
      <c r="F53" s="1661"/>
      <c r="G53" s="1661"/>
      <c r="H53" s="363"/>
      <c r="I53" s="1694" t="s">
        <v>234</v>
      </c>
      <c r="J53" s="1695"/>
      <c r="K53" s="1695"/>
      <c r="L53" s="1695"/>
      <c r="M53" s="1695"/>
      <c r="N53" s="1695"/>
      <c r="O53" s="1696"/>
      <c r="P53" s="364"/>
      <c r="Q53" s="1661" t="s">
        <v>233</v>
      </c>
      <c r="R53" s="1661"/>
      <c r="S53" s="1661"/>
      <c r="T53" s="1661"/>
      <c r="U53" s="363"/>
      <c r="V53" s="1694" t="s">
        <v>234</v>
      </c>
      <c r="W53" s="1695"/>
      <c r="X53" s="1695"/>
      <c r="Y53" s="1695"/>
      <c r="Z53" s="1695"/>
      <c r="AA53" s="1695"/>
      <c r="AB53" s="1696"/>
      <c r="AC53" s="364"/>
      <c r="AD53" s="1661" t="s">
        <v>235</v>
      </c>
      <c r="AE53" s="1661"/>
      <c r="AF53" s="1661"/>
      <c r="AG53" s="1661"/>
      <c r="AH53" s="363"/>
      <c r="AI53" s="1694" t="s">
        <v>234</v>
      </c>
      <c r="AJ53" s="1695"/>
      <c r="AK53" s="1695"/>
      <c r="AL53" s="1695"/>
      <c r="AM53" s="1695"/>
      <c r="AN53" s="1695"/>
      <c r="AO53" s="1696"/>
      <c r="AP53" s="362"/>
      <c r="AQ53" s="1726"/>
      <c r="AR53" s="1726"/>
      <c r="AS53" s="1726"/>
      <c r="AT53" s="1726"/>
      <c r="AU53" s="1726"/>
      <c r="AV53" s="1726"/>
      <c r="AW53" s="358"/>
      <c r="AX53" s="120"/>
      <c r="AY53" s="120"/>
      <c r="AZ53" s="120"/>
      <c r="BA53" s="120"/>
      <c r="BB53" s="120"/>
      <c r="BC53" s="120"/>
    </row>
    <row r="54" spans="2:55" ht="8.1" customHeight="1">
      <c r="B54" s="1681"/>
      <c r="C54" s="364"/>
      <c r="D54" s="1661"/>
      <c r="E54" s="1661"/>
      <c r="F54" s="1661"/>
      <c r="G54" s="1661"/>
      <c r="H54" s="363"/>
      <c r="I54" s="1658"/>
      <c r="J54" s="1659"/>
      <c r="K54" s="1659"/>
      <c r="L54" s="1659"/>
      <c r="M54" s="1659"/>
      <c r="N54" s="1659"/>
      <c r="O54" s="1660"/>
      <c r="P54" s="364"/>
      <c r="Q54" s="1661"/>
      <c r="R54" s="1661"/>
      <c r="S54" s="1661"/>
      <c r="T54" s="1661"/>
      <c r="U54" s="363"/>
      <c r="V54" s="1658"/>
      <c r="W54" s="1659"/>
      <c r="X54" s="1659"/>
      <c r="Y54" s="1659"/>
      <c r="Z54" s="1659"/>
      <c r="AA54" s="1659"/>
      <c r="AB54" s="1660"/>
      <c r="AC54" s="364"/>
      <c r="AD54" s="1661"/>
      <c r="AE54" s="1661"/>
      <c r="AF54" s="1661"/>
      <c r="AG54" s="1661"/>
      <c r="AH54" s="363"/>
      <c r="AI54" s="1658"/>
      <c r="AJ54" s="1659"/>
      <c r="AK54" s="1659"/>
      <c r="AL54" s="1659"/>
      <c r="AM54" s="1659"/>
      <c r="AN54" s="1659"/>
      <c r="AO54" s="1660"/>
      <c r="AP54" s="362"/>
      <c r="AQ54" s="1726"/>
      <c r="AR54" s="1726"/>
      <c r="AS54" s="1726"/>
      <c r="AT54" s="1726"/>
      <c r="AU54" s="1726"/>
      <c r="AV54" s="1726"/>
      <c r="AW54" s="358"/>
      <c r="AX54" s="120"/>
      <c r="AY54" s="120"/>
      <c r="AZ54" s="120"/>
      <c r="BA54" s="120"/>
      <c r="BB54" s="120"/>
      <c r="BC54" s="120"/>
    </row>
    <row r="55" spans="2:55" ht="8.1" customHeight="1">
      <c r="B55" s="1657"/>
      <c r="C55" s="364"/>
      <c r="D55" s="1682" t="s">
        <v>234</v>
      </c>
      <c r="E55" s="1682"/>
      <c r="F55" s="1682"/>
      <c r="G55" s="1682"/>
      <c r="H55" s="363"/>
      <c r="I55" s="1662"/>
      <c r="J55" s="1663"/>
      <c r="K55" s="1663"/>
      <c r="L55" s="1663"/>
      <c r="M55" s="1663"/>
      <c r="N55" s="1685" t="s">
        <v>229</v>
      </c>
      <c r="O55" s="1686"/>
      <c r="P55" s="364"/>
      <c r="Q55" s="1682" t="s">
        <v>234</v>
      </c>
      <c r="R55" s="1682"/>
      <c r="S55" s="1682"/>
      <c r="T55" s="1682"/>
      <c r="U55" s="363"/>
      <c r="V55" s="1662"/>
      <c r="W55" s="1663"/>
      <c r="X55" s="1663"/>
      <c r="Y55" s="1663"/>
      <c r="Z55" s="1663"/>
      <c r="AA55" s="1685" t="s">
        <v>229</v>
      </c>
      <c r="AB55" s="1686"/>
      <c r="AC55" s="364"/>
      <c r="AD55" s="1682" t="s">
        <v>234</v>
      </c>
      <c r="AE55" s="1682"/>
      <c r="AF55" s="1682"/>
      <c r="AG55" s="1682"/>
      <c r="AH55" s="363"/>
      <c r="AI55" s="1662"/>
      <c r="AJ55" s="1663"/>
      <c r="AK55" s="1663"/>
      <c r="AL55" s="1663"/>
      <c r="AM55" s="1663"/>
      <c r="AN55" s="1685" t="s">
        <v>229</v>
      </c>
      <c r="AO55" s="1686"/>
      <c r="AP55" s="362"/>
      <c r="AQ55" s="358"/>
      <c r="AR55" s="358"/>
      <c r="AS55" s="358"/>
      <c r="AT55" s="358"/>
      <c r="AU55" s="358"/>
      <c r="AV55" s="358"/>
      <c r="AW55" s="358"/>
      <c r="AX55" s="120"/>
      <c r="AY55" s="120"/>
      <c r="AZ55" s="120"/>
      <c r="BA55" s="120"/>
      <c r="BB55" s="120"/>
      <c r="BC55" s="120"/>
    </row>
    <row r="56" spans="2:55" ht="8.1" customHeight="1">
      <c r="B56" s="1657"/>
      <c r="C56" s="364"/>
      <c r="D56" s="1682"/>
      <c r="E56" s="1682"/>
      <c r="F56" s="1682"/>
      <c r="G56" s="1682"/>
      <c r="H56" s="363"/>
      <c r="I56" s="1662"/>
      <c r="J56" s="1663"/>
      <c r="K56" s="1663"/>
      <c r="L56" s="1663"/>
      <c r="M56" s="1663"/>
      <c r="N56" s="1687"/>
      <c r="O56" s="1686"/>
      <c r="P56" s="364"/>
      <c r="Q56" s="1682"/>
      <c r="R56" s="1682"/>
      <c r="S56" s="1682"/>
      <c r="T56" s="1682"/>
      <c r="U56" s="363"/>
      <c r="V56" s="1662"/>
      <c r="W56" s="1663"/>
      <c r="X56" s="1663"/>
      <c r="Y56" s="1663"/>
      <c r="Z56" s="1663"/>
      <c r="AA56" s="1687"/>
      <c r="AB56" s="1686"/>
      <c r="AC56" s="364"/>
      <c r="AD56" s="1682"/>
      <c r="AE56" s="1682"/>
      <c r="AF56" s="1682"/>
      <c r="AG56" s="1682"/>
      <c r="AH56" s="363"/>
      <c r="AI56" s="1662"/>
      <c r="AJ56" s="1663"/>
      <c r="AK56" s="1663"/>
      <c r="AL56" s="1663"/>
      <c r="AM56" s="1663"/>
      <c r="AN56" s="1687"/>
      <c r="AO56" s="1686"/>
      <c r="AP56" s="362"/>
      <c r="AQ56" s="358"/>
      <c r="AR56" s="358"/>
      <c r="AS56" s="358"/>
      <c r="AT56" s="358"/>
      <c r="AU56" s="358"/>
      <c r="AV56" s="358"/>
      <c r="AW56" s="358"/>
      <c r="AX56" s="120"/>
      <c r="AY56" s="120"/>
      <c r="AZ56" s="120"/>
      <c r="BA56" s="120"/>
      <c r="BB56" s="120"/>
      <c r="BC56" s="120"/>
    </row>
    <row r="57" spans="2:55" ht="8.1" customHeight="1">
      <c r="B57" s="1657"/>
      <c r="C57" s="364"/>
      <c r="D57" s="1661" t="s">
        <v>236</v>
      </c>
      <c r="E57" s="1661"/>
      <c r="F57" s="1661"/>
      <c r="G57" s="1661"/>
      <c r="H57" s="363"/>
      <c r="I57" s="1662"/>
      <c r="J57" s="1663"/>
      <c r="K57" s="1663"/>
      <c r="L57" s="1663"/>
      <c r="M57" s="1663"/>
      <c r="N57" s="1687"/>
      <c r="O57" s="1686"/>
      <c r="P57" s="364"/>
      <c r="Q57" s="1661" t="s">
        <v>237</v>
      </c>
      <c r="R57" s="1661"/>
      <c r="S57" s="1661"/>
      <c r="T57" s="1661"/>
      <c r="U57" s="363"/>
      <c r="V57" s="1662"/>
      <c r="W57" s="1663"/>
      <c r="X57" s="1663"/>
      <c r="Y57" s="1663"/>
      <c r="Z57" s="1663"/>
      <c r="AA57" s="1687"/>
      <c r="AB57" s="1686"/>
      <c r="AC57" s="364"/>
      <c r="AD57" s="1661" t="s">
        <v>233</v>
      </c>
      <c r="AE57" s="1661"/>
      <c r="AF57" s="1661"/>
      <c r="AG57" s="1661"/>
      <c r="AH57" s="363"/>
      <c r="AI57" s="1662"/>
      <c r="AJ57" s="1663"/>
      <c r="AK57" s="1663"/>
      <c r="AL57" s="1663"/>
      <c r="AM57" s="1663"/>
      <c r="AN57" s="1687"/>
      <c r="AO57" s="1686"/>
      <c r="AP57" s="362"/>
      <c r="AQ57" s="358"/>
      <c r="AR57" s="358"/>
      <c r="AS57" s="358"/>
      <c r="AT57" s="358"/>
      <c r="AU57" s="358"/>
      <c r="AV57" s="358"/>
      <c r="AW57" s="358"/>
      <c r="AX57" s="120"/>
      <c r="AY57" s="120"/>
      <c r="AZ57" s="120"/>
      <c r="BA57" s="120"/>
      <c r="BB57" s="120"/>
      <c r="BC57" s="120"/>
    </row>
    <row r="58" spans="2:55" ht="8.1" customHeight="1">
      <c r="B58" s="1657"/>
      <c r="C58" s="367"/>
      <c r="D58" s="1703"/>
      <c r="E58" s="1703"/>
      <c r="F58" s="1703"/>
      <c r="G58" s="1703"/>
      <c r="H58" s="368"/>
      <c r="I58" s="1697"/>
      <c r="J58" s="1698"/>
      <c r="K58" s="1698"/>
      <c r="L58" s="1698"/>
      <c r="M58" s="1698"/>
      <c r="N58" s="1699"/>
      <c r="O58" s="1700"/>
      <c r="P58" s="367"/>
      <c r="Q58" s="1703"/>
      <c r="R58" s="1703"/>
      <c r="S58" s="1703"/>
      <c r="T58" s="1703"/>
      <c r="U58" s="368"/>
      <c r="V58" s="1697"/>
      <c r="W58" s="1698"/>
      <c r="X58" s="1698"/>
      <c r="Y58" s="1698"/>
      <c r="Z58" s="1698"/>
      <c r="AA58" s="1699"/>
      <c r="AB58" s="1700"/>
      <c r="AC58" s="367"/>
      <c r="AD58" s="1703"/>
      <c r="AE58" s="1703"/>
      <c r="AF58" s="1703"/>
      <c r="AG58" s="1703"/>
      <c r="AH58" s="368"/>
      <c r="AI58" s="1697"/>
      <c r="AJ58" s="1698"/>
      <c r="AK58" s="1698"/>
      <c r="AL58" s="1698"/>
      <c r="AM58" s="1698"/>
      <c r="AN58" s="1699"/>
      <c r="AO58" s="1700"/>
      <c r="AP58" s="362"/>
      <c r="AQ58" s="358"/>
      <c r="AR58" s="358"/>
      <c r="AS58" s="358"/>
      <c r="AT58" s="358"/>
      <c r="AU58" s="358"/>
      <c r="AV58" s="358"/>
      <c r="AW58" s="358"/>
      <c r="AX58" s="120"/>
      <c r="AY58" s="120"/>
      <c r="AZ58" s="120"/>
      <c r="BA58" s="120"/>
      <c r="BB58" s="120"/>
      <c r="BC58" s="120"/>
    </row>
    <row r="59" spans="2:55" ht="8.1" customHeight="1">
      <c r="B59" s="1681" t="s">
        <v>4</v>
      </c>
      <c r="C59" s="369"/>
      <c r="D59" s="1710" t="s">
        <v>241</v>
      </c>
      <c r="E59" s="1710"/>
      <c r="F59" s="1710"/>
      <c r="G59" s="1710"/>
      <c r="H59" s="370"/>
      <c r="I59" s="1712"/>
      <c r="J59" s="1713"/>
      <c r="K59" s="1713"/>
      <c r="L59" s="1713"/>
      <c r="M59" s="1713"/>
      <c r="N59" s="1685" t="s">
        <v>229</v>
      </c>
      <c r="O59" s="1686"/>
      <c r="P59" s="369"/>
      <c r="Q59" s="1710" t="s">
        <v>241</v>
      </c>
      <c r="R59" s="1710"/>
      <c r="S59" s="1710"/>
      <c r="T59" s="1710"/>
      <c r="U59" s="370"/>
      <c r="V59" s="1712"/>
      <c r="W59" s="1713"/>
      <c r="X59" s="1713"/>
      <c r="Y59" s="1713"/>
      <c r="Z59" s="1713"/>
      <c r="AA59" s="1685" t="s">
        <v>229</v>
      </c>
      <c r="AB59" s="1686"/>
      <c r="AC59" s="369"/>
      <c r="AD59" s="1710" t="s">
        <v>241</v>
      </c>
      <c r="AE59" s="1710"/>
      <c r="AF59" s="1710"/>
      <c r="AG59" s="1710"/>
      <c r="AH59" s="370"/>
      <c r="AI59" s="1712"/>
      <c r="AJ59" s="1713"/>
      <c r="AK59" s="1713"/>
      <c r="AL59" s="1713"/>
      <c r="AM59" s="1713"/>
      <c r="AN59" s="1685" t="s">
        <v>229</v>
      </c>
      <c r="AO59" s="1686"/>
      <c r="AP59" s="362"/>
      <c r="AQ59" s="358"/>
      <c r="AR59" s="358"/>
      <c r="AS59" s="358"/>
      <c r="AT59" s="358"/>
      <c r="AU59" s="358"/>
      <c r="AV59" s="358"/>
      <c r="AW59" s="358"/>
    </row>
    <row r="60" spans="2:55" ht="8.1" customHeight="1">
      <c r="B60" s="1681"/>
      <c r="C60" s="371"/>
      <c r="D60" s="1711"/>
      <c r="E60" s="1711"/>
      <c r="F60" s="1711"/>
      <c r="G60" s="1711"/>
      <c r="H60" s="372"/>
      <c r="I60" s="1662"/>
      <c r="J60" s="1663"/>
      <c r="K60" s="1663"/>
      <c r="L60" s="1663"/>
      <c r="M60" s="1663"/>
      <c r="N60" s="1685"/>
      <c r="O60" s="1686"/>
      <c r="P60" s="371"/>
      <c r="Q60" s="1711"/>
      <c r="R60" s="1711"/>
      <c r="S60" s="1711"/>
      <c r="T60" s="1711"/>
      <c r="U60" s="372"/>
      <c r="V60" s="1662"/>
      <c r="W60" s="1663"/>
      <c r="X60" s="1663"/>
      <c r="Y60" s="1663"/>
      <c r="Z60" s="1663"/>
      <c r="AA60" s="1685"/>
      <c r="AB60" s="1686"/>
      <c r="AC60" s="371"/>
      <c r="AD60" s="1711"/>
      <c r="AE60" s="1711"/>
      <c r="AF60" s="1711"/>
      <c r="AG60" s="1711"/>
      <c r="AH60" s="372"/>
      <c r="AI60" s="1662"/>
      <c r="AJ60" s="1663"/>
      <c r="AK60" s="1663"/>
      <c r="AL60" s="1663"/>
      <c r="AM60" s="1663"/>
      <c r="AN60" s="1685"/>
      <c r="AO60" s="1686"/>
      <c r="AP60" s="362"/>
      <c r="AQ60" s="358"/>
      <c r="AR60" s="358"/>
      <c r="AS60" s="358"/>
      <c r="AT60" s="358"/>
      <c r="AU60" s="358"/>
      <c r="AV60" s="358"/>
      <c r="AW60" s="358"/>
    </row>
    <row r="61" spans="2:55" ht="8.1" customHeight="1">
      <c r="B61" s="1681"/>
      <c r="C61" s="371"/>
      <c r="D61" s="1711"/>
      <c r="E61" s="1711"/>
      <c r="F61" s="1711"/>
      <c r="G61" s="1711"/>
      <c r="H61" s="372"/>
      <c r="I61" s="1662"/>
      <c r="J61" s="1663"/>
      <c r="K61" s="1663"/>
      <c r="L61" s="1663"/>
      <c r="M61" s="1663"/>
      <c r="N61" s="1685"/>
      <c r="O61" s="1686"/>
      <c r="P61" s="371"/>
      <c r="Q61" s="1711"/>
      <c r="R61" s="1711"/>
      <c r="S61" s="1711"/>
      <c r="T61" s="1711"/>
      <c r="U61" s="372"/>
      <c r="V61" s="1662"/>
      <c r="W61" s="1663"/>
      <c r="X61" s="1663"/>
      <c r="Y61" s="1663"/>
      <c r="Z61" s="1663"/>
      <c r="AA61" s="1685"/>
      <c r="AB61" s="1686"/>
      <c r="AC61" s="371"/>
      <c r="AD61" s="1711"/>
      <c r="AE61" s="1711"/>
      <c r="AF61" s="1711"/>
      <c r="AG61" s="1711"/>
      <c r="AH61" s="372"/>
      <c r="AI61" s="1662"/>
      <c r="AJ61" s="1663"/>
      <c r="AK61" s="1663"/>
      <c r="AL61" s="1663"/>
      <c r="AM61" s="1663"/>
      <c r="AN61" s="1685"/>
      <c r="AO61" s="1686"/>
      <c r="AP61" s="362"/>
      <c r="AQ61" s="358"/>
      <c r="AR61" s="358"/>
      <c r="AS61" s="358"/>
      <c r="AT61" s="358"/>
      <c r="AU61" s="358"/>
      <c r="AV61" s="358"/>
      <c r="AW61" s="358"/>
    </row>
    <row r="62" spans="2:55" ht="8.1" customHeight="1">
      <c r="B62" s="1681"/>
      <c r="C62" s="371"/>
      <c r="D62" s="1711" t="s">
        <v>242</v>
      </c>
      <c r="E62" s="1711"/>
      <c r="F62" s="1711"/>
      <c r="G62" s="1711"/>
      <c r="H62" s="372"/>
      <c r="I62" s="1662"/>
      <c r="J62" s="1663"/>
      <c r="K62" s="1663"/>
      <c r="L62" s="1663"/>
      <c r="M62" s="1663"/>
      <c r="N62" s="1687"/>
      <c r="O62" s="1686"/>
      <c r="P62" s="371"/>
      <c r="Q62" s="1711" t="s">
        <v>242</v>
      </c>
      <c r="R62" s="1711"/>
      <c r="S62" s="1711"/>
      <c r="T62" s="1711"/>
      <c r="U62" s="372"/>
      <c r="V62" s="1662"/>
      <c r="W62" s="1663"/>
      <c r="X62" s="1663"/>
      <c r="Y62" s="1663"/>
      <c r="Z62" s="1663"/>
      <c r="AA62" s="1687"/>
      <c r="AB62" s="1686"/>
      <c r="AC62" s="371"/>
      <c r="AD62" s="1711" t="s">
        <v>242</v>
      </c>
      <c r="AE62" s="1711"/>
      <c r="AF62" s="1711"/>
      <c r="AG62" s="1711"/>
      <c r="AH62" s="372"/>
      <c r="AI62" s="1662"/>
      <c r="AJ62" s="1663"/>
      <c r="AK62" s="1663"/>
      <c r="AL62" s="1663"/>
      <c r="AM62" s="1663"/>
      <c r="AN62" s="1687"/>
      <c r="AO62" s="1686"/>
      <c r="AP62" s="362"/>
      <c r="AQ62" s="358"/>
      <c r="AR62" s="358"/>
      <c r="AS62" s="358"/>
      <c r="AT62" s="358"/>
      <c r="AU62" s="358"/>
      <c r="AV62" s="358"/>
      <c r="AW62" s="358"/>
    </row>
    <row r="63" spans="2:55" ht="8.1" customHeight="1">
      <c r="B63" s="1681"/>
      <c r="C63" s="373"/>
      <c r="D63" s="1714"/>
      <c r="E63" s="1714"/>
      <c r="F63" s="1714"/>
      <c r="G63" s="1714"/>
      <c r="H63" s="374"/>
      <c r="I63" s="1697"/>
      <c r="J63" s="1698"/>
      <c r="K63" s="1698"/>
      <c r="L63" s="1698"/>
      <c r="M63" s="1698"/>
      <c r="N63" s="1699"/>
      <c r="O63" s="1700"/>
      <c r="P63" s="373"/>
      <c r="Q63" s="1714"/>
      <c r="R63" s="1714"/>
      <c r="S63" s="1714"/>
      <c r="T63" s="1714"/>
      <c r="U63" s="374"/>
      <c r="V63" s="1697"/>
      <c r="W63" s="1698"/>
      <c r="X63" s="1698"/>
      <c r="Y63" s="1698"/>
      <c r="Z63" s="1698"/>
      <c r="AA63" s="1699"/>
      <c r="AB63" s="1700"/>
      <c r="AC63" s="373"/>
      <c r="AD63" s="1714"/>
      <c r="AE63" s="1714"/>
      <c r="AF63" s="1714"/>
      <c r="AG63" s="1714"/>
      <c r="AH63" s="374"/>
      <c r="AI63" s="1697"/>
      <c r="AJ63" s="1698"/>
      <c r="AK63" s="1698"/>
      <c r="AL63" s="1698"/>
      <c r="AM63" s="1698"/>
      <c r="AN63" s="1699"/>
      <c r="AO63" s="1700"/>
      <c r="AP63" s="362"/>
      <c r="AQ63" s="358"/>
      <c r="AR63" s="358"/>
      <c r="AS63" s="358"/>
      <c r="AT63" s="358"/>
      <c r="AU63" s="358"/>
      <c r="AV63" s="358"/>
      <c r="AW63" s="358"/>
    </row>
    <row r="64" spans="2:55" ht="8.1" customHeight="1">
      <c r="B64" s="1681"/>
      <c r="C64" s="369"/>
      <c r="D64" s="1710" t="s">
        <v>243</v>
      </c>
      <c r="E64" s="1710"/>
      <c r="F64" s="1710"/>
      <c r="G64" s="1710"/>
      <c r="H64" s="370"/>
      <c r="I64" s="1712"/>
      <c r="J64" s="1713"/>
      <c r="K64" s="1713"/>
      <c r="L64" s="1713"/>
      <c r="M64" s="1713"/>
      <c r="N64" s="1715" t="s">
        <v>229</v>
      </c>
      <c r="O64" s="1716"/>
      <c r="P64" s="369"/>
      <c r="Q64" s="1710" t="s">
        <v>243</v>
      </c>
      <c r="R64" s="1710"/>
      <c r="S64" s="1710"/>
      <c r="T64" s="1710"/>
      <c r="U64" s="370"/>
      <c r="V64" s="1712"/>
      <c r="W64" s="1713"/>
      <c r="X64" s="1713"/>
      <c r="Y64" s="1713"/>
      <c r="Z64" s="1713"/>
      <c r="AA64" s="1715" t="s">
        <v>229</v>
      </c>
      <c r="AB64" s="1716"/>
      <c r="AC64" s="369"/>
      <c r="AD64" s="1710" t="s">
        <v>243</v>
      </c>
      <c r="AE64" s="1710"/>
      <c r="AF64" s="1710"/>
      <c r="AG64" s="1710"/>
      <c r="AH64" s="370"/>
      <c r="AI64" s="1712"/>
      <c r="AJ64" s="1713"/>
      <c r="AK64" s="1713"/>
      <c r="AL64" s="1713"/>
      <c r="AM64" s="1713"/>
      <c r="AN64" s="1715" t="s">
        <v>229</v>
      </c>
      <c r="AO64" s="1716"/>
      <c r="AP64" s="362"/>
      <c r="AQ64" s="358"/>
      <c r="AR64" s="358"/>
      <c r="AS64" s="358"/>
      <c r="AT64" s="358"/>
      <c r="AU64" s="358"/>
      <c r="AV64" s="358"/>
      <c r="AW64" s="358"/>
    </row>
    <row r="65" spans="2:141" ht="8.1" customHeight="1">
      <c r="B65" s="1681"/>
      <c r="C65" s="371"/>
      <c r="D65" s="1711"/>
      <c r="E65" s="1711"/>
      <c r="F65" s="1711"/>
      <c r="G65" s="1711"/>
      <c r="H65" s="372"/>
      <c r="I65" s="1662"/>
      <c r="J65" s="1663"/>
      <c r="K65" s="1663"/>
      <c r="L65" s="1663"/>
      <c r="M65" s="1663"/>
      <c r="N65" s="1685"/>
      <c r="O65" s="1686"/>
      <c r="P65" s="371"/>
      <c r="Q65" s="1711"/>
      <c r="R65" s="1711"/>
      <c r="S65" s="1711"/>
      <c r="T65" s="1711"/>
      <c r="U65" s="372"/>
      <c r="V65" s="1662"/>
      <c r="W65" s="1663"/>
      <c r="X65" s="1663"/>
      <c r="Y65" s="1663"/>
      <c r="Z65" s="1663"/>
      <c r="AA65" s="1685"/>
      <c r="AB65" s="1686"/>
      <c r="AC65" s="371"/>
      <c r="AD65" s="1711"/>
      <c r="AE65" s="1711"/>
      <c r="AF65" s="1711"/>
      <c r="AG65" s="1711"/>
      <c r="AH65" s="372"/>
      <c r="AI65" s="1662"/>
      <c r="AJ65" s="1663"/>
      <c r="AK65" s="1663"/>
      <c r="AL65" s="1663"/>
      <c r="AM65" s="1663"/>
      <c r="AN65" s="1685"/>
      <c r="AO65" s="1686"/>
      <c r="AP65" s="362"/>
      <c r="AQ65" s="358"/>
      <c r="AR65" s="358"/>
      <c r="AS65" s="358"/>
      <c r="AT65" s="358"/>
      <c r="AU65" s="358"/>
      <c r="AV65" s="358"/>
      <c r="AW65" s="358"/>
    </row>
    <row r="66" spans="2:141" ht="8.1" customHeight="1">
      <c r="B66" s="1681"/>
      <c r="C66" s="371"/>
      <c r="D66" s="1711"/>
      <c r="E66" s="1711"/>
      <c r="F66" s="1711"/>
      <c r="G66" s="1711"/>
      <c r="H66" s="372"/>
      <c r="I66" s="1662"/>
      <c r="J66" s="1663"/>
      <c r="K66" s="1663"/>
      <c r="L66" s="1663"/>
      <c r="M66" s="1663"/>
      <c r="N66" s="1687"/>
      <c r="O66" s="1686"/>
      <c r="P66" s="371"/>
      <c r="Q66" s="1711"/>
      <c r="R66" s="1711"/>
      <c r="S66" s="1711"/>
      <c r="T66" s="1711"/>
      <c r="U66" s="372"/>
      <c r="V66" s="1662"/>
      <c r="W66" s="1663"/>
      <c r="X66" s="1663"/>
      <c r="Y66" s="1663"/>
      <c r="Z66" s="1663"/>
      <c r="AA66" s="1687"/>
      <c r="AB66" s="1686"/>
      <c r="AC66" s="371"/>
      <c r="AD66" s="1711"/>
      <c r="AE66" s="1711"/>
      <c r="AF66" s="1711"/>
      <c r="AG66" s="1711"/>
      <c r="AH66" s="372"/>
      <c r="AI66" s="1662"/>
      <c r="AJ66" s="1663"/>
      <c r="AK66" s="1663"/>
      <c r="AL66" s="1663"/>
      <c r="AM66" s="1663"/>
      <c r="AN66" s="1687"/>
      <c r="AO66" s="1686"/>
      <c r="AP66" s="362"/>
      <c r="AQ66" s="358"/>
      <c r="AR66" s="358"/>
      <c r="AS66" s="358"/>
      <c r="AT66" s="358"/>
      <c r="AU66" s="358"/>
      <c r="AV66" s="358"/>
      <c r="AW66" s="358"/>
    </row>
    <row r="67" spans="2:141" ht="8.1" customHeight="1">
      <c r="B67" s="1681" t="s">
        <v>65</v>
      </c>
      <c r="C67" s="371"/>
      <c r="D67" s="1711" t="s">
        <v>244</v>
      </c>
      <c r="E67" s="1711"/>
      <c r="F67" s="1711"/>
      <c r="G67" s="1711"/>
      <c r="H67" s="372"/>
      <c r="I67" s="1662"/>
      <c r="J67" s="1663"/>
      <c r="K67" s="1663"/>
      <c r="L67" s="1663"/>
      <c r="M67" s="1663"/>
      <c r="N67" s="1687"/>
      <c r="O67" s="1686"/>
      <c r="P67" s="371"/>
      <c r="Q67" s="1711" t="s">
        <v>244</v>
      </c>
      <c r="R67" s="1711"/>
      <c r="S67" s="1711"/>
      <c r="T67" s="1711"/>
      <c r="U67" s="372"/>
      <c r="V67" s="1662"/>
      <c r="W67" s="1663"/>
      <c r="X67" s="1663"/>
      <c r="Y67" s="1663"/>
      <c r="Z67" s="1663"/>
      <c r="AA67" s="1687"/>
      <c r="AB67" s="1686"/>
      <c r="AC67" s="371"/>
      <c r="AD67" s="1711" t="s">
        <v>244</v>
      </c>
      <c r="AE67" s="1711"/>
      <c r="AF67" s="1711"/>
      <c r="AG67" s="1711"/>
      <c r="AH67" s="372"/>
      <c r="AI67" s="1662"/>
      <c r="AJ67" s="1663"/>
      <c r="AK67" s="1663"/>
      <c r="AL67" s="1663"/>
      <c r="AM67" s="1663"/>
      <c r="AN67" s="1687"/>
      <c r="AO67" s="1686"/>
      <c r="AP67" s="362"/>
      <c r="AQ67" s="358"/>
      <c r="AR67" s="358"/>
      <c r="AS67" s="358"/>
      <c r="AT67" s="358"/>
      <c r="AU67" s="358"/>
      <c r="AV67" s="358"/>
      <c r="AW67" s="358"/>
    </row>
    <row r="68" spans="2:141" ht="8.1" customHeight="1">
      <c r="B68" s="1681"/>
      <c r="C68" s="373"/>
      <c r="D68" s="1714"/>
      <c r="E68" s="1714"/>
      <c r="F68" s="1714"/>
      <c r="G68" s="1714"/>
      <c r="H68" s="374"/>
      <c r="I68" s="1697"/>
      <c r="J68" s="1698"/>
      <c r="K68" s="1698"/>
      <c r="L68" s="1698"/>
      <c r="M68" s="1698"/>
      <c r="N68" s="1699"/>
      <c r="O68" s="1700"/>
      <c r="P68" s="373"/>
      <c r="Q68" s="1714"/>
      <c r="R68" s="1714"/>
      <c r="S68" s="1714"/>
      <c r="T68" s="1714"/>
      <c r="U68" s="374"/>
      <c r="V68" s="1697"/>
      <c r="W68" s="1698"/>
      <c r="X68" s="1698"/>
      <c r="Y68" s="1698"/>
      <c r="Z68" s="1698"/>
      <c r="AA68" s="1699"/>
      <c r="AB68" s="1700"/>
      <c r="AC68" s="373"/>
      <c r="AD68" s="1714"/>
      <c r="AE68" s="1714"/>
      <c r="AF68" s="1714"/>
      <c r="AG68" s="1714"/>
      <c r="AH68" s="374"/>
      <c r="AI68" s="1697"/>
      <c r="AJ68" s="1698"/>
      <c r="AK68" s="1698"/>
      <c r="AL68" s="1698"/>
      <c r="AM68" s="1698"/>
      <c r="AN68" s="1699"/>
      <c r="AO68" s="1700"/>
      <c r="AP68" s="362"/>
      <c r="AQ68" s="358"/>
      <c r="AR68" s="358"/>
      <c r="AS68" s="358"/>
      <c r="AT68" s="358"/>
      <c r="AU68" s="358"/>
      <c r="AV68" s="358"/>
      <c r="AW68" s="358"/>
    </row>
    <row r="69" spans="2:141" ht="8.1" customHeight="1">
      <c r="B69" s="1681"/>
      <c r="C69" s="369"/>
      <c r="D69" s="377"/>
      <c r="E69" s="377"/>
      <c r="F69" s="377"/>
      <c r="G69" s="377"/>
      <c r="H69" s="370"/>
      <c r="I69" s="1717" t="s">
        <v>245</v>
      </c>
      <c r="J69" s="1718"/>
      <c r="K69" s="1718"/>
      <c r="L69" s="1718"/>
      <c r="M69" s="1718"/>
      <c r="N69" s="1718"/>
      <c r="O69" s="1719"/>
      <c r="P69" s="369"/>
      <c r="Q69" s="377"/>
      <c r="R69" s="377"/>
      <c r="S69" s="377"/>
      <c r="T69" s="377"/>
      <c r="U69" s="370"/>
      <c r="V69" s="1717" t="s">
        <v>245</v>
      </c>
      <c r="W69" s="1718"/>
      <c r="X69" s="1718"/>
      <c r="Y69" s="1718"/>
      <c r="Z69" s="1718"/>
      <c r="AA69" s="1718"/>
      <c r="AB69" s="1719"/>
      <c r="AC69" s="369"/>
      <c r="AD69" s="377"/>
      <c r="AE69" s="377"/>
      <c r="AF69" s="377"/>
      <c r="AG69" s="377"/>
      <c r="AH69" s="370"/>
      <c r="AI69" s="1717" t="s">
        <v>245</v>
      </c>
      <c r="AJ69" s="1718"/>
      <c r="AK69" s="1718"/>
      <c r="AL69" s="1718"/>
      <c r="AM69" s="1718"/>
      <c r="AN69" s="1718"/>
      <c r="AO69" s="1719"/>
      <c r="AP69" s="362"/>
      <c r="AQ69" s="358"/>
      <c r="AR69" s="358"/>
      <c r="AS69" s="358"/>
      <c r="AT69" s="358"/>
      <c r="AU69" s="358"/>
      <c r="AV69" s="358"/>
      <c r="AW69" s="358"/>
    </row>
    <row r="70" spans="2:141" ht="8.1" customHeight="1">
      <c r="B70" s="1681"/>
      <c r="C70" s="371"/>
      <c r="D70" s="1711" t="s">
        <v>246</v>
      </c>
      <c r="E70" s="1711"/>
      <c r="F70" s="1711"/>
      <c r="G70" s="1711"/>
      <c r="H70" s="372"/>
      <c r="I70" s="1720"/>
      <c r="J70" s="1721"/>
      <c r="K70" s="1721"/>
      <c r="L70" s="1721"/>
      <c r="M70" s="1721"/>
      <c r="N70" s="1721"/>
      <c r="O70" s="1722"/>
      <c r="P70" s="371"/>
      <c r="Q70" s="1711" t="s">
        <v>246</v>
      </c>
      <c r="R70" s="1711"/>
      <c r="S70" s="1711"/>
      <c r="T70" s="1711"/>
      <c r="U70" s="372"/>
      <c r="V70" s="1720"/>
      <c r="W70" s="1721"/>
      <c r="X70" s="1721"/>
      <c r="Y70" s="1721"/>
      <c r="Z70" s="1721"/>
      <c r="AA70" s="1721"/>
      <c r="AB70" s="1722"/>
      <c r="AC70" s="371"/>
      <c r="AD70" s="1711" t="s">
        <v>246</v>
      </c>
      <c r="AE70" s="1711"/>
      <c r="AF70" s="1711"/>
      <c r="AG70" s="1711"/>
      <c r="AH70" s="372"/>
      <c r="AI70" s="1720"/>
      <c r="AJ70" s="1721"/>
      <c r="AK70" s="1721"/>
      <c r="AL70" s="1721"/>
      <c r="AM70" s="1721"/>
      <c r="AN70" s="1721"/>
      <c r="AO70" s="1722"/>
      <c r="AP70" s="362"/>
      <c r="AQ70" s="1728"/>
      <c r="AR70" s="1728"/>
      <c r="AS70" s="1728"/>
      <c r="AT70" s="379"/>
      <c r="AU70" s="379"/>
      <c r="AV70" s="379"/>
      <c r="AW70" s="379"/>
      <c r="AX70" s="15"/>
      <c r="AY70" s="15"/>
      <c r="AZ70" s="15"/>
      <c r="BA70" s="15"/>
      <c r="BB70" s="15"/>
      <c r="BC70" s="15"/>
      <c r="BD70" s="15"/>
      <c r="BE70" s="15"/>
    </row>
    <row r="71" spans="2:141" ht="8.1" customHeight="1">
      <c r="B71" s="1681"/>
      <c r="C71" s="371"/>
      <c r="D71" s="1711"/>
      <c r="E71" s="1711"/>
      <c r="F71" s="1711"/>
      <c r="G71" s="1711"/>
      <c r="H71" s="372"/>
      <c r="I71" s="1720"/>
      <c r="J71" s="1721"/>
      <c r="K71" s="1721"/>
      <c r="L71" s="1721"/>
      <c r="M71" s="1721"/>
      <c r="N71" s="1721"/>
      <c r="O71" s="1722"/>
      <c r="P71" s="371"/>
      <c r="Q71" s="1711"/>
      <c r="R71" s="1711"/>
      <c r="S71" s="1711"/>
      <c r="T71" s="1711"/>
      <c r="U71" s="372"/>
      <c r="V71" s="1720"/>
      <c r="W71" s="1721"/>
      <c r="X71" s="1721"/>
      <c r="Y71" s="1721"/>
      <c r="Z71" s="1721"/>
      <c r="AA71" s="1721"/>
      <c r="AB71" s="1722"/>
      <c r="AC71" s="371"/>
      <c r="AD71" s="1711"/>
      <c r="AE71" s="1711"/>
      <c r="AF71" s="1711"/>
      <c r="AG71" s="1711"/>
      <c r="AH71" s="372"/>
      <c r="AI71" s="1720"/>
      <c r="AJ71" s="1721"/>
      <c r="AK71" s="1721"/>
      <c r="AL71" s="1721"/>
      <c r="AM71" s="1721"/>
      <c r="AN71" s="1721"/>
      <c r="AO71" s="1722"/>
      <c r="AP71" s="362"/>
      <c r="AQ71" s="1728"/>
      <c r="AR71" s="1728"/>
      <c r="AS71" s="1728"/>
      <c r="AT71" s="379"/>
      <c r="AU71" s="379"/>
      <c r="AV71" s="379"/>
      <c r="AW71" s="379"/>
      <c r="AX71" s="15"/>
      <c r="AY71" s="15"/>
      <c r="AZ71" s="15"/>
      <c r="BA71" s="15"/>
      <c r="BB71" s="15"/>
      <c r="BC71" s="15"/>
      <c r="BD71" s="15"/>
      <c r="BE71" s="15"/>
    </row>
    <row r="72" spans="2:141" ht="8.1" customHeight="1">
      <c r="B72" s="1681"/>
      <c r="C72" s="371"/>
      <c r="D72" s="1711"/>
      <c r="E72" s="1711"/>
      <c r="F72" s="1711"/>
      <c r="G72" s="1711"/>
      <c r="H72" s="372"/>
      <c r="I72" s="1720"/>
      <c r="J72" s="1721"/>
      <c r="K72" s="1721"/>
      <c r="L72" s="1721"/>
      <c r="M72" s="1721"/>
      <c r="N72" s="1721"/>
      <c r="O72" s="1722"/>
      <c r="P72" s="371"/>
      <c r="Q72" s="1711"/>
      <c r="R72" s="1711"/>
      <c r="S72" s="1711"/>
      <c r="T72" s="1711"/>
      <c r="U72" s="372"/>
      <c r="V72" s="1720"/>
      <c r="W72" s="1721"/>
      <c r="X72" s="1721"/>
      <c r="Y72" s="1721"/>
      <c r="Z72" s="1721"/>
      <c r="AA72" s="1721"/>
      <c r="AB72" s="1722"/>
      <c r="AC72" s="371"/>
      <c r="AD72" s="1711"/>
      <c r="AE72" s="1711"/>
      <c r="AF72" s="1711"/>
      <c r="AG72" s="1711"/>
      <c r="AH72" s="372"/>
      <c r="AI72" s="1720"/>
      <c r="AJ72" s="1721"/>
      <c r="AK72" s="1721"/>
      <c r="AL72" s="1721"/>
      <c r="AM72" s="1721"/>
      <c r="AN72" s="1721"/>
      <c r="AO72" s="1722"/>
      <c r="AP72" s="362"/>
      <c r="AQ72" s="1729"/>
      <c r="AR72" s="1730"/>
      <c r="AS72" s="1730"/>
      <c r="AT72" s="1730"/>
      <c r="AU72" s="1730"/>
      <c r="AV72" s="1730"/>
      <c r="AW72" s="379"/>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row>
    <row r="73" spans="2:141" ht="8.1" customHeight="1" thickBot="1">
      <c r="B73" s="378"/>
      <c r="C73" s="371"/>
      <c r="D73" s="372"/>
      <c r="E73" s="372"/>
      <c r="F73" s="372"/>
      <c r="G73" s="372"/>
      <c r="H73" s="372"/>
      <c r="I73" s="1720"/>
      <c r="J73" s="1721"/>
      <c r="K73" s="1721"/>
      <c r="L73" s="1721"/>
      <c r="M73" s="1721"/>
      <c r="N73" s="1721"/>
      <c r="O73" s="1722"/>
      <c r="P73" s="371"/>
      <c r="Q73" s="372"/>
      <c r="R73" s="372"/>
      <c r="S73" s="372"/>
      <c r="T73" s="372"/>
      <c r="U73" s="372"/>
      <c r="V73" s="1720"/>
      <c r="W73" s="1721"/>
      <c r="X73" s="1721"/>
      <c r="Y73" s="1721"/>
      <c r="Z73" s="1721"/>
      <c r="AA73" s="1721"/>
      <c r="AB73" s="1722"/>
      <c r="AC73" s="371"/>
      <c r="AD73" s="372"/>
      <c r="AE73" s="372"/>
      <c r="AF73" s="372"/>
      <c r="AG73" s="372"/>
      <c r="AH73" s="372"/>
      <c r="AI73" s="1720"/>
      <c r="AJ73" s="1721"/>
      <c r="AK73" s="1721"/>
      <c r="AL73" s="1721"/>
      <c r="AM73" s="1721"/>
      <c r="AN73" s="1721"/>
      <c r="AO73" s="1722"/>
      <c r="AP73" s="362"/>
      <c r="AQ73" s="1729"/>
      <c r="AR73" s="1730"/>
      <c r="AS73" s="1730"/>
      <c r="AT73" s="1730"/>
      <c r="AU73" s="1730"/>
      <c r="AV73" s="1730"/>
      <c r="AW73" s="379"/>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EC73" s="15"/>
      <c r="ED73" s="15"/>
      <c r="EE73" s="15"/>
      <c r="EF73" s="15"/>
      <c r="EG73" s="15"/>
      <c r="EH73" s="15"/>
      <c r="EI73" s="15"/>
      <c r="EJ73" s="15"/>
      <c r="EK73" s="15"/>
    </row>
    <row r="74" spans="2:141" ht="8.1" customHeight="1" thickTop="1">
      <c r="B74" s="1627" t="s">
        <v>225</v>
      </c>
      <c r="C74" s="1629"/>
      <c r="D74" s="1630"/>
      <c r="E74" s="1630"/>
      <c r="F74" s="1630"/>
      <c r="G74" s="1635" t="s">
        <v>91</v>
      </c>
      <c r="H74" s="1635"/>
      <c r="I74" s="1630"/>
      <c r="J74" s="1630"/>
      <c r="K74" s="1630"/>
      <c r="L74" s="1630"/>
      <c r="M74" s="1635" t="s">
        <v>155</v>
      </c>
      <c r="N74" s="1635"/>
      <c r="O74" s="1648"/>
      <c r="P74" s="1629"/>
      <c r="Q74" s="1630"/>
      <c r="R74" s="1630"/>
      <c r="S74" s="1630"/>
      <c r="T74" s="1635" t="s">
        <v>91</v>
      </c>
      <c r="U74" s="1635"/>
      <c r="V74" s="1630"/>
      <c r="W74" s="1630"/>
      <c r="X74" s="1630"/>
      <c r="Y74" s="1630"/>
      <c r="Z74" s="1635" t="s">
        <v>155</v>
      </c>
      <c r="AA74" s="1635"/>
      <c r="AB74" s="1648"/>
      <c r="AC74" s="1629"/>
      <c r="AD74" s="1630"/>
      <c r="AE74" s="1630"/>
      <c r="AF74" s="1630"/>
      <c r="AG74" s="1635" t="s">
        <v>91</v>
      </c>
      <c r="AH74" s="1635"/>
      <c r="AI74" s="1630"/>
      <c r="AJ74" s="1630"/>
      <c r="AK74" s="1630"/>
      <c r="AL74" s="1630"/>
      <c r="AM74" s="1635" t="s">
        <v>155</v>
      </c>
      <c r="AN74" s="1635"/>
      <c r="AO74" s="1648"/>
      <c r="AP74" s="362"/>
      <c r="AQ74" s="358"/>
      <c r="AR74" s="1730"/>
      <c r="AS74" s="1730"/>
      <c r="AT74" s="1730"/>
      <c r="AU74" s="1730"/>
      <c r="AV74" s="1730"/>
      <c r="AW74" s="358"/>
      <c r="EC74" s="15"/>
      <c r="ED74" s="15"/>
      <c r="EE74" s="15"/>
      <c r="EF74" s="15"/>
      <c r="EG74" s="15"/>
      <c r="EH74" s="15"/>
      <c r="EI74" s="15"/>
      <c r="EJ74" s="15"/>
      <c r="EK74" s="15"/>
    </row>
    <row r="75" spans="2:141" ht="8.1" customHeight="1">
      <c r="B75" s="1614"/>
      <c r="C75" s="1631"/>
      <c r="D75" s="1632"/>
      <c r="E75" s="1632"/>
      <c r="F75" s="1632"/>
      <c r="G75" s="1636"/>
      <c r="H75" s="1636"/>
      <c r="I75" s="1632"/>
      <c r="J75" s="1632"/>
      <c r="K75" s="1632"/>
      <c r="L75" s="1632"/>
      <c r="M75" s="1636"/>
      <c r="N75" s="1636"/>
      <c r="O75" s="1649"/>
      <c r="P75" s="1631"/>
      <c r="Q75" s="1632"/>
      <c r="R75" s="1632"/>
      <c r="S75" s="1632"/>
      <c r="T75" s="1636"/>
      <c r="U75" s="1636"/>
      <c r="V75" s="1632"/>
      <c r="W75" s="1632"/>
      <c r="X75" s="1632"/>
      <c r="Y75" s="1632"/>
      <c r="Z75" s="1636"/>
      <c r="AA75" s="1636"/>
      <c r="AB75" s="1649"/>
      <c r="AC75" s="1631"/>
      <c r="AD75" s="1632"/>
      <c r="AE75" s="1632"/>
      <c r="AF75" s="1632"/>
      <c r="AG75" s="1636"/>
      <c r="AH75" s="1636"/>
      <c r="AI75" s="1632"/>
      <c r="AJ75" s="1632"/>
      <c r="AK75" s="1632"/>
      <c r="AL75" s="1632"/>
      <c r="AM75" s="1636"/>
      <c r="AN75" s="1636"/>
      <c r="AO75" s="1649"/>
      <c r="AP75" s="362"/>
      <c r="AQ75" s="358"/>
      <c r="AR75" s="1730"/>
      <c r="AS75" s="1730"/>
      <c r="AT75" s="1730"/>
      <c r="AU75" s="1730"/>
      <c r="AV75" s="1730"/>
      <c r="AW75" s="358"/>
      <c r="EC75" s="15"/>
      <c r="ED75" s="15"/>
      <c r="EE75" s="15"/>
      <c r="EF75" s="15"/>
      <c r="EG75" s="15"/>
      <c r="EH75" s="15"/>
      <c r="EI75" s="15"/>
      <c r="EJ75" s="15"/>
      <c r="EK75" s="15"/>
    </row>
    <row r="76" spans="2:141" ht="8.1" customHeight="1">
      <c r="B76" s="1614"/>
      <c r="C76" s="1631"/>
      <c r="D76" s="1632"/>
      <c r="E76" s="1632"/>
      <c r="F76" s="1632"/>
      <c r="G76" s="1636"/>
      <c r="H76" s="1636"/>
      <c r="I76" s="1632"/>
      <c r="J76" s="1632"/>
      <c r="K76" s="1632"/>
      <c r="L76" s="1632"/>
      <c r="M76" s="1636"/>
      <c r="N76" s="1636"/>
      <c r="O76" s="1649"/>
      <c r="P76" s="1631"/>
      <c r="Q76" s="1632"/>
      <c r="R76" s="1632"/>
      <c r="S76" s="1632"/>
      <c r="T76" s="1636"/>
      <c r="U76" s="1636"/>
      <c r="V76" s="1632"/>
      <c r="W76" s="1632"/>
      <c r="X76" s="1632"/>
      <c r="Y76" s="1632"/>
      <c r="Z76" s="1636"/>
      <c r="AA76" s="1636"/>
      <c r="AB76" s="1649"/>
      <c r="AC76" s="1631"/>
      <c r="AD76" s="1632"/>
      <c r="AE76" s="1632"/>
      <c r="AF76" s="1632"/>
      <c r="AG76" s="1636"/>
      <c r="AH76" s="1636"/>
      <c r="AI76" s="1632"/>
      <c r="AJ76" s="1632"/>
      <c r="AK76" s="1632"/>
      <c r="AL76" s="1632"/>
      <c r="AM76" s="1636"/>
      <c r="AN76" s="1636"/>
      <c r="AO76" s="1649"/>
      <c r="AP76" s="362"/>
      <c r="AQ76" s="358"/>
      <c r="AR76" s="1730"/>
      <c r="AS76" s="1730"/>
      <c r="AT76" s="1730"/>
      <c r="AU76" s="1730"/>
      <c r="AV76" s="1730"/>
      <c r="AW76" s="358"/>
      <c r="EC76" s="15"/>
      <c r="ED76" s="15"/>
      <c r="EE76" s="15"/>
      <c r="EF76" s="15"/>
      <c r="EG76" s="15"/>
      <c r="EH76" s="15"/>
      <c r="EI76" s="15"/>
      <c r="EJ76" s="15"/>
      <c r="EK76" s="15"/>
    </row>
    <row r="77" spans="2:141" ht="8.1" customHeight="1" thickBot="1">
      <c r="B77" s="1628"/>
      <c r="C77" s="1633"/>
      <c r="D77" s="1634"/>
      <c r="E77" s="1634"/>
      <c r="F77" s="1634"/>
      <c r="G77" s="1637"/>
      <c r="H77" s="1637"/>
      <c r="I77" s="1634"/>
      <c r="J77" s="1634"/>
      <c r="K77" s="1634"/>
      <c r="L77" s="1634"/>
      <c r="M77" s="1637"/>
      <c r="N77" s="1637"/>
      <c r="O77" s="1650"/>
      <c r="P77" s="1633"/>
      <c r="Q77" s="1634"/>
      <c r="R77" s="1634"/>
      <c r="S77" s="1634"/>
      <c r="T77" s="1637"/>
      <c r="U77" s="1637"/>
      <c r="V77" s="1634"/>
      <c r="W77" s="1634"/>
      <c r="X77" s="1634"/>
      <c r="Y77" s="1634"/>
      <c r="Z77" s="1637"/>
      <c r="AA77" s="1637"/>
      <c r="AB77" s="1650"/>
      <c r="AC77" s="1633"/>
      <c r="AD77" s="1634"/>
      <c r="AE77" s="1634"/>
      <c r="AF77" s="1634"/>
      <c r="AG77" s="1637"/>
      <c r="AH77" s="1637"/>
      <c r="AI77" s="1634"/>
      <c r="AJ77" s="1634"/>
      <c r="AK77" s="1634"/>
      <c r="AL77" s="1634"/>
      <c r="AM77" s="1637"/>
      <c r="AN77" s="1637"/>
      <c r="AO77" s="1650"/>
      <c r="AP77" s="362"/>
      <c r="AQ77" s="358"/>
      <c r="AR77" s="1730"/>
      <c r="AS77" s="1730"/>
      <c r="AT77" s="1730"/>
      <c r="AU77" s="1730"/>
      <c r="AV77" s="1730"/>
      <c r="AW77" s="358"/>
      <c r="AX77" s="1731"/>
      <c r="AY77" s="672"/>
      <c r="AZ77" s="672"/>
      <c r="BA77" s="672"/>
      <c r="BB77" s="672"/>
      <c r="BC77" s="672"/>
      <c r="BD77" s="672"/>
      <c r="BE77" s="672"/>
      <c r="BF77" s="672"/>
      <c r="BG77" s="672"/>
      <c r="BH77" s="672"/>
      <c r="BI77" s="672"/>
      <c r="BJ77" s="672"/>
      <c r="BK77" s="672"/>
      <c r="BL77" s="672"/>
      <c r="BM77" s="672"/>
      <c r="BN77" s="672"/>
      <c r="BO77" s="672"/>
      <c r="BP77" s="672"/>
      <c r="BQ77" s="672"/>
      <c r="BR77" s="672"/>
      <c r="BS77" s="672"/>
      <c r="BT77" s="672"/>
      <c r="BU77" s="672"/>
      <c r="BV77" s="672"/>
      <c r="BW77" s="672"/>
      <c r="BX77" s="672"/>
      <c r="BY77" s="672"/>
      <c r="BZ77" s="672"/>
      <c r="CA77" s="672"/>
      <c r="CB77" s="672"/>
      <c r="CC77" s="672"/>
      <c r="CD77" s="672"/>
      <c r="CE77" s="672"/>
      <c r="CF77" s="672"/>
      <c r="CG77" s="672"/>
      <c r="CH77" s="672"/>
      <c r="CI77" s="672"/>
      <c r="CJ77" s="672"/>
      <c r="CK77" s="672"/>
      <c r="CL77" s="672"/>
      <c r="CM77" s="672"/>
      <c r="CN77" s="672"/>
      <c r="CO77" s="672"/>
      <c r="CP77" s="672"/>
      <c r="CQ77" s="672"/>
      <c r="CR77" s="672"/>
      <c r="CS77" s="672"/>
      <c r="CT77" s="672"/>
      <c r="CU77" s="672"/>
      <c r="CV77" s="672"/>
      <c r="CW77" s="672"/>
      <c r="CX77" s="672"/>
      <c r="CY77" s="672"/>
      <c r="CZ77" s="672"/>
      <c r="DA77" s="672"/>
      <c r="DB77" s="672"/>
      <c r="DC77" s="672"/>
      <c r="DD77" s="672"/>
      <c r="DE77" s="672"/>
      <c r="DF77" s="672"/>
      <c r="DG77" s="672"/>
      <c r="DH77" s="672"/>
      <c r="DI77" s="672"/>
      <c r="DJ77" s="672"/>
      <c r="DK77" s="672"/>
      <c r="DL77" s="672"/>
      <c r="DM77" s="672"/>
      <c r="DN77" s="672"/>
      <c r="DO77" s="672"/>
      <c r="DP77" s="672"/>
      <c r="DQ77" s="672"/>
      <c r="DR77" s="672"/>
      <c r="DS77" s="672"/>
      <c r="DT77" s="672"/>
      <c r="DU77" s="672"/>
      <c r="DV77" s="672"/>
      <c r="DW77" s="672"/>
      <c r="DX77" s="672"/>
      <c r="DY77" s="672"/>
      <c r="DZ77" s="672"/>
      <c r="EA77" s="672"/>
      <c r="EB77" s="672"/>
      <c r="EC77" s="15"/>
      <c r="ED77" s="15"/>
      <c r="EE77" s="15"/>
      <c r="EF77" s="15"/>
      <c r="EG77" s="15"/>
      <c r="EH77" s="15"/>
      <c r="EI77" s="15"/>
      <c r="EJ77" s="15"/>
      <c r="EK77" s="15"/>
    </row>
    <row r="78" spans="2:141" ht="8.1" customHeight="1" thickTop="1">
      <c r="B78" s="1681"/>
      <c r="C78" s="363"/>
      <c r="D78" s="363"/>
      <c r="E78" s="363"/>
      <c r="F78" s="363"/>
      <c r="G78" s="363"/>
      <c r="H78" s="363"/>
      <c r="I78" s="1658" t="s">
        <v>227</v>
      </c>
      <c r="J78" s="1659"/>
      <c r="K78" s="1659"/>
      <c r="L78" s="1659"/>
      <c r="M78" s="1659"/>
      <c r="N78" s="1659"/>
      <c r="O78" s="1660"/>
      <c r="P78" s="364"/>
      <c r="Q78" s="363"/>
      <c r="R78" s="363"/>
      <c r="S78" s="363"/>
      <c r="T78" s="363"/>
      <c r="U78" s="363"/>
      <c r="V78" s="1658" t="s">
        <v>227</v>
      </c>
      <c r="W78" s="1659"/>
      <c r="X78" s="1659"/>
      <c r="Y78" s="1659"/>
      <c r="Z78" s="1659"/>
      <c r="AA78" s="1659"/>
      <c r="AB78" s="1660"/>
      <c r="AC78" s="364"/>
      <c r="AD78" s="363"/>
      <c r="AE78" s="363"/>
      <c r="AF78" s="363"/>
      <c r="AG78" s="363"/>
      <c r="AH78" s="363"/>
      <c r="AI78" s="1658" t="s">
        <v>227</v>
      </c>
      <c r="AJ78" s="1659"/>
      <c r="AK78" s="1659"/>
      <c r="AL78" s="1659"/>
      <c r="AM78" s="1659"/>
      <c r="AN78" s="1659"/>
      <c r="AO78" s="1660"/>
      <c r="AP78" s="362"/>
      <c r="AQ78" s="358"/>
      <c r="AR78" s="1730"/>
      <c r="AS78" s="1730"/>
      <c r="AT78" s="1730"/>
      <c r="AU78" s="1730"/>
      <c r="AV78" s="1730"/>
      <c r="AW78" s="358"/>
      <c r="AX78" s="672"/>
      <c r="AY78" s="672"/>
      <c r="AZ78" s="672"/>
      <c r="BA78" s="672"/>
      <c r="BB78" s="672"/>
      <c r="BC78" s="672"/>
      <c r="BD78" s="672"/>
      <c r="BE78" s="672"/>
      <c r="BF78" s="672"/>
      <c r="BG78" s="672"/>
      <c r="BH78" s="672"/>
      <c r="BI78" s="672"/>
      <c r="BJ78" s="672"/>
      <c r="BK78" s="672"/>
      <c r="BL78" s="672"/>
      <c r="BM78" s="672"/>
      <c r="BN78" s="672"/>
      <c r="BO78" s="672"/>
      <c r="BP78" s="672"/>
      <c r="BQ78" s="672"/>
      <c r="BR78" s="672"/>
      <c r="BS78" s="672"/>
      <c r="BT78" s="672"/>
      <c r="BU78" s="672"/>
      <c r="BV78" s="672"/>
      <c r="BW78" s="672"/>
      <c r="BX78" s="672"/>
      <c r="BY78" s="672"/>
      <c r="BZ78" s="672"/>
      <c r="CA78" s="672"/>
      <c r="CB78" s="672"/>
      <c r="CC78" s="672"/>
      <c r="CD78" s="672"/>
      <c r="CE78" s="672"/>
      <c r="CF78" s="672"/>
      <c r="CG78" s="672"/>
      <c r="CH78" s="672"/>
      <c r="CI78" s="672"/>
      <c r="CJ78" s="672"/>
      <c r="CK78" s="672"/>
      <c r="CL78" s="672"/>
      <c r="CM78" s="672"/>
      <c r="CN78" s="672"/>
      <c r="CO78" s="672"/>
      <c r="CP78" s="672"/>
      <c r="CQ78" s="672"/>
      <c r="CR78" s="672"/>
      <c r="CS78" s="672"/>
      <c r="CT78" s="672"/>
      <c r="CU78" s="672"/>
      <c r="CV78" s="672"/>
      <c r="CW78" s="672"/>
      <c r="CX78" s="672"/>
      <c r="CY78" s="672"/>
      <c r="CZ78" s="672"/>
      <c r="DA78" s="672"/>
      <c r="DB78" s="672"/>
      <c r="DC78" s="672"/>
      <c r="DD78" s="672"/>
      <c r="DE78" s="672"/>
      <c r="DF78" s="672"/>
      <c r="DG78" s="672"/>
      <c r="DH78" s="672"/>
      <c r="DI78" s="672"/>
      <c r="DJ78" s="672"/>
      <c r="DK78" s="672"/>
      <c r="DL78" s="672"/>
      <c r="DM78" s="672"/>
      <c r="DN78" s="672"/>
      <c r="DO78" s="672"/>
      <c r="DP78" s="672"/>
      <c r="DQ78" s="672"/>
      <c r="DR78" s="672"/>
      <c r="DS78" s="672"/>
      <c r="DT78" s="672"/>
      <c r="DU78" s="672"/>
      <c r="DV78" s="672"/>
      <c r="DW78" s="672"/>
      <c r="DX78" s="672"/>
      <c r="DY78" s="672"/>
      <c r="DZ78" s="672"/>
      <c r="EA78" s="672"/>
      <c r="EB78" s="672"/>
      <c r="EC78" s="15"/>
      <c r="ED78" s="15"/>
      <c r="EE78" s="15"/>
      <c r="EF78" s="15"/>
      <c r="EG78" s="15"/>
      <c r="EH78" s="15"/>
      <c r="EI78" s="15"/>
      <c r="EJ78" s="15"/>
      <c r="EK78" s="15"/>
    </row>
    <row r="79" spans="2:141" ht="8.1" customHeight="1">
      <c r="B79" s="1681"/>
      <c r="C79" s="363"/>
      <c r="D79" s="1661" t="s">
        <v>228</v>
      </c>
      <c r="E79" s="1661"/>
      <c r="F79" s="1661"/>
      <c r="G79" s="1661"/>
      <c r="H79" s="363"/>
      <c r="I79" s="1658"/>
      <c r="J79" s="1659"/>
      <c r="K79" s="1659"/>
      <c r="L79" s="1659"/>
      <c r="M79" s="1659"/>
      <c r="N79" s="1659"/>
      <c r="O79" s="1660"/>
      <c r="P79" s="364"/>
      <c r="Q79" s="1661" t="s">
        <v>228</v>
      </c>
      <c r="R79" s="1661"/>
      <c r="S79" s="1661"/>
      <c r="T79" s="1661"/>
      <c r="U79" s="363"/>
      <c r="V79" s="1658"/>
      <c r="W79" s="1659"/>
      <c r="X79" s="1659"/>
      <c r="Y79" s="1659"/>
      <c r="Z79" s="1659"/>
      <c r="AA79" s="1659"/>
      <c r="AB79" s="1660"/>
      <c r="AC79" s="364"/>
      <c r="AD79" s="1661" t="s">
        <v>228</v>
      </c>
      <c r="AE79" s="1661"/>
      <c r="AF79" s="1661"/>
      <c r="AG79" s="1661"/>
      <c r="AH79" s="363"/>
      <c r="AI79" s="1658"/>
      <c r="AJ79" s="1659"/>
      <c r="AK79" s="1659"/>
      <c r="AL79" s="1659"/>
      <c r="AM79" s="1659"/>
      <c r="AN79" s="1659"/>
      <c r="AO79" s="1660"/>
      <c r="AP79" s="362"/>
      <c r="AQ79" s="358"/>
      <c r="AR79" s="1730"/>
      <c r="AS79" s="1730"/>
      <c r="AT79" s="1730"/>
      <c r="AU79" s="1730"/>
      <c r="AV79" s="1730"/>
      <c r="AW79" s="358"/>
      <c r="AX79" s="1731"/>
      <c r="AY79" s="672"/>
      <c r="AZ79" s="672"/>
      <c r="BA79" s="672"/>
      <c r="BB79" s="672"/>
      <c r="BC79" s="672"/>
      <c r="BD79" s="672"/>
      <c r="BE79" s="672"/>
      <c r="BF79" s="672"/>
      <c r="BG79" s="672"/>
      <c r="BH79" s="672"/>
      <c r="BI79" s="672"/>
      <c r="BJ79" s="672"/>
      <c r="BK79" s="672"/>
      <c r="BL79" s="672"/>
      <c r="BM79" s="672"/>
      <c r="BN79" s="672"/>
      <c r="BO79" s="672"/>
      <c r="BP79" s="672"/>
      <c r="BQ79" s="672"/>
      <c r="BR79" s="672"/>
      <c r="BS79" s="672"/>
      <c r="BT79" s="672"/>
      <c r="BU79" s="672"/>
      <c r="BV79" s="672"/>
      <c r="BW79" s="672"/>
      <c r="BX79" s="672"/>
      <c r="BY79" s="672"/>
      <c r="BZ79" s="672"/>
      <c r="CA79" s="672"/>
      <c r="CB79" s="672"/>
      <c r="CC79" s="672"/>
      <c r="CD79" s="672"/>
      <c r="CE79" s="672"/>
      <c r="CF79" s="672"/>
      <c r="CG79" s="672"/>
      <c r="CH79" s="672"/>
      <c r="CI79" s="672"/>
      <c r="CJ79" s="672"/>
      <c r="CK79" s="672"/>
      <c r="CL79" s="672"/>
      <c r="CM79" s="672"/>
      <c r="CN79" s="672"/>
      <c r="CO79" s="672"/>
      <c r="CP79" s="672"/>
      <c r="CQ79" s="672"/>
      <c r="CR79" s="672"/>
      <c r="CS79" s="672"/>
      <c r="CT79" s="672"/>
      <c r="CU79" s="672"/>
      <c r="CV79" s="672"/>
      <c r="CW79" s="672"/>
      <c r="CX79" s="672"/>
      <c r="CY79" s="672"/>
      <c r="CZ79" s="672"/>
      <c r="DA79" s="672"/>
      <c r="DB79" s="672"/>
      <c r="DC79" s="672"/>
      <c r="DD79" s="672"/>
      <c r="DE79" s="672"/>
      <c r="DF79" s="672"/>
      <c r="DG79" s="672"/>
      <c r="DH79" s="672"/>
      <c r="DI79" s="672"/>
      <c r="DJ79" s="672"/>
      <c r="DK79" s="672"/>
      <c r="DL79" s="672"/>
      <c r="DM79" s="672"/>
      <c r="DN79" s="672"/>
      <c r="DO79" s="672"/>
      <c r="DP79" s="672"/>
      <c r="DQ79" s="672"/>
      <c r="DR79" s="672"/>
      <c r="DS79" s="672"/>
      <c r="DT79" s="672"/>
      <c r="DU79" s="672"/>
      <c r="DV79" s="672"/>
      <c r="DW79" s="672"/>
      <c r="DX79" s="672"/>
      <c r="DY79" s="672"/>
      <c r="DZ79" s="672"/>
      <c r="EA79" s="672"/>
      <c r="EB79" s="672"/>
      <c r="EC79" s="1732"/>
      <c r="ED79" s="15"/>
      <c r="EE79" s="15"/>
      <c r="EF79" s="15"/>
      <c r="EG79" s="15"/>
      <c r="EH79" s="15"/>
      <c r="EI79" s="15"/>
      <c r="EJ79" s="15"/>
      <c r="EK79" s="15"/>
    </row>
    <row r="80" spans="2:141" ht="8.1" customHeight="1">
      <c r="B80" s="1681"/>
      <c r="C80" s="364"/>
      <c r="D80" s="1661"/>
      <c r="E80" s="1661"/>
      <c r="F80" s="1661"/>
      <c r="G80" s="1661"/>
      <c r="H80" s="363"/>
      <c r="I80" s="1662"/>
      <c r="J80" s="1663"/>
      <c r="K80" s="1663"/>
      <c r="L80" s="1663"/>
      <c r="M80" s="1663"/>
      <c r="N80" s="1685" t="s">
        <v>229</v>
      </c>
      <c r="O80" s="1686"/>
      <c r="P80" s="364"/>
      <c r="Q80" s="1661"/>
      <c r="R80" s="1661"/>
      <c r="S80" s="1661"/>
      <c r="T80" s="1661"/>
      <c r="U80" s="363"/>
      <c r="V80" s="1662"/>
      <c r="W80" s="1663"/>
      <c r="X80" s="1663"/>
      <c r="Y80" s="1663"/>
      <c r="Z80" s="1663"/>
      <c r="AA80" s="1685" t="s">
        <v>229</v>
      </c>
      <c r="AB80" s="1686"/>
      <c r="AC80" s="364"/>
      <c r="AD80" s="1661"/>
      <c r="AE80" s="1661"/>
      <c r="AF80" s="1661"/>
      <c r="AG80" s="1661"/>
      <c r="AH80" s="363"/>
      <c r="AI80" s="1662"/>
      <c r="AJ80" s="1663"/>
      <c r="AK80" s="1663"/>
      <c r="AL80" s="1663"/>
      <c r="AM80" s="1663"/>
      <c r="AN80" s="1685" t="s">
        <v>229</v>
      </c>
      <c r="AO80" s="1686"/>
      <c r="AP80" s="362"/>
      <c r="AQ80" s="358"/>
      <c r="AR80" s="358"/>
      <c r="AS80" s="358"/>
      <c r="AT80" s="358"/>
      <c r="AU80" s="358"/>
      <c r="AV80" s="358"/>
      <c r="AW80" s="358"/>
      <c r="AX80" s="672"/>
      <c r="AY80" s="672"/>
      <c r="AZ80" s="672"/>
      <c r="BA80" s="672"/>
      <c r="BB80" s="672"/>
      <c r="BC80" s="672"/>
      <c r="BD80" s="672"/>
      <c r="BE80" s="672"/>
      <c r="BF80" s="672"/>
      <c r="BG80" s="672"/>
      <c r="BH80" s="672"/>
      <c r="BI80" s="672"/>
      <c r="BJ80" s="672"/>
      <c r="BK80" s="672"/>
      <c r="BL80" s="672"/>
      <c r="BM80" s="672"/>
      <c r="BN80" s="672"/>
      <c r="BO80" s="672"/>
      <c r="BP80" s="672"/>
      <c r="BQ80" s="672"/>
      <c r="BR80" s="672"/>
      <c r="BS80" s="672"/>
      <c r="BT80" s="672"/>
      <c r="BU80" s="672"/>
      <c r="BV80" s="672"/>
      <c r="BW80" s="672"/>
      <c r="BX80" s="672"/>
      <c r="BY80" s="672"/>
      <c r="BZ80" s="672"/>
      <c r="CA80" s="672"/>
      <c r="CB80" s="672"/>
      <c r="CC80" s="672"/>
      <c r="CD80" s="672"/>
      <c r="CE80" s="672"/>
      <c r="CF80" s="672"/>
      <c r="CG80" s="672"/>
      <c r="CH80" s="672"/>
      <c r="CI80" s="672"/>
      <c r="CJ80" s="672"/>
      <c r="CK80" s="672"/>
      <c r="CL80" s="672"/>
      <c r="CM80" s="672"/>
      <c r="CN80" s="672"/>
      <c r="CO80" s="672"/>
      <c r="CP80" s="672"/>
      <c r="CQ80" s="672"/>
      <c r="CR80" s="672"/>
      <c r="CS80" s="672"/>
      <c r="CT80" s="672"/>
      <c r="CU80" s="672"/>
      <c r="CV80" s="672"/>
      <c r="CW80" s="672"/>
      <c r="CX80" s="672"/>
      <c r="CY80" s="672"/>
      <c r="CZ80" s="672"/>
      <c r="DA80" s="672"/>
      <c r="DB80" s="672"/>
      <c r="DC80" s="672"/>
      <c r="DD80" s="672"/>
      <c r="DE80" s="672"/>
      <c r="DF80" s="672"/>
      <c r="DG80" s="672"/>
      <c r="DH80" s="672"/>
      <c r="DI80" s="672"/>
      <c r="DJ80" s="672"/>
      <c r="DK80" s="672"/>
      <c r="DL80" s="672"/>
      <c r="DM80" s="672"/>
      <c r="DN80" s="672"/>
      <c r="DO80" s="672"/>
      <c r="DP80" s="672"/>
      <c r="DQ80" s="672"/>
      <c r="DR80" s="672"/>
      <c r="DS80" s="672"/>
      <c r="DT80" s="672"/>
      <c r="DU80" s="672"/>
      <c r="DV80" s="672"/>
      <c r="DW80" s="672"/>
      <c r="DX80" s="672"/>
      <c r="DY80" s="672"/>
      <c r="DZ80" s="672"/>
      <c r="EA80" s="672"/>
      <c r="EB80" s="672"/>
      <c r="EC80" s="1732"/>
      <c r="ED80" s="15"/>
      <c r="EE80" s="15"/>
      <c r="EF80" s="15"/>
      <c r="EG80" s="15"/>
      <c r="EH80" s="15"/>
      <c r="EI80" s="15"/>
      <c r="EJ80" s="15"/>
      <c r="EK80" s="15"/>
    </row>
    <row r="81" spans="2:141" ht="8.1" customHeight="1">
      <c r="B81" s="1681"/>
      <c r="C81" s="364"/>
      <c r="D81" s="1661"/>
      <c r="E81" s="1661"/>
      <c r="F81" s="1661"/>
      <c r="G81" s="1661"/>
      <c r="H81" s="363"/>
      <c r="I81" s="1662"/>
      <c r="J81" s="1663"/>
      <c r="K81" s="1663"/>
      <c r="L81" s="1663"/>
      <c r="M81" s="1663"/>
      <c r="N81" s="1685"/>
      <c r="O81" s="1686"/>
      <c r="P81" s="364"/>
      <c r="Q81" s="1661"/>
      <c r="R81" s="1661"/>
      <c r="S81" s="1661"/>
      <c r="T81" s="1661"/>
      <c r="U81" s="363"/>
      <c r="V81" s="1662"/>
      <c r="W81" s="1663"/>
      <c r="X81" s="1663"/>
      <c r="Y81" s="1663"/>
      <c r="Z81" s="1663"/>
      <c r="AA81" s="1685"/>
      <c r="AB81" s="1686"/>
      <c r="AC81" s="364"/>
      <c r="AD81" s="1661"/>
      <c r="AE81" s="1661"/>
      <c r="AF81" s="1661"/>
      <c r="AG81" s="1661"/>
      <c r="AH81" s="363"/>
      <c r="AI81" s="1662"/>
      <c r="AJ81" s="1663"/>
      <c r="AK81" s="1663"/>
      <c r="AL81" s="1663"/>
      <c r="AM81" s="1663"/>
      <c r="AN81" s="1685"/>
      <c r="AO81" s="1686"/>
      <c r="AP81" s="362"/>
      <c r="AQ81" s="1729"/>
      <c r="AR81" s="1733"/>
      <c r="AS81" s="1733"/>
      <c r="AT81" s="1733"/>
      <c r="AU81" s="1733"/>
      <c r="AV81" s="1733"/>
      <c r="AW81" s="358"/>
      <c r="BA81" s="1731"/>
      <c r="BB81" s="1731"/>
      <c r="BC81" s="1731"/>
      <c r="BD81" s="1731"/>
      <c r="BE81" s="1731"/>
      <c r="BF81" s="1731"/>
      <c r="BG81" s="1731"/>
      <c r="BH81" s="1731"/>
      <c r="BI81" s="1731"/>
      <c r="BJ81" s="1731"/>
      <c r="BK81" s="1731"/>
      <c r="BL81" s="1731"/>
      <c r="BM81" s="1731"/>
      <c r="BN81" s="1731"/>
      <c r="BO81" s="1731"/>
      <c r="BP81" s="1731"/>
      <c r="BQ81" s="1731"/>
      <c r="BR81" s="1731"/>
      <c r="BS81" s="1731"/>
      <c r="BT81" s="1731"/>
      <c r="BU81" s="1731"/>
      <c r="BV81" s="1731"/>
      <c r="BW81" s="1731"/>
      <c r="BX81" s="1731"/>
      <c r="BY81" s="1731"/>
      <c r="BZ81" s="1731"/>
      <c r="CA81" s="1731"/>
      <c r="CB81" s="1731"/>
      <c r="CC81" s="1731"/>
      <c r="CD81" s="1731"/>
      <c r="CE81" s="1731"/>
      <c r="CF81" s="1731"/>
      <c r="CG81" s="1731"/>
      <c r="CH81" s="1731"/>
      <c r="CI81" s="1731"/>
      <c r="CJ81" s="1731"/>
      <c r="CK81" s="1731"/>
      <c r="CL81" s="1731"/>
      <c r="CM81" s="1731"/>
      <c r="CN81" s="1731"/>
      <c r="CO81" s="1731"/>
      <c r="CP81" s="1731"/>
      <c r="CQ81" s="1731"/>
      <c r="CR81" s="1731"/>
      <c r="CS81" s="1731"/>
      <c r="CT81" s="1731"/>
      <c r="CU81" s="1731"/>
      <c r="CV81" s="1731"/>
      <c r="CW81" s="1731"/>
      <c r="CX81" s="1731"/>
      <c r="CY81" s="1731"/>
      <c r="CZ81" s="1731"/>
      <c r="DA81" s="1731"/>
      <c r="DB81" s="1731"/>
      <c r="DC81" s="1731"/>
      <c r="DD81" s="1731"/>
      <c r="DE81" s="1731"/>
      <c r="DF81" s="1731"/>
      <c r="DG81" s="1731"/>
      <c r="DH81" s="1731"/>
      <c r="DI81" s="1731"/>
      <c r="DJ81" s="1731"/>
      <c r="DK81" s="1731"/>
      <c r="DL81" s="1731"/>
      <c r="DM81" s="1731"/>
      <c r="DN81" s="1731"/>
      <c r="DO81" s="1731"/>
      <c r="DP81" s="1731"/>
      <c r="DQ81" s="1731"/>
      <c r="DR81" s="1731"/>
      <c r="DS81" s="1731"/>
      <c r="DT81" s="1731"/>
      <c r="DU81" s="1731"/>
      <c r="DV81" s="1731"/>
      <c r="DW81" s="1731"/>
      <c r="DX81" s="1731"/>
      <c r="DY81" s="1731"/>
      <c r="DZ81" s="1731"/>
      <c r="EA81" s="1731"/>
      <c r="EB81" s="1731"/>
      <c r="EC81" s="1731"/>
      <c r="ED81" s="1731"/>
      <c r="EE81" s="1731"/>
      <c r="EF81" s="1731"/>
      <c r="EG81" s="1731"/>
      <c r="EH81" s="1731"/>
      <c r="EI81" s="1731"/>
      <c r="EJ81" s="1731"/>
      <c r="EK81" s="1731"/>
    </row>
    <row r="82" spans="2:141" ht="8.1" customHeight="1">
      <c r="B82" s="1681" t="s">
        <v>5</v>
      </c>
      <c r="C82" s="364"/>
      <c r="D82" s="1682" t="s">
        <v>227</v>
      </c>
      <c r="E82" s="1682"/>
      <c r="F82" s="1682"/>
      <c r="G82" s="1682"/>
      <c r="H82" s="363"/>
      <c r="I82" s="1662"/>
      <c r="J82" s="1663"/>
      <c r="K82" s="1663"/>
      <c r="L82" s="1663"/>
      <c r="M82" s="1663"/>
      <c r="N82" s="1687"/>
      <c r="O82" s="1686"/>
      <c r="P82" s="364"/>
      <c r="Q82" s="1682" t="s">
        <v>227</v>
      </c>
      <c r="R82" s="1682"/>
      <c r="S82" s="1682"/>
      <c r="T82" s="1682"/>
      <c r="U82" s="363"/>
      <c r="V82" s="1662"/>
      <c r="W82" s="1663"/>
      <c r="X82" s="1663"/>
      <c r="Y82" s="1663"/>
      <c r="Z82" s="1663"/>
      <c r="AA82" s="1687"/>
      <c r="AB82" s="1686"/>
      <c r="AC82" s="364"/>
      <c r="AD82" s="1682" t="s">
        <v>227</v>
      </c>
      <c r="AE82" s="1682"/>
      <c r="AF82" s="1682"/>
      <c r="AG82" s="1682"/>
      <c r="AH82" s="363"/>
      <c r="AI82" s="1662"/>
      <c r="AJ82" s="1663"/>
      <c r="AK82" s="1663"/>
      <c r="AL82" s="1663"/>
      <c r="AM82" s="1663"/>
      <c r="AN82" s="1687"/>
      <c r="AO82" s="1686"/>
      <c r="AP82" s="362"/>
      <c r="AQ82" s="1729"/>
      <c r="AR82" s="1733"/>
      <c r="AS82" s="1733"/>
      <c r="AT82" s="1733"/>
      <c r="AU82" s="1733"/>
      <c r="AV82" s="1733"/>
      <c r="AW82" s="358"/>
      <c r="BA82" s="1731"/>
      <c r="BB82" s="1731"/>
      <c r="BC82" s="1731"/>
      <c r="BD82" s="1731"/>
      <c r="BE82" s="1731"/>
      <c r="BF82" s="1731"/>
      <c r="BG82" s="1731"/>
      <c r="BH82" s="1731"/>
      <c r="BI82" s="1731"/>
      <c r="BJ82" s="1731"/>
      <c r="BK82" s="1731"/>
      <c r="BL82" s="1731"/>
      <c r="BM82" s="1731"/>
      <c r="BN82" s="1731"/>
      <c r="BO82" s="1731"/>
      <c r="BP82" s="1731"/>
      <c r="BQ82" s="1731"/>
      <c r="BR82" s="1731"/>
      <c r="BS82" s="1731"/>
      <c r="BT82" s="1731"/>
      <c r="BU82" s="1731"/>
      <c r="BV82" s="1731"/>
      <c r="BW82" s="1731"/>
      <c r="BX82" s="1731"/>
      <c r="BY82" s="1731"/>
      <c r="BZ82" s="1731"/>
      <c r="CA82" s="1731"/>
      <c r="CB82" s="1731"/>
      <c r="CC82" s="1731"/>
      <c r="CD82" s="1731"/>
      <c r="CE82" s="1731"/>
      <c r="CF82" s="1731"/>
      <c r="CG82" s="1731"/>
      <c r="CH82" s="1731"/>
      <c r="CI82" s="1731"/>
      <c r="CJ82" s="1731"/>
      <c r="CK82" s="1731"/>
      <c r="CL82" s="1731"/>
      <c r="CM82" s="1731"/>
      <c r="CN82" s="1731"/>
      <c r="CO82" s="1731"/>
      <c r="CP82" s="1731"/>
      <c r="CQ82" s="1731"/>
      <c r="CR82" s="1731"/>
      <c r="CS82" s="1731"/>
      <c r="CT82" s="1731"/>
      <c r="CU82" s="1731"/>
      <c r="CV82" s="1731"/>
      <c r="CW82" s="1731"/>
      <c r="CX82" s="1731"/>
      <c r="CY82" s="1731"/>
      <c r="CZ82" s="1731"/>
      <c r="DA82" s="1731"/>
      <c r="DB82" s="1731"/>
      <c r="DC82" s="1731"/>
      <c r="DD82" s="1731"/>
      <c r="DE82" s="1731"/>
      <c r="DF82" s="1731"/>
      <c r="DG82" s="1731"/>
      <c r="DH82" s="1731"/>
      <c r="DI82" s="1731"/>
      <c r="DJ82" s="1731"/>
      <c r="DK82" s="1731"/>
      <c r="DL82" s="1731"/>
      <c r="DM82" s="1731"/>
      <c r="DN82" s="1731"/>
      <c r="DO82" s="1731"/>
      <c r="DP82" s="1731"/>
      <c r="DQ82" s="1731"/>
      <c r="DR82" s="1731"/>
      <c r="DS82" s="1731"/>
      <c r="DT82" s="1731"/>
      <c r="DU82" s="1731"/>
      <c r="DV82" s="1731"/>
      <c r="DW82" s="1731"/>
      <c r="DX82" s="1731"/>
      <c r="DY82" s="1731"/>
      <c r="DZ82" s="1731"/>
      <c r="EA82" s="1731"/>
      <c r="EB82" s="1731"/>
      <c r="EC82" s="1731"/>
      <c r="ED82" s="1731"/>
      <c r="EE82" s="1731"/>
      <c r="EF82" s="1731"/>
      <c r="EG82" s="1731"/>
      <c r="EH82" s="1731"/>
      <c r="EI82" s="1731"/>
      <c r="EJ82" s="1731"/>
      <c r="EK82" s="1731"/>
    </row>
    <row r="83" spans="2:141" ht="8.1" customHeight="1">
      <c r="B83" s="1681"/>
      <c r="C83" s="364"/>
      <c r="D83" s="1682"/>
      <c r="E83" s="1682"/>
      <c r="F83" s="1682"/>
      <c r="G83" s="1682"/>
      <c r="H83" s="363"/>
      <c r="I83" s="1662"/>
      <c r="J83" s="1663"/>
      <c r="K83" s="1663"/>
      <c r="L83" s="1663"/>
      <c r="M83" s="1663"/>
      <c r="N83" s="1687"/>
      <c r="O83" s="1686"/>
      <c r="P83" s="364"/>
      <c r="Q83" s="1682"/>
      <c r="R83" s="1682"/>
      <c r="S83" s="1682"/>
      <c r="T83" s="1682"/>
      <c r="U83" s="363"/>
      <c r="V83" s="1662"/>
      <c r="W83" s="1663"/>
      <c r="X83" s="1663"/>
      <c r="Y83" s="1663"/>
      <c r="Z83" s="1663"/>
      <c r="AA83" s="1687"/>
      <c r="AB83" s="1686"/>
      <c r="AC83" s="364"/>
      <c r="AD83" s="1682"/>
      <c r="AE83" s="1682"/>
      <c r="AF83" s="1682"/>
      <c r="AG83" s="1682"/>
      <c r="AH83" s="363"/>
      <c r="AI83" s="1662"/>
      <c r="AJ83" s="1663"/>
      <c r="AK83" s="1663"/>
      <c r="AL83" s="1663"/>
      <c r="AM83" s="1663"/>
      <c r="AN83" s="1687"/>
      <c r="AO83" s="1686"/>
      <c r="AP83" s="362"/>
      <c r="AQ83" s="358"/>
      <c r="AR83" s="1733"/>
      <c r="AS83" s="1733"/>
      <c r="AT83" s="1733"/>
      <c r="AU83" s="1733"/>
      <c r="AV83" s="1733"/>
      <c r="AW83" s="358"/>
    </row>
    <row r="84" spans="2:141" ht="8.1" customHeight="1">
      <c r="B84" s="1681"/>
      <c r="C84" s="364"/>
      <c r="D84" s="1661" t="s">
        <v>233</v>
      </c>
      <c r="E84" s="1661"/>
      <c r="F84" s="1661"/>
      <c r="G84" s="1661"/>
      <c r="H84" s="363"/>
      <c r="I84" s="1694" t="s">
        <v>234</v>
      </c>
      <c r="J84" s="1695"/>
      <c r="K84" s="1695"/>
      <c r="L84" s="1695"/>
      <c r="M84" s="1695"/>
      <c r="N84" s="1695"/>
      <c r="O84" s="1696"/>
      <c r="P84" s="364"/>
      <c r="Q84" s="1661" t="s">
        <v>233</v>
      </c>
      <c r="R84" s="1661"/>
      <c r="S84" s="1661"/>
      <c r="T84" s="1661"/>
      <c r="U84" s="363"/>
      <c r="V84" s="1694" t="s">
        <v>234</v>
      </c>
      <c r="W84" s="1695"/>
      <c r="X84" s="1695"/>
      <c r="Y84" s="1695"/>
      <c r="Z84" s="1695"/>
      <c r="AA84" s="1695"/>
      <c r="AB84" s="1696"/>
      <c r="AC84" s="364"/>
      <c r="AD84" s="1661" t="s">
        <v>235</v>
      </c>
      <c r="AE84" s="1661"/>
      <c r="AF84" s="1661"/>
      <c r="AG84" s="1661"/>
      <c r="AH84" s="363"/>
      <c r="AI84" s="1694" t="s">
        <v>234</v>
      </c>
      <c r="AJ84" s="1695"/>
      <c r="AK84" s="1695"/>
      <c r="AL84" s="1695"/>
      <c r="AM84" s="1695"/>
      <c r="AN84" s="1695"/>
      <c r="AO84" s="1696"/>
      <c r="AP84" s="362"/>
      <c r="AQ84" s="358"/>
      <c r="AR84" s="1733"/>
      <c r="AS84" s="1733"/>
      <c r="AT84" s="1733"/>
      <c r="AU84" s="1733"/>
      <c r="AV84" s="1733"/>
      <c r="AW84" s="358"/>
    </row>
    <row r="85" spans="2:141" ht="8.1" customHeight="1">
      <c r="B85" s="1681"/>
      <c r="C85" s="364"/>
      <c r="D85" s="1661"/>
      <c r="E85" s="1661"/>
      <c r="F85" s="1661"/>
      <c r="G85" s="1661"/>
      <c r="H85" s="363"/>
      <c r="I85" s="1658"/>
      <c r="J85" s="1659"/>
      <c r="K85" s="1659"/>
      <c r="L85" s="1659"/>
      <c r="M85" s="1659"/>
      <c r="N85" s="1659"/>
      <c r="O85" s="1660"/>
      <c r="P85" s="364"/>
      <c r="Q85" s="1661"/>
      <c r="R85" s="1661"/>
      <c r="S85" s="1661"/>
      <c r="T85" s="1661"/>
      <c r="U85" s="363"/>
      <c r="V85" s="1658"/>
      <c r="W85" s="1659"/>
      <c r="X85" s="1659"/>
      <c r="Y85" s="1659"/>
      <c r="Z85" s="1659"/>
      <c r="AA85" s="1659"/>
      <c r="AB85" s="1660"/>
      <c r="AC85" s="364"/>
      <c r="AD85" s="1661"/>
      <c r="AE85" s="1661"/>
      <c r="AF85" s="1661"/>
      <c r="AG85" s="1661"/>
      <c r="AH85" s="363"/>
      <c r="AI85" s="1658"/>
      <c r="AJ85" s="1659"/>
      <c r="AK85" s="1659"/>
      <c r="AL85" s="1659"/>
      <c r="AM85" s="1659"/>
      <c r="AN85" s="1659"/>
      <c r="AO85" s="1660"/>
      <c r="AP85" s="362"/>
      <c r="AQ85" s="358"/>
      <c r="AR85" s="1733"/>
      <c r="AS85" s="1733"/>
      <c r="AT85" s="1733"/>
      <c r="AU85" s="1733"/>
      <c r="AV85" s="1733"/>
      <c r="AW85" s="358"/>
    </row>
    <row r="86" spans="2:141" ht="8.1" customHeight="1">
      <c r="B86" s="1681"/>
      <c r="C86" s="364"/>
      <c r="D86" s="1682" t="s">
        <v>234</v>
      </c>
      <c r="E86" s="1682"/>
      <c r="F86" s="1682"/>
      <c r="G86" s="1682"/>
      <c r="H86" s="363"/>
      <c r="I86" s="1662"/>
      <c r="J86" s="1663"/>
      <c r="K86" s="1663"/>
      <c r="L86" s="1663"/>
      <c r="M86" s="1663"/>
      <c r="N86" s="1685" t="s">
        <v>229</v>
      </c>
      <c r="O86" s="1686"/>
      <c r="P86" s="364"/>
      <c r="Q86" s="1682" t="s">
        <v>234</v>
      </c>
      <c r="R86" s="1682"/>
      <c r="S86" s="1682"/>
      <c r="T86" s="1682"/>
      <c r="U86" s="363"/>
      <c r="V86" s="1662"/>
      <c r="W86" s="1663"/>
      <c r="X86" s="1663"/>
      <c r="Y86" s="1663"/>
      <c r="Z86" s="1663"/>
      <c r="AA86" s="1685" t="s">
        <v>229</v>
      </c>
      <c r="AB86" s="1686"/>
      <c r="AC86" s="364"/>
      <c r="AD86" s="1682" t="s">
        <v>234</v>
      </c>
      <c r="AE86" s="1682"/>
      <c r="AF86" s="1682"/>
      <c r="AG86" s="1682"/>
      <c r="AH86" s="363"/>
      <c r="AI86" s="1662"/>
      <c r="AJ86" s="1663"/>
      <c r="AK86" s="1663"/>
      <c r="AL86" s="1663"/>
      <c r="AM86" s="1663"/>
      <c r="AN86" s="1685" t="s">
        <v>229</v>
      </c>
      <c r="AO86" s="1686"/>
      <c r="AP86" s="362"/>
      <c r="AQ86" s="358"/>
      <c r="AR86" s="358"/>
      <c r="AS86" s="358"/>
      <c r="AT86" s="358"/>
      <c r="AU86" s="358"/>
      <c r="AV86" s="358"/>
      <c r="AW86" s="358"/>
    </row>
    <row r="87" spans="2:141" ht="8.1" customHeight="1">
      <c r="B87" s="1681"/>
      <c r="C87" s="364"/>
      <c r="D87" s="1682"/>
      <c r="E87" s="1682"/>
      <c r="F87" s="1682"/>
      <c r="G87" s="1682"/>
      <c r="H87" s="363"/>
      <c r="I87" s="1662"/>
      <c r="J87" s="1663"/>
      <c r="K87" s="1663"/>
      <c r="L87" s="1663"/>
      <c r="M87" s="1663"/>
      <c r="N87" s="1687"/>
      <c r="O87" s="1686"/>
      <c r="P87" s="364"/>
      <c r="Q87" s="1682"/>
      <c r="R87" s="1682"/>
      <c r="S87" s="1682"/>
      <c r="T87" s="1682"/>
      <c r="U87" s="363"/>
      <c r="V87" s="1662"/>
      <c r="W87" s="1663"/>
      <c r="X87" s="1663"/>
      <c r="Y87" s="1663"/>
      <c r="Z87" s="1663"/>
      <c r="AA87" s="1687"/>
      <c r="AB87" s="1686"/>
      <c r="AC87" s="364"/>
      <c r="AD87" s="1682"/>
      <c r="AE87" s="1682"/>
      <c r="AF87" s="1682"/>
      <c r="AG87" s="1682"/>
      <c r="AH87" s="363"/>
      <c r="AI87" s="1662"/>
      <c r="AJ87" s="1663"/>
      <c r="AK87" s="1663"/>
      <c r="AL87" s="1663"/>
      <c r="AM87" s="1663"/>
      <c r="AN87" s="1687"/>
      <c r="AO87" s="1686"/>
      <c r="AP87" s="362"/>
      <c r="AQ87" s="1729"/>
      <c r="AR87" s="1733"/>
      <c r="AS87" s="1733"/>
      <c r="AT87" s="1733"/>
      <c r="AU87" s="1733"/>
      <c r="AV87" s="1733"/>
      <c r="AW87" s="358"/>
    </row>
    <row r="88" spans="2:141" ht="8.1" customHeight="1">
      <c r="B88" s="1681"/>
      <c r="C88" s="364"/>
      <c r="D88" s="1661" t="s">
        <v>236</v>
      </c>
      <c r="E88" s="1661"/>
      <c r="F88" s="1661"/>
      <c r="G88" s="1661"/>
      <c r="H88" s="363"/>
      <c r="I88" s="1662"/>
      <c r="J88" s="1663"/>
      <c r="K88" s="1663"/>
      <c r="L88" s="1663"/>
      <c r="M88" s="1663"/>
      <c r="N88" s="1687"/>
      <c r="O88" s="1686"/>
      <c r="P88" s="364"/>
      <c r="Q88" s="1661" t="s">
        <v>237</v>
      </c>
      <c r="R88" s="1661"/>
      <c r="S88" s="1661"/>
      <c r="T88" s="1661"/>
      <c r="U88" s="363"/>
      <c r="V88" s="1662"/>
      <c r="W88" s="1663"/>
      <c r="X88" s="1663"/>
      <c r="Y88" s="1663"/>
      <c r="Z88" s="1663"/>
      <c r="AA88" s="1687"/>
      <c r="AB88" s="1686"/>
      <c r="AC88" s="364"/>
      <c r="AD88" s="1661" t="s">
        <v>233</v>
      </c>
      <c r="AE88" s="1661"/>
      <c r="AF88" s="1661"/>
      <c r="AG88" s="1661"/>
      <c r="AH88" s="363"/>
      <c r="AI88" s="1662"/>
      <c r="AJ88" s="1663"/>
      <c r="AK88" s="1663"/>
      <c r="AL88" s="1663"/>
      <c r="AM88" s="1663"/>
      <c r="AN88" s="1687"/>
      <c r="AO88" s="1686"/>
      <c r="AP88" s="362"/>
      <c r="AQ88" s="1729"/>
      <c r="AR88" s="1733"/>
      <c r="AS88" s="1733"/>
      <c r="AT88" s="1733"/>
      <c r="AU88" s="1733"/>
      <c r="AV88" s="1733"/>
      <c r="AW88" s="358"/>
    </row>
    <row r="89" spans="2:141" ht="8.1" customHeight="1">
      <c r="B89" s="1681"/>
      <c r="C89" s="367"/>
      <c r="D89" s="1703"/>
      <c r="E89" s="1703"/>
      <c r="F89" s="1703"/>
      <c r="G89" s="1703"/>
      <c r="H89" s="368"/>
      <c r="I89" s="1697"/>
      <c r="J89" s="1698"/>
      <c r="K89" s="1698"/>
      <c r="L89" s="1698"/>
      <c r="M89" s="1698"/>
      <c r="N89" s="1699"/>
      <c r="O89" s="1700"/>
      <c r="P89" s="367"/>
      <c r="Q89" s="1703"/>
      <c r="R89" s="1703"/>
      <c r="S89" s="1703"/>
      <c r="T89" s="1703"/>
      <c r="U89" s="368"/>
      <c r="V89" s="1697"/>
      <c r="W89" s="1698"/>
      <c r="X89" s="1698"/>
      <c r="Y89" s="1698"/>
      <c r="Z89" s="1698"/>
      <c r="AA89" s="1699"/>
      <c r="AB89" s="1700"/>
      <c r="AC89" s="367"/>
      <c r="AD89" s="1703"/>
      <c r="AE89" s="1703"/>
      <c r="AF89" s="1703"/>
      <c r="AG89" s="1703"/>
      <c r="AH89" s="368"/>
      <c r="AI89" s="1697"/>
      <c r="AJ89" s="1698"/>
      <c r="AK89" s="1698"/>
      <c r="AL89" s="1698"/>
      <c r="AM89" s="1698"/>
      <c r="AN89" s="1699"/>
      <c r="AO89" s="1700"/>
      <c r="AP89" s="362"/>
      <c r="AQ89" s="358"/>
      <c r="AR89" s="1733"/>
      <c r="AS89" s="1733"/>
      <c r="AT89" s="1733"/>
      <c r="AU89" s="1733"/>
      <c r="AV89" s="1733"/>
      <c r="AW89" s="358"/>
    </row>
    <row r="90" spans="2:141" ht="8.1" customHeight="1">
      <c r="B90" s="1681" t="s">
        <v>4</v>
      </c>
      <c r="C90" s="369"/>
      <c r="D90" s="1710" t="s">
        <v>241</v>
      </c>
      <c r="E90" s="1710"/>
      <c r="F90" s="1710"/>
      <c r="G90" s="1710"/>
      <c r="H90" s="370"/>
      <c r="I90" s="1712"/>
      <c r="J90" s="1713"/>
      <c r="K90" s="1713"/>
      <c r="L90" s="1713"/>
      <c r="M90" s="1713"/>
      <c r="N90" s="1685" t="s">
        <v>229</v>
      </c>
      <c r="O90" s="1686"/>
      <c r="P90" s="369"/>
      <c r="Q90" s="1710" t="s">
        <v>241</v>
      </c>
      <c r="R90" s="1710"/>
      <c r="S90" s="1710"/>
      <c r="T90" s="1710"/>
      <c r="U90" s="370"/>
      <c r="V90" s="1712"/>
      <c r="W90" s="1713"/>
      <c r="X90" s="1713"/>
      <c r="Y90" s="1713"/>
      <c r="Z90" s="1713"/>
      <c r="AA90" s="1685" t="s">
        <v>229</v>
      </c>
      <c r="AB90" s="1686"/>
      <c r="AC90" s="369"/>
      <c r="AD90" s="1710" t="s">
        <v>241</v>
      </c>
      <c r="AE90" s="1710"/>
      <c r="AF90" s="1710"/>
      <c r="AG90" s="1710"/>
      <c r="AH90" s="370"/>
      <c r="AI90" s="1712"/>
      <c r="AJ90" s="1713"/>
      <c r="AK90" s="1713"/>
      <c r="AL90" s="1713"/>
      <c r="AM90" s="1713"/>
      <c r="AN90" s="1685" t="s">
        <v>229</v>
      </c>
      <c r="AO90" s="1686"/>
      <c r="AP90" s="362"/>
      <c r="AQ90" s="358"/>
      <c r="AR90" s="1733"/>
      <c r="AS90" s="1733"/>
      <c r="AT90" s="1733"/>
      <c r="AU90" s="1733"/>
      <c r="AV90" s="1733"/>
      <c r="AW90" s="358"/>
    </row>
    <row r="91" spans="2:141" ht="8.1" customHeight="1">
      <c r="B91" s="1681"/>
      <c r="C91" s="371"/>
      <c r="D91" s="1711"/>
      <c r="E91" s="1711"/>
      <c r="F91" s="1711"/>
      <c r="G91" s="1711"/>
      <c r="H91" s="372"/>
      <c r="I91" s="1662"/>
      <c r="J91" s="1663"/>
      <c r="K91" s="1663"/>
      <c r="L91" s="1663"/>
      <c r="M91" s="1663"/>
      <c r="N91" s="1685"/>
      <c r="O91" s="1686"/>
      <c r="P91" s="371"/>
      <c r="Q91" s="1711"/>
      <c r="R91" s="1711"/>
      <c r="S91" s="1711"/>
      <c r="T91" s="1711"/>
      <c r="U91" s="372"/>
      <c r="V91" s="1662"/>
      <c r="W91" s="1663"/>
      <c r="X91" s="1663"/>
      <c r="Y91" s="1663"/>
      <c r="Z91" s="1663"/>
      <c r="AA91" s="1685"/>
      <c r="AB91" s="1686"/>
      <c r="AC91" s="371"/>
      <c r="AD91" s="1711"/>
      <c r="AE91" s="1711"/>
      <c r="AF91" s="1711"/>
      <c r="AG91" s="1711"/>
      <c r="AH91" s="372"/>
      <c r="AI91" s="1662"/>
      <c r="AJ91" s="1663"/>
      <c r="AK91" s="1663"/>
      <c r="AL91" s="1663"/>
      <c r="AM91" s="1663"/>
      <c r="AN91" s="1685"/>
      <c r="AO91" s="1686"/>
      <c r="AP91" s="362"/>
      <c r="AQ91" s="358"/>
      <c r="AR91" s="1733"/>
      <c r="AS91" s="1733"/>
      <c r="AT91" s="1733"/>
      <c r="AU91" s="1733"/>
      <c r="AV91" s="1733"/>
      <c r="AW91" s="358"/>
    </row>
    <row r="92" spans="2:141" ht="8.1" customHeight="1">
      <c r="B92" s="1681"/>
      <c r="C92" s="371"/>
      <c r="D92" s="1711"/>
      <c r="E92" s="1711"/>
      <c r="F92" s="1711"/>
      <c r="G92" s="1711"/>
      <c r="H92" s="372"/>
      <c r="I92" s="1662"/>
      <c r="J92" s="1663"/>
      <c r="K92" s="1663"/>
      <c r="L92" s="1663"/>
      <c r="M92" s="1663"/>
      <c r="N92" s="1685"/>
      <c r="O92" s="1686"/>
      <c r="P92" s="371"/>
      <c r="Q92" s="1711"/>
      <c r="R92" s="1711"/>
      <c r="S92" s="1711"/>
      <c r="T92" s="1711"/>
      <c r="U92" s="372"/>
      <c r="V92" s="1662"/>
      <c r="W92" s="1663"/>
      <c r="X92" s="1663"/>
      <c r="Y92" s="1663"/>
      <c r="Z92" s="1663"/>
      <c r="AA92" s="1685"/>
      <c r="AB92" s="1686"/>
      <c r="AC92" s="371"/>
      <c r="AD92" s="1711"/>
      <c r="AE92" s="1711"/>
      <c r="AF92" s="1711"/>
      <c r="AG92" s="1711"/>
      <c r="AH92" s="372"/>
      <c r="AI92" s="1662"/>
      <c r="AJ92" s="1663"/>
      <c r="AK92" s="1663"/>
      <c r="AL92" s="1663"/>
      <c r="AM92" s="1663"/>
      <c r="AN92" s="1685"/>
      <c r="AO92" s="1686"/>
      <c r="AP92" s="362"/>
      <c r="AQ92" s="358"/>
      <c r="AR92" s="358"/>
      <c r="AS92" s="358"/>
      <c r="AT92" s="358"/>
      <c r="AU92" s="358"/>
      <c r="AV92" s="358"/>
      <c r="AW92" s="358"/>
    </row>
    <row r="93" spans="2:141" ht="8.1" customHeight="1">
      <c r="B93" s="1681"/>
      <c r="C93" s="371"/>
      <c r="D93" s="1711" t="s">
        <v>242</v>
      </c>
      <c r="E93" s="1711"/>
      <c r="F93" s="1711"/>
      <c r="G93" s="1711"/>
      <c r="H93" s="372"/>
      <c r="I93" s="1662"/>
      <c r="J93" s="1663"/>
      <c r="K93" s="1663"/>
      <c r="L93" s="1663"/>
      <c r="M93" s="1663"/>
      <c r="N93" s="1687"/>
      <c r="O93" s="1686"/>
      <c r="P93" s="371"/>
      <c r="Q93" s="1711" t="s">
        <v>242</v>
      </c>
      <c r="R93" s="1711"/>
      <c r="S93" s="1711"/>
      <c r="T93" s="1711"/>
      <c r="U93" s="372"/>
      <c r="V93" s="1662"/>
      <c r="W93" s="1663"/>
      <c r="X93" s="1663"/>
      <c r="Y93" s="1663"/>
      <c r="Z93" s="1663"/>
      <c r="AA93" s="1687"/>
      <c r="AB93" s="1686"/>
      <c r="AC93" s="371"/>
      <c r="AD93" s="1711" t="s">
        <v>242</v>
      </c>
      <c r="AE93" s="1711"/>
      <c r="AF93" s="1711"/>
      <c r="AG93" s="1711"/>
      <c r="AH93" s="372"/>
      <c r="AI93" s="1662"/>
      <c r="AJ93" s="1663"/>
      <c r="AK93" s="1663"/>
      <c r="AL93" s="1663"/>
      <c r="AM93" s="1663"/>
      <c r="AN93" s="1687"/>
      <c r="AO93" s="1686"/>
      <c r="AP93" s="362"/>
      <c r="AQ93" s="1729"/>
      <c r="AR93" s="380"/>
      <c r="AS93" s="380"/>
      <c r="AT93" s="380"/>
      <c r="AU93" s="380"/>
      <c r="AV93" s="380"/>
      <c r="AW93" s="358"/>
    </row>
    <row r="94" spans="2:141" ht="8.1" customHeight="1">
      <c r="B94" s="1681"/>
      <c r="C94" s="373"/>
      <c r="D94" s="1714"/>
      <c r="E94" s="1714"/>
      <c r="F94" s="1714"/>
      <c r="G94" s="1714"/>
      <c r="H94" s="374"/>
      <c r="I94" s="1697"/>
      <c r="J94" s="1698"/>
      <c r="K94" s="1698"/>
      <c r="L94" s="1698"/>
      <c r="M94" s="1698"/>
      <c r="N94" s="1699"/>
      <c r="O94" s="1700"/>
      <c r="P94" s="373"/>
      <c r="Q94" s="1714"/>
      <c r="R94" s="1714"/>
      <c r="S94" s="1714"/>
      <c r="T94" s="1714"/>
      <c r="U94" s="374"/>
      <c r="V94" s="1697"/>
      <c r="W94" s="1698"/>
      <c r="X94" s="1698"/>
      <c r="Y94" s="1698"/>
      <c r="Z94" s="1698"/>
      <c r="AA94" s="1699"/>
      <c r="AB94" s="1700"/>
      <c r="AC94" s="373"/>
      <c r="AD94" s="1714"/>
      <c r="AE94" s="1714"/>
      <c r="AF94" s="1714"/>
      <c r="AG94" s="1714"/>
      <c r="AH94" s="374"/>
      <c r="AI94" s="1697"/>
      <c r="AJ94" s="1698"/>
      <c r="AK94" s="1698"/>
      <c r="AL94" s="1698"/>
      <c r="AM94" s="1698"/>
      <c r="AN94" s="1699"/>
      <c r="AO94" s="1700"/>
      <c r="AP94" s="362"/>
      <c r="AQ94" s="1729"/>
      <c r="AR94" s="380"/>
      <c r="AS94" s="380"/>
      <c r="AT94" s="380"/>
      <c r="AU94" s="380"/>
      <c r="AV94" s="380"/>
      <c r="AW94" s="358"/>
    </row>
    <row r="95" spans="2:141" ht="8.1" customHeight="1">
      <c r="B95" s="1681"/>
      <c r="C95" s="369"/>
      <c r="D95" s="1710" t="s">
        <v>243</v>
      </c>
      <c r="E95" s="1710"/>
      <c r="F95" s="1710"/>
      <c r="G95" s="1710"/>
      <c r="H95" s="370"/>
      <c r="I95" s="1712"/>
      <c r="J95" s="1713"/>
      <c r="K95" s="1713"/>
      <c r="L95" s="1713"/>
      <c r="M95" s="1713"/>
      <c r="N95" s="1715" t="s">
        <v>229</v>
      </c>
      <c r="O95" s="1716"/>
      <c r="P95" s="369"/>
      <c r="Q95" s="1710" t="s">
        <v>243</v>
      </c>
      <c r="R95" s="1710"/>
      <c r="S95" s="1710"/>
      <c r="T95" s="1710"/>
      <c r="U95" s="370"/>
      <c r="V95" s="1712"/>
      <c r="W95" s="1713"/>
      <c r="X95" s="1713"/>
      <c r="Y95" s="1713"/>
      <c r="Z95" s="1713"/>
      <c r="AA95" s="1715" t="s">
        <v>229</v>
      </c>
      <c r="AB95" s="1716"/>
      <c r="AC95" s="369"/>
      <c r="AD95" s="1710" t="s">
        <v>243</v>
      </c>
      <c r="AE95" s="1710"/>
      <c r="AF95" s="1710"/>
      <c r="AG95" s="1710"/>
      <c r="AH95" s="370"/>
      <c r="AI95" s="1712"/>
      <c r="AJ95" s="1713"/>
      <c r="AK95" s="1713"/>
      <c r="AL95" s="1713"/>
      <c r="AM95" s="1713"/>
      <c r="AN95" s="1715" t="s">
        <v>229</v>
      </c>
      <c r="AO95" s="1716"/>
      <c r="AP95" s="362"/>
      <c r="AQ95" s="358"/>
      <c r="AR95" s="380"/>
      <c r="AS95" s="380"/>
      <c r="AT95" s="380"/>
      <c r="AU95" s="380"/>
      <c r="AV95" s="380"/>
      <c r="AW95" s="358"/>
    </row>
    <row r="96" spans="2:141" ht="8.1" customHeight="1">
      <c r="B96" s="1681"/>
      <c r="C96" s="371"/>
      <c r="D96" s="1711"/>
      <c r="E96" s="1711"/>
      <c r="F96" s="1711"/>
      <c r="G96" s="1711"/>
      <c r="H96" s="372"/>
      <c r="I96" s="1662"/>
      <c r="J96" s="1663"/>
      <c r="K96" s="1663"/>
      <c r="L96" s="1663"/>
      <c r="M96" s="1663"/>
      <c r="N96" s="1685"/>
      <c r="O96" s="1686"/>
      <c r="P96" s="371"/>
      <c r="Q96" s="1711"/>
      <c r="R96" s="1711"/>
      <c r="S96" s="1711"/>
      <c r="T96" s="1711"/>
      <c r="U96" s="372"/>
      <c r="V96" s="1662"/>
      <c r="W96" s="1663"/>
      <c r="X96" s="1663"/>
      <c r="Y96" s="1663"/>
      <c r="Z96" s="1663"/>
      <c r="AA96" s="1685"/>
      <c r="AB96" s="1686"/>
      <c r="AC96" s="371"/>
      <c r="AD96" s="1711"/>
      <c r="AE96" s="1711"/>
      <c r="AF96" s="1711"/>
      <c r="AG96" s="1711"/>
      <c r="AH96" s="372"/>
      <c r="AI96" s="1662"/>
      <c r="AJ96" s="1663"/>
      <c r="AK96" s="1663"/>
      <c r="AL96" s="1663"/>
      <c r="AM96" s="1663"/>
      <c r="AN96" s="1685"/>
      <c r="AO96" s="1686"/>
      <c r="AP96" s="362"/>
      <c r="AQ96" s="358"/>
      <c r="AR96" s="380"/>
      <c r="AS96" s="380"/>
      <c r="AT96" s="380"/>
      <c r="AU96" s="380"/>
      <c r="AV96" s="380"/>
      <c r="AW96" s="358"/>
    </row>
    <row r="97" spans="2:49" ht="8.1" customHeight="1">
      <c r="B97" s="1681"/>
      <c r="C97" s="371"/>
      <c r="D97" s="1711"/>
      <c r="E97" s="1711"/>
      <c r="F97" s="1711"/>
      <c r="G97" s="1711"/>
      <c r="H97" s="372"/>
      <c r="I97" s="1662"/>
      <c r="J97" s="1663"/>
      <c r="K97" s="1663"/>
      <c r="L97" s="1663"/>
      <c r="M97" s="1663"/>
      <c r="N97" s="1687"/>
      <c r="O97" s="1686"/>
      <c r="P97" s="371"/>
      <c r="Q97" s="1711"/>
      <c r="R97" s="1711"/>
      <c r="S97" s="1711"/>
      <c r="T97" s="1711"/>
      <c r="U97" s="372"/>
      <c r="V97" s="1662"/>
      <c r="W97" s="1663"/>
      <c r="X97" s="1663"/>
      <c r="Y97" s="1663"/>
      <c r="Z97" s="1663"/>
      <c r="AA97" s="1687"/>
      <c r="AB97" s="1686"/>
      <c r="AC97" s="371"/>
      <c r="AD97" s="1711"/>
      <c r="AE97" s="1711"/>
      <c r="AF97" s="1711"/>
      <c r="AG97" s="1711"/>
      <c r="AH97" s="372"/>
      <c r="AI97" s="1662"/>
      <c r="AJ97" s="1663"/>
      <c r="AK97" s="1663"/>
      <c r="AL97" s="1663"/>
      <c r="AM97" s="1663"/>
      <c r="AN97" s="1687"/>
      <c r="AO97" s="1686"/>
      <c r="AP97" s="362"/>
      <c r="AQ97" s="358"/>
      <c r="AR97" s="380"/>
      <c r="AS97" s="380"/>
      <c r="AT97" s="380"/>
      <c r="AU97" s="380"/>
      <c r="AV97" s="380"/>
      <c r="AW97" s="358"/>
    </row>
    <row r="98" spans="2:49" ht="8.1" customHeight="1">
      <c r="B98" s="1681" t="s">
        <v>65</v>
      </c>
      <c r="C98" s="371"/>
      <c r="D98" s="1711" t="s">
        <v>244</v>
      </c>
      <c r="E98" s="1711"/>
      <c r="F98" s="1711"/>
      <c r="G98" s="1711"/>
      <c r="H98" s="372"/>
      <c r="I98" s="1662"/>
      <c r="J98" s="1663"/>
      <c r="K98" s="1663"/>
      <c r="L98" s="1663"/>
      <c r="M98" s="1663"/>
      <c r="N98" s="1687"/>
      <c r="O98" s="1686"/>
      <c r="P98" s="371"/>
      <c r="Q98" s="1711" t="s">
        <v>244</v>
      </c>
      <c r="R98" s="1711"/>
      <c r="S98" s="1711"/>
      <c r="T98" s="1711"/>
      <c r="U98" s="372"/>
      <c r="V98" s="1662"/>
      <c r="W98" s="1663"/>
      <c r="X98" s="1663"/>
      <c r="Y98" s="1663"/>
      <c r="Z98" s="1663"/>
      <c r="AA98" s="1687"/>
      <c r="AB98" s="1686"/>
      <c r="AC98" s="371"/>
      <c r="AD98" s="1711" t="s">
        <v>244</v>
      </c>
      <c r="AE98" s="1711"/>
      <c r="AF98" s="1711"/>
      <c r="AG98" s="1711"/>
      <c r="AH98" s="372"/>
      <c r="AI98" s="1662"/>
      <c r="AJ98" s="1663"/>
      <c r="AK98" s="1663"/>
      <c r="AL98" s="1663"/>
      <c r="AM98" s="1663"/>
      <c r="AN98" s="1687"/>
      <c r="AO98" s="1686"/>
      <c r="AP98" s="362"/>
      <c r="AQ98" s="358"/>
      <c r="AR98" s="380"/>
      <c r="AS98" s="380"/>
      <c r="AT98" s="380"/>
      <c r="AU98" s="380"/>
      <c r="AV98" s="380"/>
      <c r="AW98" s="358"/>
    </row>
    <row r="99" spans="2:49" ht="8.1" customHeight="1">
      <c r="B99" s="1681"/>
      <c r="C99" s="373"/>
      <c r="D99" s="1714"/>
      <c r="E99" s="1714"/>
      <c r="F99" s="1714"/>
      <c r="G99" s="1714"/>
      <c r="H99" s="374"/>
      <c r="I99" s="1697"/>
      <c r="J99" s="1698"/>
      <c r="K99" s="1698"/>
      <c r="L99" s="1698"/>
      <c r="M99" s="1698"/>
      <c r="N99" s="1699"/>
      <c r="O99" s="1700"/>
      <c r="P99" s="373"/>
      <c r="Q99" s="1714"/>
      <c r="R99" s="1714"/>
      <c r="S99" s="1714"/>
      <c r="T99" s="1714"/>
      <c r="U99" s="374"/>
      <c r="V99" s="1697"/>
      <c r="W99" s="1698"/>
      <c r="X99" s="1698"/>
      <c r="Y99" s="1698"/>
      <c r="Z99" s="1698"/>
      <c r="AA99" s="1699"/>
      <c r="AB99" s="1700"/>
      <c r="AC99" s="373"/>
      <c r="AD99" s="1714"/>
      <c r="AE99" s="1714"/>
      <c r="AF99" s="1714"/>
      <c r="AG99" s="1714"/>
      <c r="AH99" s="374"/>
      <c r="AI99" s="1697"/>
      <c r="AJ99" s="1698"/>
      <c r="AK99" s="1698"/>
      <c r="AL99" s="1698"/>
      <c r="AM99" s="1698"/>
      <c r="AN99" s="1699"/>
      <c r="AO99" s="1700"/>
      <c r="AP99" s="362"/>
      <c r="AQ99" s="358"/>
      <c r="AR99" s="358"/>
      <c r="AS99" s="358"/>
      <c r="AT99" s="358"/>
      <c r="AU99" s="358"/>
      <c r="AV99" s="358"/>
      <c r="AW99" s="358"/>
    </row>
    <row r="100" spans="2:49" ht="8.1" customHeight="1">
      <c r="B100" s="1681"/>
      <c r="C100" s="369"/>
      <c r="D100" s="377"/>
      <c r="E100" s="377"/>
      <c r="F100" s="377"/>
      <c r="G100" s="377"/>
      <c r="H100" s="370"/>
      <c r="I100" s="1717" t="s">
        <v>245</v>
      </c>
      <c r="J100" s="1718"/>
      <c r="K100" s="1718"/>
      <c r="L100" s="1718"/>
      <c r="M100" s="1718"/>
      <c r="N100" s="1718"/>
      <c r="O100" s="1719"/>
      <c r="P100" s="369"/>
      <c r="Q100" s="377"/>
      <c r="R100" s="377"/>
      <c r="S100" s="377"/>
      <c r="T100" s="377"/>
      <c r="U100" s="370"/>
      <c r="V100" s="1717" t="s">
        <v>245</v>
      </c>
      <c r="W100" s="1718"/>
      <c r="X100" s="1718"/>
      <c r="Y100" s="1718"/>
      <c r="Z100" s="1718"/>
      <c r="AA100" s="1718"/>
      <c r="AB100" s="1719"/>
      <c r="AC100" s="369"/>
      <c r="AD100" s="377"/>
      <c r="AE100" s="377"/>
      <c r="AF100" s="377"/>
      <c r="AG100" s="377"/>
      <c r="AH100" s="370"/>
      <c r="AI100" s="1717" t="s">
        <v>245</v>
      </c>
      <c r="AJ100" s="1718"/>
      <c r="AK100" s="1718"/>
      <c r="AL100" s="1718"/>
      <c r="AM100" s="1718"/>
      <c r="AN100" s="1718"/>
      <c r="AO100" s="1719"/>
      <c r="AP100" s="362"/>
      <c r="AQ100" s="358"/>
      <c r="AR100" s="358"/>
      <c r="AS100" s="358"/>
      <c r="AT100" s="358"/>
      <c r="AU100" s="358"/>
      <c r="AV100" s="358"/>
      <c r="AW100" s="358"/>
    </row>
    <row r="101" spans="2:49" ht="8.1" customHeight="1">
      <c r="B101" s="1681"/>
      <c r="C101" s="371"/>
      <c r="D101" s="1711" t="s">
        <v>246</v>
      </c>
      <c r="E101" s="1711"/>
      <c r="F101" s="1711"/>
      <c r="G101" s="1711"/>
      <c r="H101" s="372"/>
      <c r="I101" s="1720"/>
      <c r="J101" s="1721"/>
      <c r="K101" s="1721"/>
      <c r="L101" s="1721"/>
      <c r="M101" s="1721"/>
      <c r="N101" s="1721"/>
      <c r="O101" s="1722"/>
      <c r="P101" s="371"/>
      <c r="Q101" s="1711" t="s">
        <v>246</v>
      </c>
      <c r="R101" s="1711"/>
      <c r="S101" s="1711"/>
      <c r="T101" s="1711"/>
      <c r="U101" s="372"/>
      <c r="V101" s="1720"/>
      <c r="W101" s="1721"/>
      <c r="X101" s="1721"/>
      <c r="Y101" s="1721"/>
      <c r="Z101" s="1721"/>
      <c r="AA101" s="1721"/>
      <c r="AB101" s="1722"/>
      <c r="AC101" s="371"/>
      <c r="AD101" s="1711" t="s">
        <v>246</v>
      </c>
      <c r="AE101" s="1711"/>
      <c r="AF101" s="1711"/>
      <c r="AG101" s="1711"/>
      <c r="AH101" s="372"/>
      <c r="AI101" s="1720"/>
      <c r="AJ101" s="1721"/>
      <c r="AK101" s="1721"/>
      <c r="AL101" s="1721"/>
      <c r="AM101" s="1721"/>
      <c r="AN101" s="1721"/>
      <c r="AO101" s="1722"/>
      <c r="AP101" s="362"/>
      <c r="AQ101" s="358"/>
      <c r="AR101" s="358"/>
      <c r="AS101" s="358"/>
      <c r="AT101" s="358"/>
      <c r="AU101" s="358"/>
      <c r="AV101" s="358"/>
      <c r="AW101" s="358"/>
    </row>
    <row r="102" spans="2:49" ht="8.1" customHeight="1">
      <c r="B102" s="1681"/>
      <c r="C102" s="371"/>
      <c r="D102" s="1711"/>
      <c r="E102" s="1711"/>
      <c r="F102" s="1711"/>
      <c r="G102" s="1711"/>
      <c r="H102" s="372"/>
      <c r="I102" s="1720"/>
      <c r="J102" s="1721"/>
      <c r="K102" s="1721"/>
      <c r="L102" s="1721"/>
      <c r="M102" s="1721"/>
      <c r="N102" s="1721"/>
      <c r="O102" s="1722"/>
      <c r="P102" s="371"/>
      <c r="Q102" s="1711"/>
      <c r="R102" s="1711"/>
      <c r="S102" s="1711"/>
      <c r="T102" s="1711"/>
      <c r="U102" s="372"/>
      <c r="V102" s="1720"/>
      <c r="W102" s="1721"/>
      <c r="X102" s="1721"/>
      <c r="Y102" s="1721"/>
      <c r="Z102" s="1721"/>
      <c r="AA102" s="1721"/>
      <c r="AB102" s="1722"/>
      <c r="AC102" s="371"/>
      <c r="AD102" s="1711"/>
      <c r="AE102" s="1711"/>
      <c r="AF102" s="1711"/>
      <c r="AG102" s="1711"/>
      <c r="AH102" s="372"/>
      <c r="AI102" s="1720"/>
      <c r="AJ102" s="1721"/>
      <c r="AK102" s="1721"/>
      <c r="AL102" s="1721"/>
      <c r="AM102" s="1721"/>
      <c r="AN102" s="1721"/>
      <c r="AO102" s="1722"/>
      <c r="AP102" s="362"/>
      <c r="AQ102" s="358"/>
      <c r="AR102" s="358"/>
      <c r="AS102" s="358"/>
      <c r="AT102" s="358"/>
      <c r="AU102" s="358"/>
      <c r="AV102" s="358"/>
      <c r="AW102" s="358"/>
    </row>
    <row r="103" spans="2:49" ht="8.1" customHeight="1">
      <c r="B103" s="1681"/>
      <c r="C103" s="371"/>
      <c r="D103" s="1711"/>
      <c r="E103" s="1711"/>
      <c r="F103" s="1711"/>
      <c r="G103" s="1711"/>
      <c r="H103" s="372"/>
      <c r="I103" s="1720"/>
      <c r="J103" s="1721"/>
      <c r="K103" s="1721"/>
      <c r="L103" s="1721"/>
      <c r="M103" s="1721"/>
      <c r="N103" s="1721"/>
      <c r="O103" s="1722"/>
      <c r="P103" s="371"/>
      <c r="Q103" s="1711"/>
      <c r="R103" s="1711"/>
      <c r="S103" s="1711"/>
      <c r="T103" s="1711"/>
      <c r="U103" s="372"/>
      <c r="V103" s="1720"/>
      <c r="W103" s="1721"/>
      <c r="X103" s="1721"/>
      <c r="Y103" s="1721"/>
      <c r="Z103" s="1721"/>
      <c r="AA103" s="1721"/>
      <c r="AB103" s="1722"/>
      <c r="AC103" s="371"/>
      <c r="AD103" s="1711"/>
      <c r="AE103" s="1711"/>
      <c r="AF103" s="1711"/>
      <c r="AG103" s="1711"/>
      <c r="AH103" s="372"/>
      <c r="AI103" s="1720"/>
      <c r="AJ103" s="1721"/>
      <c r="AK103" s="1721"/>
      <c r="AL103" s="1721"/>
      <c r="AM103" s="1721"/>
      <c r="AN103" s="1721"/>
      <c r="AO103" s="1722"/>
      <c r="AP103" s="362"/>
      <c r="AQ103" s="358"/>
      <c r="AR103" s="358"/>
      <c r="AS103" s="358"/>
      <c r="AT103" s="358"/>
      <c r="AU103" s="358"/>
      <c r="AV103" s="358"/>
      <c r="AW103" s="358"/>
    </row>
    <row r="104" spans="2:49" ht="8.1" customHeight="1" thickBot="1">
      <c r="B104" s="381"/>
      <c r="C104" s="382"/>
      <c r="D104" s="383"/>
      <c r="E104" s="383"/>
      <c r="F104" s="383"/>
      <c r="G104" s="383"/>
      <c r="H104" s="383"/>
      <c r="I104" s="1734"/>
      <c r="J104" s="1735"/>
      <c r="K104" s="1735"/>
      <c r="L104" s="1735"/>
      <c r="M104" s="1735"/>
      <c r="N104" s="1735"/>
      <c r="O104" s="1736"/>
      <c r="P104" s="382"/>
      <c r="Q104" s="383"/>
      <c r="R104" s="383"/>
      <c r="S104" s="383"/>
      <c r="T104" s="383"/>
      <c r="U104" s="383"/>
      <c r="V104" s="1734"/>
      <c r="W104" s="1735"/>
      <c r="X104" s="1735"/>
      <c r="Y104" s="1735"/>
      <c r="Z104" s="1735"/>
      <c r="AA104" s="1735"/>
      <c r="AB104" s="1736"/>
      <c r="AC104" s="382"/>
      <c r="AD104" s="383"/>
      <c r="AE104" s="383"/>
      <c r="AF104" s="383"/>
      <c r="AG104" s="383"/>
      <c r="AH104" s="383"/>
      <c r="AI104" s="1734"/>
      <c r="AJ104" s="1735"/>
      <c r="AK104" s="1735"/>
      <c r="AL104" s="1735"/>
      <c r="AM104" s="1735"/>
      <c r="AN104" s="1735"/>
      <c r="AO104" s="1736"/>
      <c r="AP104" s="362"/>
      <c r="AQ104" s="358"/>
      <c r="AR104" s="358"/>
      <c r="AS104" s="358"/>
      <c r="AT104" s="358"/>
      <c r="AU104" s="358"/>
      <c r="AV104" s="358"/>
      <c r="AW104" s="358"/>
    </row>
    <row r="105" spans="2:49" ht="8.1" customHeight="1" thickTop="1">
      <c r="B105" s="1737" t="s">
        <v>247</v>
      </c>
      <c r="C105" s="1740" t="s">
        <v>228</v>
      </c>
      <c r="D105" s="1682" t="s">
        <v>227</v>
      </c>
      <c r="E105" s="1682"/>
      <c r="F105" s="1682"/>
      <c r="G105" s="1682"/>
      <c r="H105" s="363"/>
      <c r="I105" s="1662">
        <f>I18+I49+I80</f>
        <v>0</v>
      </c>
      <c r="J105" s="1663"/>
      <c r="K105" s="1743"/>
      <c r="L105" s="1743"/>
      <c r="M105" s="1743"/>
      <c r="N105" s="1685" t="s">
        <v>229</v>
      </c>
      <c r="O105" s="1686"/>
      <c r="P105" s="1741" t="s">
        <v>228</v>
      </c>
      <c r="Q105" s="1682" t="s">
        <v>227</v>
      </c>
      <c r="R105" s="1682"/>
      <c r="S105" s="1682"/>
      <c r="T105" s="1682"/>
      <c r="U105" s="363"/>
      <c r="V105" s="1662">
        <f>V18+V49+V80</f>
        <v>0</v>
      </c>
      <c r="W105" s="1663"/>
      <c r="X105" s="1743"/>
      <c r="Y105" s="1743"/>
      <c r="Z105" s="1743"/>
      <c r="AA105" s="1685" t="s">
        <v>229</v>
      </c>
      <c r="AB105" s="1686"/>
      <c r="AC105" s="1741" t="s">
        <v>228</v>
      </c>
      <c r="AD105" s="1682" t="s">
        <v>227</v>
      </c>
      <c r="AE105" s="1682"/>
      <c r="AF105" s="1682"/>
      <c r="AG105" s="1682"/>
      <c r="AH105" s="363"/>
      <c r="AI105" s="1662">
        <f>AI18+AI49+AI80</f>
        <v>0</v>
      </c>
      <c r="AJ105" s="1663"/>
      <c r="AK105" s="1743"/>
      <c r="AL105" s="1743"/>
      <c r="AM105" s="1743"/>
      <c r="AN105" s="1685" t="s">
        <v>229</v>
      </c>
      <c r="AO105" s="1686"/>
      <c r="AP105" s="362"/>
      <c r="AQ105" s="358"/>
      <c r="AR105" s="358"/>
      <c r="AS105" s="358"/>
      <c r="AT105" s="358"/>
      <c r="AU105" s="358"/>
      <c r="AV105" s="358"/>
      <c r="AW105" s="358"/>
    </row>
    <row r="106" spans="2:49" ht="8.1" customHeight="1">
      <c r="B106" s="1738"/>
      <c r="C106" s="1741"/>
      <c r="D106" s="1682"/>
      <c r="E106" s="1682"/>
      <c r="F106" s="1682"/>
      <c r="G106" s="1682"/>
      <c r="H106" s="363"/>
      <c r="I106" s="1662"/>
      <c r="J106" s="1663"/>
      <c r="K106" s="1743"/>
      <c r="L106" s="1743"/>
      <c r="M106" s="1743"/>
      <c r="N106" s="1685"/>
      <c r="O106" s="1686"/>
      <c r="P106" s="1741"/>
      <c r="Q106" s="1682"/>
      <c r="R106" s="1682"/>
      <c r="S106" s="1682"/>
      <c r="T106" s="1682"/>
      <c r="U106" s="363"/>
      <c r="V106" s="1662"/>
      <c r="W106" s="1663"/>
      <c r="X106" s="1743"/>
      <c r="Y106" s="1743"/>
      <c r="Z106" s="1743"/>
      <c r="AA106" s="1685"/>
      <c r="AB106" s="1686"/>
      <c r="AC106" s="1741"/>
      <c r="AD106" s="1682"/>
      <c r="AE106" s="1682"/>
      <c r="AF106" s="1682"/>
      <c r="AG106" s="1682"/>
      <c r="AH106" s="363"/>
      <c r="AI106" s="1662"/>
      <c r="AJ106" s="1663"/>
      <c r="AK106" s="1743"/>
      <c r="AL106" s="1743"/>
      <c r="AM106" s="1743"/>
      <c r="AN106" s="1685"/>
      <c r="AO106" s="1686"/>
      <c r="AP106" s="358"/>
      <c r="AQ106" s="358"/>
      <c r="AR106" s="358"/>
      <c r="AS106" s="358"/>
      <c r="AT106" s="358"/>
      <c r="AU106" s="358"/>
      <c r="AV106" s="358"/>
      <c r="AW106" s="358"/>
    </row>
    <row r="107" spans="2:49" ht="8.1" customHeight="1">
      <c r="B107" s="1738"/>
      <c r="C107" s="1741"/>
      <c r="D107" s="1745" t="s">
        <v>233</v>
      </c>
      <c r="E107" s="1745"/>
      <c r="F107" s="1745"/>
      <c r="G107" s="1745"/>
      <c r="H107" s="363"/>
      <c r="I107" s="1744"/>
      <c r="J107" s="1743"/>
      <c r="K107" s="1743"/>
      <c r="L107" s="1743"/>
      <c r="M107" s="1743"/>
      <c r="N107" s="1687"/>
      <c r="O107" s="1686"/>
      <c r="P107" s="1741"/>
      <c r="Q107" s="1745" t="s">
        <v>233</v>
      </c>
      <c r="R107" s="1745"/>
      <c r="S107" s="1745"/>
      <c r="T107" s="1745"/>
      <c r="U107" s="363"/>
      <c r="V107" s="1744"/>
      <c r="W107" s="1743"/>
      <c r="X107" s="1743"/>
      <c r="Y107" s="1743"/>
      <c r="Z107" s="1743"/>
      <c r="AA107" s="1687"/>
      <c r="AB107" s="1686"/>
      <c r="AC107" s="1741"/>
      <c r="AD107" s="1745" t="s">
        <v>235</v>
      </c>
      <c r="AE107" s="1745"/>
      <c r="AF107" s="1745"/>
      <c r="AG107" s="1745"/>
      <c r="AH107" s="363"/>
      <c r="AI107" s="1744"/>
      <c r="AJ107" s="1743"/>
      <c r="AK107" s="1743"/>
      <c r="AL107" s="1743"/>
      <c r="AM107" s="1743"/>
      <c r="AN107" s="1687"/>
      <c r="AO107" s="1686"/>
      <c r="AP107" s="358"/>
      <c r="AQ107" s="358"/>
      <c r="AR107" s="358"/>
      <c r="AS107" s="358"/>
      <c r="AT107" s="358"/>
      <c r="AU107" s="358"/>
      <c r="AV107" s="358"/>
      <c r="AW107" s="358"/>
    </row>
    <row r="108" spans="2:49" ht="8.1" customHeight="1">
      <c r="B108" s="1738"/>
      <c r="C108" s="1741"/>
      <c r="D108" s="1745"/>
      <c r="E108" s="1745"/>
      <c r="F108" s="1745"/>
      <c r="G108" s="1745"/>
      <c r="H108" s="363"/>
      <c r="I108" s="1744"/>
      <c r="J108" s="1743"/>
      <c r="K108" s="1743"/>
      <c r="L108" s="1743"/>
      <c r="M108" s="1743"/>
      <c r="N108" s="1687"/>
      <c r="O108" s="1686"/>
      <c r="P108" s="1741"/>
      <c r="Q108" s="1745"/>
      <c r="R108" s="1745"/>
      <c r="S108" s="1745"/>
      <c r="T108" s="1745"/>
      <c r="U108" s="363"/>
      <c r="V108" s="1744"/>
      <c r="W108" s="1743"/>
      <c r="X108" s="1743"/>
      <c r="Y108" s="1743"/>
      <c r="Z108" s="1743"/>
      <c r="AA108" s="1687"/>
      <c r="AB108" s="1686"/>
      <c r="AC108" s="1741"/>
      <c r="AD108" s="1745"/>
      <c r="AE108" s="1745"/>
      <c r="AF108" s="1745"/>
      <c r="AG108" s="1745"/>
      <c r="AH108" s="363"/>
      <c r="AI108" s="1744"/>
      <c r="AJ108" s="1743"/>
      <c r="AK108" s="1743"/>
      <c r="AL108" s="1743"/>
      <c r="AM108" s="1743"/>
      <c r="AN108" s="1687"/>
      <c r="AO108" s="1686"/>
      <c r="AP108" s="358"/>
      <c r="AQ108" s="358"/>
      <c r="AR108" s="358"/>
      <c r="AS108" s="358"/>
      <c r="AT108" s="358"/>
      <c r="AU108" s="358"/>
      <c r="AV108" s="358"/>
      <c r="AW108" s="358"/>
    </row>
    <row r="109" spans="2:49" ht="8.1" customHeight="1">
      <c r="B109" s="1738"/>
      <c r="C109" s="1741"/>
      <c r="D109" s="1746" t="s">
        <v>234</v>
      </c>
      <c r="E109" s="1746"/>
      <c r="F109" s="1746"/>
      <c r="G109" s="1746"/>
      <c r="H109" s="384"/>
      <c r="I109" s="1712">
        <f>I24+I55+I86</f>
        <v>0</v>
      </c>
      <c r="J109" s="1713"/>
      <c r="K109" s="1713"/>
      <c r="L109" s="1713"/>
      <c r="M109" s="1713"/>
      <c r="N109" s="1715" t="s">
        <v>229</v>
      </c>
      <c r="O109" s="1716"/>
      <c r="P109" s="1741"/>
      <c r="Q109" s="1746" t="s">
        <v>234</v>
      </c>
      <c r="R109" s="1746"/>
      <c r="S109" s="1746"/>
      <c r="T109" s="1746"/>
      <c r="U109" s="384"/>
      <c r="V109" s="1712">
        <f>V24+V55+V86</f>
        <v>0</v>
      </c>
      <c r="W109" s="1713"/>
      <c r="X109" s="1713"/>
      <c r="Y109" s="1713"/>
      <c r="Z109" s="1713"/>
      <c r="AA109" s="1715" t="s">
        <v>229</v>
      </c>
      <c r="AB109" s="1716"/>
      <c r="AC109" s="1741"/>
      <c r="AD109" s="1746" t="s">
        <v>234</v>
      </c>
      <c r="AE109" s="1746"/>
      <c r="AF109" s="1746"/>
      <c r="AG109" s="1746"/>
      <c r="AH109" s="384"/>
      <c r="AI109" s="1712">
        <f>AI24+AI55+AI86</f>
        <v>0</v>
      </c>
      <c r="AJ109" s="1713"/>
      <c r="AK109" s="1713"/>
      <c r="AL109" s="1713"/>
      <c r="AM109" s="1713"/>
      <c r="AN109" s="1715" t="s">
        <v>229</v>
      </c>
      <c r="AO109" s="1716"/>
      <c r="AP109" s="358"/>
      <c r="AQ109" s="358"/>
      <c r="AR109" s="358"/>
      <c r="AS109" s="358"/>
      <c r="AT109" s="358"/>
      <c r="AU109" s="358"/>
      <c r="AV109" s="358"/>
      <c r="AW109" s="358"/>
    </row>
    <row r="110" spans="2:49" ht="8.1" customHeight="1">
      <c r="B110" s="1738"/>
      <c r="C110" s="1741"/>
      <c r="D110" s="1682"/>
      <c r="E110" s="1682"/>
      <c r="F110" s="1682"/>
      <c r="G110" s="1682"/>
      <c r="H110" s="363"/>
      <c r="I110" s="1662"/>
      <c r="J110" s="1663"/>
      <c r="K110" s="1663"/>
      <c r="L110" s="1663"/>
      <c r="M110" s="1663"/>
      <c r="N110" s="1685"/>
      <c r="O110" s="1686"/>
      <c r="P110" s="1741"/>
      <c r="Q110" s="1682"/>
      <c r="R110" s="1682"/>
      <c r="S110" s="1682"/>
      <c r="T110" s="1682"/>
      <c r="U110" s="363"/>
      <c r="V110" s="1662"/>
      <c r="W110" s="1663"/>
      <c r="X110" s="1663"/>
      <c r="Y110" s="1663"/>
      <c r="Z110" s="1663"/>
      <c r="AA110" s="1685"/>
      <c r="AB110" s="1686"/>
      <c r="AC110" s="1741"/>
      <c r="AD110" s="1682"/>
      <c r="AE110" s="1682"/>
      <c r="AF110" s="1682"/>
      <c r="AG110" s="1682"/>
      <c r="AH110" s="363"/>
      <c r="AI110" s="1662"/>
      <c r="AJ110" s="1663"/>
      <c r="AK110" s="1663"/>
      <c r="AL110" s="1663"/>
      <c r="AM110" s="1663"/>
      <c r="AN110" s="1685"/>
      <c r="AO110" s="1686"/>
      <c r="AP110" s="358"/>
      <c r="AQ110" s="358"/>
      <c r="AR110" s="358"/>
      <c r="AS110" s="358"/>
      <c r="AT110" s="358"/>
      <c r="AU110" s="358"/>
      <c r="AV110" s="358"/>
      <c r="AW110" s="358"/>
    </row>
    <row r="111" spans="2:49" ht="8.1" customHeight="1">
      <c r="B111" s="1738"/>
      <c r="C111" s="1741"/>
      <c r="D111" s="1661" t="s">
        <v>236</v>
      </c>
      <c r="E111" s="1661"/>
      <c r="F111" s="1661"/>
      <c r="G111" s="1661"/>
      <c r="H111" s="363"/>
      <c r="I111" s="1662"/>
      <c r="J111" s="1663"/>
      <c r="K111" s="1663"/>
      <c r="L111" s="1663"/>
      <c r="M111" s="1663"/>
      <c r="N111" s="1687"/>
      <c r="O111" s="1686"/>
      <c r="P111" s="1741"/>
      <c r="Q111" s="1661" t="s">
        <v>237</v>
      </c>
      <c r="R111" s="1661"/>
      <c r="S111" s="1661"/>
      <c r="T111" s="1661"/>
      <c r="U111" s="363"/>
      <c r="V111" s="1662"/>
      <c r="W111" s="1663"/>
      <c r="X111" s="1663"/>
      <c r="Y111" s="1663"/>
      <c r="Z111" s="1663"/>
      <c r="AA111" s="1687"/>
      <c r="AB111" s="1686"/>
      <c r="AC111" s="1741"/>
      <c r="AD111" s="1661" t="s">
        <v>233</v>
      </c>
      <c r="AE111" s="1661"/>
      <c r="AF111" s="1661"/>
      <c r="AG111" s="1661"/>
      <c r="AH111" s="363"/>
      <c r="AI111" s="1662"/>
      <c r="AJ111" s="1663"/>
      <c r="AK111" s="1663"/>
      <c r="AL111" s="1663"/>
      <c r="AM111" s="1663"/>
      <c r="AN111" s="1687"/>
      <c r="AO111" s="1686"/>
      <c r="AP111" s="358"/>
      <c r="AQ111" s="358"/>
      <c r="AR111" s="358"/>
      <c r="AS111" s="358"/>
      <c r="AT111" s="358"/>
      <c r="AU111" s="358"/>
      <c r="AV111" s="358"/>
      <c r="AW111" s="358"/>
    </row>
    <row r="112" spans="2:49" ht="8.1" customHeight="1">
      <c r="B112" s="1738"/>
      <c r="C112" s="1742"/>
      <c r="D112" s="1703"/>
      <c r="E112" s="1703"/>
      <c r="F112" s="1703"/>
      <c r="G112" s="1703"/>
      <c r="H112" s="368"/>
      <c r="I112" s="1697"/>
      <c r="J112" s="1698"/>
      <c r="K112" s="1698"/>
      <c r="L112" s="1698"/>
      <c r="M112" s="1698"/>
      <c r="N112" s="1699"/>
      <c r="O112" s="1700"/>
      <c r="P112" s="1742"/>
      <c r="Q112" s="1703"/>
      <c r="R112" s="1703"/>
      <c r="S112" s="1703"/>
      <c r="T112" s="1703"/>
      <c r="U112" s="368"/>
      <c r="V112" s="1697"/>
      <c r="W112" s="1698"/>
      <c r="X112" s="1698"/>
      <c r="Y112" s="1698"/>
      <c r="Z112" s="1698"/>
      <c r="AA112" s="1699"/>
      <c r="AB112" s="1700"/>
      <c r="AC112" s="1742"/>
      <c r="AD112" s="1703"/>
      <c r="AE112" s="1703"/>
      <c r="AF112" s="1703"/>
      <c r="AG112" s="1703"/>
      <c r="AH112" s="368"/>
      <c r="AI112" s="1697"/>
      <c r="AJ112" s="1698"/>
      <c r="AK112" s="1698"/>
      <c r="AL112" s="1698"/>
      <c r="AM112" s="1698"/>
      <c r="AN112" s="1699"/>
      <c r="AO112" s="1700"/>
      <c r="AP112" s="358"/>
      <c r="AQ112" s="358"/>
      <c r="AR112" s="358"/>
      <c r="AS112" s="358"/>
      <c r="AT112" s="358"/>
      <c r="AU112" s="358"/>
      <c r="AV112" s="358"/>
      <c r="AW112" s="358"/>
    </row>
    <row r="113" spans="2:49" ht="8.1" customHeight="1">
      <c r="B113" s="1738"/>
      <c r="C113" s="364"/>
      <c r="D113" s="1661" t="s">
        <v>248</v>
      </c>
      <c r="E113" s="1661"/>
      <c r="F113" s="1661"/>
      <c r="G113" s="1661"/>
      <c r="H113" s="363"/>
      <c r="I113" s="1662">
        <f>I28+I59+I90</f>
        <v>0</v>
      </c>
      <c r="J113" s="1663"/>
      <c r="K113" s="1743"/>
      <c r="L113" s="1743"/>
      <c r="M113" s="1743"/>
      <c r="N113" s="1685" t="s">
        <v>229</v>
      </c>
      <c r="O113" s="1686"/>
      <c r="P113" s="364"/>
      <c r="Q113" s="1661" t="s">
        <v>248</v>
      </c>
      <c r="R113" s="1661"/>
      <c r="S113" s="1661"/>
      <c r="T113" s="1661"/>
      <c r="U113" s="363"/>
      <c r="V113" s="1662">
        <f>V28+V59+V90</f>
        <v>0</v>
      </c>
      <c r="W113" s="1663"/>
      <c r="X113" s="1743"/>
      <c r="Y113" s="1743"/>
      <c r="Z113" s="1743"/>
      <c r="AA113" s="1685" t="s">
        <v>229</v>
      </c>
      <c r="AB113" s="1686"/>
      <c r="AC113" s="364"/>
      <c r="AD113" s="1661" t="s">
        <v>248</v>
      </c>
      <c r="AE113" s="1661"/>
      <c r="AF113" s="1661"/>
      <c r="AG113" s="1661"/>
      <c r="AH113" s="363"/>
      <c r="AI113" s="1662">
        <f>AI28+AI59+AI90</f>
        <v>0</v>
      </c>
      <c r="AJ113" s="1663"/>
      <c r="AK113" s="1743"/>
      <c r="AL113" s="1743"/>
      <c r="AM113" s="1743"/>
      <c r="AN113" s="1685" t="s">
        <v>229</v>
      </c>
      <c r="AO113" s="1686"/>
      <c r="AP113" s="358"/>
      <c r="AQ113" s="358"/>
      <c r="AR113" s="358"/>
      <c r="AS113" s="358"/>
      <c r="AT113" s="358"/>
      <c r="AU113" s="358"/>
      <c r="AV113" s="358"/>
      <c r="AW113" s="358"/>
    </row>
    <row r="114" spans="2:49" ht="8.1" customHeight="1">
      <c r="B114" s="1738"/>
      <c r="C114" s="364"/>
      <c r="D114" s="1661"/>
      <c r="E114" s="1661"/>
      <c r="F114" s="1661"/>
      <c r="G114" s="1661"/>
      <c r="H114" s="363"/>
      <c r="I114" s="1662"/>
      <c r="J114" s="1663"/>
      <c r="K114" s="1743"/>
      <c r="L114" s="1743"/>
      <c r="M114" s="1743"/>
      <c r="N114" s="1685"/>
      <c r="O114" s="1686"/>
      <c r="P114" s="364"/>
      <c r="Q114" s="1661"/>
      <c r="R114" s="1661"/>
      <c r="S114" s="1661"/>
      <c r="T114" s="1661"/>
      <c r="U114" s="363"/>
      <c r="V114" s="1662"/>
      <c r="W114" s="1663"/>
      <c r="X114" s="1743"/>
      <c r="Y114" s="1743"/>
      <c r="Z114" s="1743"/>
      <c r="AA114" s="1685"/>
      <c r="AB114" s="1686"/>
      <c r="AC114" s="364"/>
      <c r="AD114" s="1661"/>
      <c r="AE114" s="1661"/>
      <c r="AF114" s="1661"/>
      <c r="AG114" s="1661"/>
      <c r="AH114" s="363"/>
      <c r="AI114" s="1662"/>
      <c r="AJ114" s="1663"/>
      <c r="AK114" s="1743"/>
      <c r="AL114" s="1743"/>
      <c r="AM114" s="1743"/>
      <c r="AN114" s="1685"/>
      <c r="AO114" s="1686"/>
      <c r="AP114" s="358"/>
      <c r="AQ114" s="358"/>
      <c r="AR114" s="358"/>
      <c r="AS114" s="358"/>
      <c r="AT114" s="358"/>
      <c r="AU114" s="358"/>
      <c r="AV114" s="358"/>
      <c r="AW114" s="358"/>
    </row>
    <row r="115" spans="2:49" ht="8.1" customHeight="1">
      <c r="B115" s="1738"/>
      <c r="C115" s="364"/>
      <c r="D115" s="1661" t="s">
        <v>242</v>
      </c>
      <c r="E115" s="1661"/>
      <c r="F115" s="1661"/>
      <c r="G115" s="1661"/>
      <c r="H115" s="363"/>
      <c r="I115" s="1744"/>
      <c r="J115" s="1743"/>
      <c r="K115" s="1743"/>
      <c r="L115" s="1743"/>
      <c r="M115" s="1743"/>
      <c r="N115" s="1687"/>
      <c r="O115" s="1686"/>
      <c r="P115" s="364"/>
      <c r="Q115" s="1661" t="s">
        <v>242</v>
      </c>
      <c r="R115" s="1661"/>
      <c r="S115" s="1661"/>
      <c r="T115" s="1661"/>
      <c r="U115" s="363"/>
      <c r="V115" s="1744"/>
      <c r="W115" s="1743"/>
      <c r="X115" s="1743"/>
      <c r="Y115" s="1743"/>
      <c r="Z115" s="1743"/>
      <c r="AA115" s="1687"/>
      <c r="AB115" s="1686"/>
      <c r="AC115" s="364"/>
      <c r="AD115" s="1661" t="s">
        <v>242</v>
      </c>
      <c r="AE115" s="1661"/>
      <c r="AF115" s="1661"/>
      <c r="AG115" s="1661"/>
      <c r="AH115" s="363"/>
      <c r="AI115" s="1744"/>
      <c r="AJ115" s="1743"/>
      <c r="AK115" s="1743"/>
      <c r="AL115" s="1743"/>
      <c r="AM115" s="1743"/>
      <c r="AN115" s="1687"/>
      <c r="AO115" s="1686"/>
      <c r="AP115" s="358"/>
      <c r="AQ115" s="358"/>
      <c r="AR115" s="358"/>
      <c r="AS115" s="358"/>
      <c r="AT115" s="358"/>
      <c r="AU115" s="358"/>
      <c r="AV115" s="358"/>
      <c r="AW115" s="358"/>
    </row>
    <row r="116" spans="2:49" ht="8.1" customHeight="1">
      <c r="B116" s="1738"/>
      <c r="C116" s="367"/>
      <c r="D116" s="1703"/>
      <c r="E116" s="1703"/>
      <c r="F116" s="1703"/>
      <c r="G116" s="1703"/>
      <c r="H116" s="368"/>
      <c r="I116" s="1747"/>
      <c r="J116" s="1748"/>
      <c r="K116" s="1748"/>
      <c r="L116" s="1748"/>
      <c r="M116" s="1748"/>
      <c r="N116" s="1699"/>
      <c r="O116" s="1700"/>
      <c r="P116" s="367"/>
      <c r="Q116" s="1703"/>
      <c r="R116" s="1703"/>
      <c r="S116" s="1703"/>
      <c r="T116" s="1703"/>
      <c r="U116" s="368"/>
      <c r="V116" s="1747"/>
      <c r="W116" s="1748"/>
      <c r="X116" s="1748"/>
      <c r="Y116" s="1748"/>
      <c r="Z116" s="1748"/>
      <c r="AA116" s="1699"/>
      <c r="AB116" s="1700"/>
      <c r="AC116" s="367"/>
      <c r="AD116" s="1703"/>
      <c r="AE116" s="1703"/>
      <c r="AF116" s="1703"/>
      <c r="AG116" s="1703"/>
      <c r="AH116" s="368"/>
      <c r="AI116" s="1747"/>
      <c r="AJ116" s="1748"/>
      <c r="AK116" s="1748"/>
      <c r="AL116" s="1748"/>
      <c r="AM116" s="1748"/>
      <c r="AN116" s="1699"/>
      <c r="AO116" s="1700"/>
      <c r="AP116" s="358"/>
      <c r="AQ116" s="358"/>
      <c r="AR116" s="358"/>
      <c r="AS116" s="358"/>
      <c r="AT116" s="358"/>
      <c r="AU116" s="358"/>
      <c r="AV116" s="358"/>
      <c r="AW116" s="358"/>
    </row>
    <row r="117" spans="2:49" ht="8.1" customHeight="1">
      <c r="B117" s="1738"/>
      <c r="C117" s="371"/>
      <c r="D117" s="1760" t="s">
        <v>249</v>
      </c>
      <c r="E117" s="1760"/>
      <c r="F117" s="1760"/>
      <c r="G117" s="1760"/>
      <c r="H117" s="372"/>
      <c r="I117" s="1662">
        <f>I33+I64+I95</f>
        <v>0</v>
      </c>
      <c r="J117" s="1663"/>
      <c r="K117" s="1743"/>
      <c r="L117" s="1743"/>
      <c r="M117" s="1743"/>
      <c r="N117" s="1685" t="s">
        <v>229</v>
      </c>
      <c r="O117" s="1686"/>
      <c r="P117" s="371"/>
      <c r="Q117" s="1760" t="s">
        <v>249</v>
      </c>
      <c r="R117" s="1760"/>
      <c r="S117" s="1760"/>
      <c r="T117" s="1760"/>
      <c r="U117" s="372"/>
      <c r="V117" s="1662">
        <f>V33+V64+V95</f>
        <v>0</v>
      </c>
      <c r="W117" s="1663"/>
      <c r="X117" s="1743"/>
      <c r="Y117" s="1743"/>
      <c r="Z117" s="1743"/>
      <c r="AA117" s="1685" t="s">
        <v>229</v>
      </c>
      <c r="AB117" s="1686"/>
      <c r="AC117" s="371"/>
      <c r="AD117" s="1760" t="s">
        <v>249</v>
      </c>
      <c r="AE117" s="1760"/>
      <c r="AF117" s="1760"/>
      <c r="AG117" s="1760"/>
      <c r="AH117" s="372"/>
      <c r="AI117" s="1662">
        <f>AI33+AI64+AI95</f>
        <v>0</v>
      </c>
      <c r="AJ117" s="1663"/>
      <c r="AK117" s="1743"/>
      <c r="AL117" s="1743"/>
      <c r="AM117" s="1743"/>
      <c r="AN117" s="1685" t="s">
        <v>229</v>
      </c>
      <c r="AO117" s="1686"/>
      <c r="AP117" s="358"/>
      <c r="AQ117" s="358"/>
      <c r="AR117" s="358"/>
      <c r="AS117" s="358"/>
      <c r="AT117" s="358"/>
      <c r="AU117" s="358"/>
      <c r="AV117" s="358"/>
      <c r="AW117" s="358"/>
    </row>
    <row r="118" spans="2:49" ht="8.1" customHeight="1">
      <c r="B118" s="1738"/>
      <c r="C118" s="371"/>
      <c r="D118" s="1761"/>
      <c r="E118" s="1761"/>
      <c r="F118" s="1761"/>
      <c r="G118" s="1761"/>
      <c r="H118" s="372"/>
      <c r="I118" s="1662"/>
      <c r="J118" s="1663"/>
      <c r="K118" s="1743"/>
      <c r="L118" s="1743"/>
      <c r="M118" s="1743"/>
      <c r="N118" s="1685"/>
      <c r="O118" s="1686"/>
      <c r="P118" s="371"/>
      <c r="Q118" s="1761"/>
      <c r="R118" s="1761"/>
      <c r="S118" s="1761"/>
      <c r="T118" s="1761"/>
      <c r="U118" s="372"/>
      <c r="V118" s="1662"/>
      <c r="W118" s="1663"/>
      <c r="X118" s="1743"/>
      <c r="Y118" s="1743"/>
      <c r="Z118" s="1743"/>
      <c r="AA118" s="1685"/>
      <c r="AB118" s="1686"/>
      <c r="AC118" s="371"/>
      <c r="AD118" s="1761"/>
      <c r="AE118" s="1761"/>
      <c r="AF118" s="1761"/>
      <c r="AG118" s="1761"/>
      <c r="AH118" s="372"/>
      <c r="AI118" s="1662"/>
      <c r="AJ118" s="1663"/>
      <c r="AK118" s="1743"/>
      <c r="AL118" s="1743"/>
      <c r="AM118" s="1743"/>
      <c r="AN118" s="1685"/>
      <c r="AO118" s="1686"/>
      <c r="AP118" s="358"/>
      <c r="AQ118" s="358"/>
      <c r="AR118" s="358"/>
      <c r="AS118" s="358"/>
      <c r="AT118" s="358"/>
      <c r="AU118" s="358"/>
      <c r="AV118" s="358"/>
      <c r="AW118" s="358"/>
    </row>
    <row r="119" spans="2:49" ht="8.1" customHeight="1">
      <c r="B119" s="1738"/>
      <c r="C119" s="371"/>
      <c r="D119" s="1711" t="s">
        <v>244</v>
      </c>
      <c r="E119" s="1711"/>
      <c r="F119" s="1711"/>
      <c r="G119" s="1711"/>
      <c r="H119" s="372"/>
      <c r="I119" s="1744"/>
      <c r="J119" s="1743"/>
      <c r="K119" s="1743"/>
      <c r="L119" s="1743"/>
      <c r="M119" s="1743"/>
      <c r="N119" s="1687"/>
      <c r="O119" s="1686"/>
      <c r="P119" s="371"/>
      <c r="Q119" s="1711" t="s">
        <v>244</v>
      </c>
      <c r="R119" s="1711"/>
      <c r="S119" s="1711"/>
      <c r="T119" s="1711"/>
      <c r="U119" s="372"/>
      <c r="V119" s="1744"/>
      <c r="W119" s="1743"/>
      <c r="X119" s="1743"/>
      <c r="Y119" s="1743"/>
      <c r="Z119" s="1743"/>
      <c r="AA119" s="1687"/>
      <c r="AB119" s="1686"/>
      <c r="AC119" s="371"/>
      <c r="AD119" s="1711" t="s">
        <v>244</v>
      </c>
      <c r="AE119" s="1711"/>
      <c r="AF119" s="1711"/>
      <c r="AG119" s="1711"/>
      <c r="AH119" s="372"/>
      <c r="AI119" s="1744"/>
      <c r="AJ119" s="1743"/>
      <c r="AK119" s="1743"/>
      <c r="AL119" s="1743"/>
      <c r="AM119" s="1743"/>
      <c r="AN119" s="1687"/>
      <c r="AO119" s="1686"/>
      <c r="AP119" s="358"/>
      <c r="AQ119" s="358"/>
      <c r="AR119" s="358"/>
      <c r="AS119" s="358"/>
      <c r="AT119" s="358"/>
      <c r="AU119" s="358"/>
      <c r="AV119" s="358"/>
      <c r="AW119" s="358"/>
    </row>
    <row r="120" spans="2:49" ht="8.1" customHeight="1" thickBot="1">
      <c r="B120" s="1739"/>
      <c r="C120" s="385"/>
      <c r="D120" s="1714"/>
      <c r="E120" s="1714"/>
      <c r="F120" s="1714"/>
      <c r="G120" s="1714"/>
      <c r="H120" s="386"/>
      <c r="I120" s="1762"/>
      <c r="J120" s="1763"/>
      <c r="K120" s="1763"/>
      <c r="L120" s="1763"/>
      <c r="M120" s="1763"/>
      <c r="N120" s="1752"/>
      <c r="O120" s="1753"/>
      <c r="P120" s="385"/>
      <c r="Q120" s="1714"/>
      <c r="R120" s="1714"/>
      <c r="S120" s="1714"/>
      <c r="T120" s="1714"/>
      <c r="U120" s="386"/>
      <c r="V120" s="1762"/>
      <c r="W120" s="1763"/>
      <c r="X120" s="1763"/>
      <c r="Y120" s="1763"/>
      <c r="Z120" s="1763"/>
      <c r="AA120" s="1752"/>
      <c r="AB120" s="1753"/>
      <c r="AC120" s="385"/>
      <c r="AD120" s="1714"/>
      <c r="AE120" s="1714"/>
      <c r="AF120" s="1714"/>
      <c r="AG120" s="1714"/>
      <c r="AH120" s="386"/>
      <c r="AI120" s="1762"/>
      <c r="AJ120" s="1763"/>
      <c r="AK120" s="1763"/>
      <c r="AL120" s="1763"/>
      <c r="AM120" s="1763"/>
      <c r="AN120" s="1752"/>
      <c r="AO120" s="1753"/>
      <c r="AP120" s="358"/>
      <c r="AQ120" s="358"/>
      <c r="AR120" s="358"/>
      <c r="AS120" s="358"/>
      <c r="AT120" s="358"/>
      <c r="AU120" s="358"/>
      <c r="AV120" s="358"/>
      <c r="AW120" s="358"/>
    </row>
    <row r="121" spans="2:49" ht="8.1" customHeight="1">
      <c r="B121" s="1800" t="s">
        <v>64</v>
      </c>
      <c r="C121" s="1754">
        <f>I105*700+I109*500+I113*800+I117*650</f>
        <v>0</v>
      </c>
      <c r="D121" s="1755"/>
      <c r="E121" s="1755"/>
      <c r="F121" s="1755"/>
      <c r="G121" s="1755"/>
      <c r="H121" s="1755"/>
      <c r="I121" s="1755"/>
      <c r="J121" s="1755"/>
      <c r="K121" s="1755"/>
      <c r="L121" s="1755"/>
      <c r="M121" s="1755"/>
      <c r="N121" s="1749" t="s">
        <v>111</v>
      </c>
      <c r="O121" s="1750"/>
      <c r="P121" s="1754">
        <f>V105*700+V109*450+V113*800+V117*650</f>
        <v>0</v>
      </c>
      <c r="Q121" s="1755"/>
      <c r="R121" s="1755"/>
      <c r="S121" s="1755"/>
      <c r="T121" s="1755"/>
      <c r="U121" s="1755"/>
      <c r="V121" s="1755"/>
      <c r="W121" s="1755"/>
      <c r="X121" s="1755"/>
      <c r="Y121" s="1755"/>
      <c r="Z121" s="1755"/>
      <c r="AA121" s="1749" t="s">
        <v>111</v>
      </c>
      <c r="AB121" s="1750"/>
      <c r="AC121" s="1754">
        <f>AI105*1000+AI109*700+AI113*800+AI117*650</f>
        <v>0</v>
      </c>
      <c r="AD121" s="1755"/>
      <c r="AE121" s="1755"/>
      <c r="AF121" s="1755"/>
      <c r="AG121" s="1755"/>
      <c r="AH121" s="1755"/>
      <c r="AI121" s="1755"/>
      <c r="AJ121" s="1755"/>
      <c r="AK121" s="1755"/>
      <c r="AL121" s="1755"/>
      <c r="AM121" s="1755"/>
      <c r="AN121" s="1749" t="s">
        <v>111</v>
      </c>
      <c r="AO121" s="1750"/>
      <c r="AP121" s="358"/>
      <c r="AQ121" s="358"/>
      <c r="AR121" s="358"/>
      <c r="AS121" s="358"/>
      <c r="AT121" s="358"/>
      <c r="AU121" s="358"/>
      <c r="AV121" s="358"/>
      <c r="AW121" s="358"/>
    </row>
    <row r="122" spans="2:49" ht="8.1" customHeight="1">
      <c r="B122" s="1801"/>
      <c r="C122" s="1756"/>
      <c r="D122" s="1757"/>
      <c r="E122" s="1757"/>
      <c r="F122" s="1757"/>
      <c r="G122" s="1757"/>
      <c r="H122" s="1757"/>
      <c r="I122" s="1757"/>
      <c r="J122" s="1757"/>
      <c r="K122" s="1757"/>
      <c r="L122" s="1757"/>
      <c r="M122" s="1757"/>
      <c r="N122" s="1751"/>
      <c r="O122" s="1686"/>
      <c r="P122" s="1756"/>
      <c r="Q122" s="1757"/>
      <c r="R122" s="1757"/>
      <c r="S122" s="1757"/>
      <c r="T122" s="1757"/>
      <c r="U122" s="1757"/>
      <c r="V122" s="1757"/>
      <c r="W122" s="1757"/>
      <c r="X122" s="1757"/>
      <c r="Y122" s="1757"/>
      <c r="Z122" s="1757"/>
      <c r="AA122" s="1751"/>
      <c r="AB122" s="1686"/>
      <c r="AC122" s="1756"/>
      <c r="AD122" s="1757"/>
      <c r="AE122" s="1757"/>
      <c r="AF122" s="1757"/>
      <c r="AG122" s="1757"/>
      <c r="AH122" s="1757"/>
      <c r="AI122" s="1757"/>
      <c r="AJ122" s="1757"/>
      <c r="AK122" s="1757"/>
      <c r="AL122" s="1757"/>
      <c r="AM122" s="1757"/>
      <c r="AN122" s="1751"/>
      <c r="AO122" s="1686"/>
      <c r="AP122" s="358"/>
      <c r="AQ122" s="358"/>
      <c r="AR122" s="358"/>
      <c r="AS122" s="358"/>
      <c r="AT122" s="358"/>
      <c r="AU122" s="358"/>
      <c r="AV122" s="358"/>
      <c r="AW122" s="358"/>
    </row>
    <row r="123" spans="2:49" ht="8.1" customHeight="1">
      <c r="B123" s="1801"/>
      <c r="C123" s="1756"/>
      <c r="D123" s="1757"/>
      <c r="E123" s="1757"/>
      <c r="F123" s="1757"/>
      <c r="G123" s="1757"/>
      <c r="H123" s="1757"/>
      <c r="I123" s="1757"/>
      <c r="J123" s="1757"/>
      <c r="K123" s="1757"/>
      <c r="L123" s="1757"/>
      <c r="M123" s="1757"/>
      <c r="N123" s="1687"/>
      <c r="O123" s="1686"/>
      <c r="P123" s="1756"/>
      <c r="Q123" s="1757"/>
      <c r="R123" s="1757"/>
      <c r="S123" s="1757"/>
      <c r="T123" s="1757"/>
      <c r="U123" s="1757"/>
      <c r="V123" s="1757"/>
      <c r="W123" s="1757"/>
      <c r="X123" s="1757"/>
      <c r="Y123" s="1757"/>
      <c r="Z123" s="1757"/>
      <c r="AA123" s="1687"/>
      <c r="AB123" s="1686"/>
      <c r="AC123" s="1756"/>
      <c r="AD123" s="1757"/>
      <c r="AE123" s="1757"/>
      <c r="AF123" s="1757"/>
      <c r="AG123" s="1757"/>
      <c r="AH123" s="1757"/>
      <c r="AI123" s="1757"/>
      <c r="AJ123" s="1757"/>
      <c r="AK123" s="1757"/>
      <c r="AL123" s="1757"/>
      <c r="AM123" s="1757"/>
      <c r="AN123" s="1687"/>
      <c r="AO123" s="1686"/>
      <c r="AP123" s="358"/>
      <c r="AQ123" s="358"/>
      <c r="AR123" s="358"/>
      <c r="AS123" s="358"/>
      <c r="AT123" s="358"/>
      <c r="AU123" s="358"/>
      <c r="AV123" s="358"/>
      <c r="AW123" s="358"/>
    </row>
    <row r="124" spans="2:49" ht="8.1" customHeight="1" thickBot="1">
      <c r="B124" s="1802"/>
      <c r="C124" s="1758"/>
      <c r="D124" s="1759"/>
      <c r="E124" s="1759"/>
      <c r="F124" s="1759"/>
      <c r="G124" s="1759"/>
      <c r="H124" s="1759"/>
      <c r="I124" s="1759"/>
      <c r="J124" s="1759"/>
      <c r="K124" s="1759"/>
      <c r="L124" s="1759"/>
      <c r="M124" s="1759"/>
      <c r="N124" s="1752"/>
      <c r="O124" s="1753"/>
      <c r="P124" s="1758"/>
      <c r="Q124" s="1759"/>
      <c r="R124" s="1759"/>
      <c r="S124" s="1759"/>
      <c r="T124" s="1759"/>
      <c r="U124" s="1759"/>
      <c r="V124" s="1759"/>
      <c r="W124" s="1759"/>
      <c r="X124" s="1759"/>
      <c r="Y124" s="1759"/>
      <c r="Z124" s="1759"/>
      <c r="AA124" s="1752"/>
      <c r="AB124" s="1753"/>
      <c r="AC124" s="1758"/>
      <c r="AD124" s="1759"/>
      <c r="AE124" s="1759"/>
      <c r="AF124" s="1759"/>
      <c r="AG124" s="1759"/>
      <c r="AH124" s="1759"/>
      <c r="AI124" s="1759"/>
      <c r="AJ124" s="1759"/>
      <c r="AK124" s="1759"/>
      <c r="AL124" s="1759"/>
      <c r="AM124" s="1759"/>
      <c r="AN124" s="1752"/>
      <c r="AO124" s="1753"/>
      <c r="AP124" s="358"/>
      <c r="AQ124" s="358"/>
      <c r="AR124" s="358"/>
      <c r="AS124" s="358"/>
      <c r="AT124" s="358"/>
      <c r="AU124" s="358"/>
      <c r="AV124" s="358"/>
      <c r="AW124" s="358"/>
    </row>
    <row r="125" spans="2:49" ht="32.25" customHeight="1" thickBot="1">
      <c r="B125" s="358"/>
      <c r="C125" s="372"/>
      <c r="D125" s="387"/>
      <c r="E125" s="387"/>
      <c r="F125" s="387"/>
      <c r="G125" s="387"/>
      <c r="H125" s="372"/>
      <c r="I125" s="365"/>
      <c r="J125" s="365"/>
      <c r="K125" s="365"/>
      <c r="L125" s="365"/>
      <c r="M125" s="365"/>
      <c r="N125" s="365"/>
      <c r="O125" s="365"/>
      <c r="P125" s="358"/>
      <c r="Q125" s="358"/>
      <c r="R125" s="358"/>
      <c r="S125" s="358"/>
      <c r="T125" s="358"/>
      <c r="U125" s="358"/>
      <c r="V125" s="358"/>
      <c r="W125" s="358"/>
      <c r="X125" s="358"/>
      <c r="Y125" s="358"/>
      <c r="Z125" s="358"/>
      <c r="AA125" s="358"/>
      <c r="AB125" s="358"/>
      <c r="AC125" s="1794" t="s">
        <v>250</v>
      </c>
      <c r="AD125" s="1795"/>
      <c r="AE125" s="1796"/>
      <c r="AF125" s="1797">
        <f>C121+P121+AC121</f>
        <v>0</v>
      </c>
      <c r="AG125" s="1798"/>
      <c r="AH125" s="1798"/>
      <c r="AI125" s="1798"/>
      <c r="AJ125" s="1798"/>
      <c r="AK125" s="1798"/>
      <c r="AL125" s="1798"/>
      <c r="AM125" s="1798"/>
      <c r="AN125" s="1608" t="s">
        <v>111</v>
      </c>
      <c r="AO125" s="1609"/>
      <c r="AP125" s="358"/>
      <c r="AQ125" s="358"/>
      <c r="AR125" s="358"/>
      <c r="AS125" s="358"/>
      <c r="AT125" s="358"/>
      <c r="AU125" s="358"/>
      <c r="AV125" s="358"/>
      <c r="AW125" s="358"/>
    </row>
    <row r="126" spans="2:49" ht="3.75" customHeight="1">
      <c r="B126" s="358"/>
      <c r="C126" s="372"/>
      <c r="D126" s="387"/>
      <c r="E126" s="387"/>
      <c r="F126" s="387"/>
      <c r="G126" s="387"/>
      <c r="H126" s="372"/>
      <c r="I126" s="365"/>
      <c r="J126" s="365"/>
      <c r="K126" s="365"/>
      <c r="L126" s="365"/>
      <c r="M126" s="365"/>
      <c r="N126" s="365"/>
      <c r="O126" s="365"/>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8"/>
      <c r="AP126" s="358"/>
      <c r="AQ126" s="358"/>
      <c r="AR126" s="358"/>
      <c r="AS126" s="358"/>
      <c r="AT126" s="358"/>
      <c r="AU126" s="358"/>
      <c r="AV126" s="358"/>
      <c r="AW126" s="358"/>
    </row>
    <row r="127" spans="2:49" ht="20.25" customHeight="1">
      <c r="B127" s="388" t="s">
        <v>251</v>
      </c>
      <c r="C127" s="372"/>
      <c r="D127" s="387"/>
      <c r="E127" s="387"/>
      <c r="F127" s="387"/>
      <c r="G127" s="387"/>
      <c r="H127" s="372"/>
      <c r="I127" s="365"/>
      <c r="J127" s="365"/>
      <c r="K127" s="365"/>
      <c r="L127" s="365"/>
      <c r="M127" s="365"/>
      <c r="N127" s="365"/>
      <c r="O127" s="365"/>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row>
    <row r="128" spans="2:49" ht="20.25" customHeight="1">
      <c r="B128" s="388" t="s">
        <v>252</v>
      </c>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89" t="s">
        <v>253</v>
      </c>
      <c r="AH128" s="390"/>
      <c r="AI128" s="390"/>
      <c r="AJ128" s="390"/>
      <c r="AK128" s="390"/>
      <c r="AL128" s="390"/>
      <c r="AM128" s="390"/>
      <c r="AN128" s="390"/>
      <c r="AO128" s="390"/>
      <c r="AP128" s="390"/>
      <c r="AQ128" s="390"/>
      <c r="AR128" s="390"/>
      <c r="AS128" s="390"/>
      <c r="AT128" s="390"/>
      <c r="AU128" s="390"/>
      <c r="AV128" s="390"/>
      <c r="AW128" s="391"/>
    </row>
    <row r="129" spans="2:49" ht="21.75" customHeight="1">
      <c r="B129" s="392" t="s">
        <v>254</v>
      </c>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93" t="s">
        <v>255</v>
      </c>
      <c r="AH129" s="358"/>
      <c r="AI129" s="358"/>
      <c r="AJ129" s="358"/>
      <c r="AK129" s="358"/>
      <c r="AL129" s="358"/>
      <c r="AM129" s="358"/>
      <c r="AN129" s="358"/>
      <c r="AO129" s="358"/>
      <c r="AP129" s="358"/>
      <c r="AQ129" s="358"/>
      <c r="AR129" s="358"/>
      <c r="AS129" s="358"/>
      <c r="AT129" s="358"/>
      <c r="AU129" s="358"/>
      <c r="AV129" s="358"/>
      <c r="AW129" s="394"/>
    </row>
    <row r="130" spans="2:49" ht="21.75" customHeight="1">
      <c r="B130" s="388" t="s">
        <v>256</v>
      </c>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t="s">
        <v>257</v>
      </c>
      <c r="Z130" s="358"/>
      <c r="AA130" s="358"/>
      <c r="AB130" s="358"/>
      <c r="AC130" s="358"/>
      <c r="AD130" s="358"/>
      <c r="AE130" s="358"/>
      <c r="AF130" s="358"/>
      <c r="AG130" s="395" t="s">
        <v>258</v>
      </c>
      <c r="AH130" s="396"/>
      <c r="AI130" s="396"/>
      <c r="AJ130" s="396"/>
      <c r="AK130" s="396"/>
      <c r="AL130" s="396"/>
      <c r="AM130" s="396"/>
      <c r="AN130" s="396"/>
      <c r="AO130" s="396"/>
      <c r="AP130" s="396"/>
      <c r="AQ130" s="396"/>
      <c r="AR130" s="396"/>
      <c r="AS130" s="396"/>
      <c r="AT130" s="396"/>
      <c r="AU130" s="396"/>
      <c r="AV130" s="396"/>
      <c r="AW130" s="397"/>
    </row>
    <row r="131" spans="2:49" ht="20.25" customHeight="1">
      <c r="B131" s="388" t="s">
        <v>259</v>
      </c>
      <c r="C131" s="358"/>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95"/>
      <c r="AH131" s="396"/>
      <c r="AI131" s="396"/>
      <c r="AJ131" s="396"/>
      <c r="AK131" s="396"/>
      <c r="AL131" s="396"/>
      <c r="AM131" s="396"/>
      <c r="AN131" s="396"/>
      <c r="AO131" s="396"/>
      <c r="AP131" s="396"/>
      <c r="AQ131" s="396"/>
      <c r="AR131" s="396"/>
      <c r="AS131" s="396"/>
      <c r="AT131" s="396"/>
      <c r="AU131" s="396"/>
      <c r="AV131" s="396"/>
      <c r="AW131" s="397"/>
    </row>
    <row r="132" spans="2:49" ht="18.75" customHeight="1">
      <c r="B132" s="39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93" t="s">
        <v>260</v>
      </c>
      <c r="AH132" s="358"/>
      <c r="AI132" s="358"/>
      <c r="AJ132" s="358"/>
      <c r="AK132" s="358"/>
      <c r="AL132" s="358"/>
      <c r="AM132" s="358"/>
      <c r="AN132" s="358"/>
      <c r="AO132" s="358"/>
      <c r="AP132" s="358"/>
      <c r="AQ132" s="358"/>
      <c r="AR132" s="358"/>
      <c r="AS132" s="358"/>
      <c r="AT132" s="358"/>
      <c r="AU132" s="358"/>
      <c r="AV132" s="358"/>
      <c r="AW132" s="394"/>
    </row>
    <row r="133" spans="2:49" ht="18.75" customHeight="1">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99" t="s">
        <v>261</v>
      </c>
      <c r="AH133" s="400"/>
      <c r="AI133" s="400"/>
      <c r="AJ133" s="400"/>
      <c r="AK133" s="400"/>
      <c r="AL133" s="400"/>
      <c r="AM133" s="400"/>
      <c r="AN133" s="400"/>
      <c r="AO133" s="400"/>
      <c r="AP133" s="400"/>
      <c r="AQ133" s="400"/>
      <c r="AR133" s="400"/>
      <c r="AS133" s="400"/>
      <c r="AT133" s="400"/>
      <c r="AU133" s="400"/>
      <c r="AV133" s="400"/>
      <c r="AW133" s="401"/>
    </row>
    <row r="134" spans="2:49" ht="16.2">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89" t="s">
        <v>262</v>
      </c>
      <c r="AH134" s="390"/>
      <c r="AI134" s="390"/>
      <c r="AJ134" s="390"/>
      <c r="AK134" s="390"/>
      <c r="AL134" s="390"/>
      <c r="AM134" s="390"/>
      <c r="AN134" s="390"/>
      <c r="AO134" s="390"/>
      <c r="AP134" s="390"/>
      <c r="AQ134" s="390"/>
      <c r="AR134" s="390"/>
      <c r="AS134" s="390"/>
      <c r="AT134" s="390"/>
      <c r="AU134" s="390"/>
      <c r="AV134" s="390"/>
      <c r="AW134" s="391"/>
    </row>
    <row r="135" spans="2:49">
      <c r="B135" s="358"/>
      <c r="C135" s="358"/>
      <c r="D135" s="358"/>
      <c r="E135" s="358"/>
      <c r="F135" s="358"/>
      <c r="G135" s="358"/>
      <c r="H135" s="358"/>
      <c r="I135" s="358"/>
      <c r="J135" s="1799" t="s">
        <v>263</v>
      </c>
      <c r="K135" s="1799"/>
      <c r="L135" s="1799"/>
      <c r="M135" s="1799"/>
      <c r="N135" s="1799"/>
      <c r="O135" s="1799"/>
      <c r="P135" s="1799"/>
      <c r="Q135" s="1799"/>
      <c r="R135" s="1799"/>
      <c r="S135" s="1799"/>
      <c r="T135" s="1799"/>
      <c r="U135" s="1799"/>
      <c r="V135" s="1799"/>
      <c r="W135" s="1799"/>
      <c r="X135" s="1799"/>
      <c r="Y135" s="1799"/>
      <c r="Z135" s="1799"/>
      <c r="AA135" s="1799"/>
      <c r="AB135" s="1799"/>
      <c r="AC135" s="1799"/>
      <c r="AD135" s="1799"/>
      <c r="AE135" s="358"/>
      <c r="AF135" s="358"/>
      <c r="AG135" s="402"/>
      <c r="AH135" s="403"/>
      <c r="AI135" s="403"/>
      <c r="AJ135" s="403"/>
      <c r="AK135" s="403"/>
      <c r="AL135" s="403"/>
      <c r="AM135" s="403"/>
      <c r="AN135" s="403"/>
      <c r="AO135" s="403"/>
      <c r="AP135" s="403"/>
      <c r="AQ135" s="403"/>
      <c r="AR135" s="403"/>
      <c r="AS135" s="403"/>
      <c r="AT135" s="403"/>
      <c r="AU135" s="403"/>
      <c r="AV135" s="403"/>
      <c r="AW135" s="404"/>
    </row>
    <row r="136" spans="2:49">
      <c r="B136" s="358"/>
      <c r="C136" s="358"/>
      <c r="D136" s="358"/>
      <c r="E136" s="358"/>
      <c r="F136" s="358"/>
      <c r="G136" s="358"/>
      <c r="H136" s="358"/>
      <c r="I136" s="358"/>
      <c r="J136" s="1799"/>
      <c r="K136" s="1799"/>
      <c r="L136" s="1799"/>
      <c r="M136" s="1799"/>
      <c r="N136" s="1799"/>
      <c r="O136" s="1799"/>
      <c r="P136" s="1799"/>
      <c r="Q136" s="1799"/>
      <c r="R136" s="1799"/>
      <c r="S136" s="1799"/>
      <c r="T136" s="1799"/>
      <c r="U136" s="1799"/>
      <c r="V136" s="1799"/>
      <c r="W136" s="1799"/>
      <c r="X136" s="1799"/>
      <c r="Y136" s="1799"/>
      <c r="Z136" s="1799"/>
      <c r="AA136" s="1799"/>
      <c r="AB136" s="1799"/>
      <c r="AC136" s="1799"/>
      <c r="AD136" s="1799"/>
      <c r="AE136" s="358"/>
      <c r="AF136" s="358"/>
      <c r="AG136" s="402"/>
      <c r="AH136" s="403"/>
      <c r="AI136" s="403"/>
      <c r="AJ136" s="403"/>
      <c r="AK136" s="403"/>
      <c r="AL136" s="403"/>
      <c r="AM136" s="403"/>
      <c r="AN136" s="403"/>
      <c r="AO136" s="403"/>
      <c r="AP136" s="403"/>
      <c r="AQ136" s="403"/>
      <c r="AR136" s="403"/>
      <c r="AS136" s="403"/>
      <c r="AT136" s="403"/>
      <c r="AU136" s="403"/>
      <c r="AV136" s="403"/>
      <c r="AW136" s="404"/>
    </row>
    <row r="137" spans="2:49">
      <c r="B137" s="358"/>
      <c r="C137" s="358"/>
      <c r="D137" s="358"/>
      <c r="E137" s="358"/>
      <c r="F137" s="358"/>
      <c r="G137" s="358"/>
      <c r="H137" s="358"/>
      <c r="I137" s="358"/>
      <c r="J137" s="1799" t="s">
        <v>264</v>
      </c>
      <c r="K137" s="1799"/>
      <c r="L137" s="1799"/>
      <c r="M137" s="1799"/>
      <c r="N137" s="1799"/>
      <c r="O137" s="1799"/>
      <c r="P137" s="1799"/>
      <c r="Q137" s="1799"/>
      <c r="R137" s="1799"/>
      <c r="S137" s="1799"/>
      <c r="T137" s="1799"/>
      <c r="U137" s="1799"/>
      <c r="V137" s="1799"/>
      <c r="W137" s="1799"/>
      <c r="X137" s="1799"/>
      <c r="Y137" s="1799"/>
      <c r="Z137" s="1799"/>
      <c r="AA137" s="1799"/>
      <c r="AB137" s="1799"/>
      <c r="AC137" s="1799"/>
      <c r="AD137" s="1799"/>
      <c r="AE137" s="358"/>
      <c r="AF137" s="358"/>
      <c r="AG137" s="402"/>
      <c r="AH137" s="403"/>
      <c r="AI137" s="403"/>
      <c r="AJ137" s="403"/>
      <c r="AK137" s="403"/>
      <c r="AL137" s="403"/>
      <c r="AM137" s="403"/>
      <c r="AN137" s="403"/>
      <c r="AO137" s="403"/>
      <c r="AP137" s="403"/>
      <c r="AQ137" s="403"/>
      <c r="AR137" s="403"/>
      <c r="AS137" s="403"/>
      <c r="AT137" s="403"/>
      <c r="AU137" s="403"/>
      <c r="AV137" s="403"/>
      <c r="AW137" s="404"/>
    </row>
    <row r="138" spans="2:49">
      <c r="B138" s="358"/>
      <c r="C138" s="358"/>
      <c r="D138" s="358"/>
      <c r="E138" s="358"/>
      <c r="F138" s="358"/>
      <c r="G138" s="358"/>
      <c r="H138" s="358"/>
      <c r="I138" s="358"/>
      <c r="J138" s="1799"/>
      <c r="K138" s="1799"/>
      <c r="L138" s="1799"/>
      <c r="M138" s="1799"/>
      <c r="N138" s="1799"/>
      <c r="O138" s="1799"/>
      <c r="P138" s="1799"/>
      <c r="Q138" s="1799"/>
      <c r="R138" s="1799"/>
      <c r="S138" s="1799"/>
      <c r="T138" s="1799"/>
      <c r="U138" s="1799"/>
      <c r="V138" s="1799"/>
      <c r="W138" s="1799"/>
      <c r="X138" s="1799"/>
      <c r="Y138" s="1799"/>
      <c r="Z138" s="1799"/>
      <c r="AA138" s="1799"/>
      <c r="AB138" s="1799"/>
      <c r="AC138" s="1799"/>
      <c r="AD138" s="1799"/>
      <c r="AE138" s="358"/>
      <c r="AF138" s="358"/>
      <c r="AG138" s="402"/>
      <c r="AH138" s="403"/>
      <c r="AI138" s="403"/>
      <c r="AJ138" s="403"/>
      <c r="AK138" s="403"/>
      <c r="AL138" s="403"/>
      <c r="AM138" s="403"/>
      <c r="AN138" s="403"/>
      <c r="AO138" s="403"/>
      <c r="AP138" s="403"/>
      <c r="AQ138" s="403"/>
      <c r="AR138" s="403"/>
      <c r="AS138" s="403"/>
      <c r="AT138" s="403"/>
      <c r="AU138" s="403"/>
      <c r="AV138" s="403"/>
      <c r="AW138" s="404"/>
    </row>
    <row r="139" spans="2:49" ht="13.5" customHeight="1">
      <c r="B139" s="358"/>
      <c r="C139" s="358"/>
      <c r="D139" s="358"/>
      <c r="E139" s="358"/>
      <c r="F139" s="358"/>
      <c r="G139" s="358"/>
      <c r="H139" s="1782" t="s">
        <v>265</v>
      </c>
      <c r="I139" s="1782"/>
      <c r="J139" s="1782"/>
      <c r="K139" s="1782"/>
      <c r="L139" s="1782"/>
      <c r="M139" s="1782"/>
      <c r="N139" s="1782"/>
      <c r="O139" s="1782"/>
      <c r="P139" s="1782"/>
      <c r="Q139" s="1782"/>
      <c r="R139" s="1782"/>
      <c r="S139" s="1782"/>
      <c r="T139" s="1782"/>
      <c r="U139" s="1782"/>
      <c r="V139" s="1782"/>
      <c r="W139" s="1782"/>
      <c r="X139" s="1782"/>
      <c r="Y139" s="1782"/>
      <c r="Z139" s="1782"/>
      <c r="AA139" s="1782"/>
      <c r="AB139" s="1782"/>
      <c r="AC139" s="1782"/>
      <c r="AD139" s="1782"/>
      <c r="AE139" s="1782"/>
      <c r="AF139" s="358"/>
      <c r="AG139" s="402"/>
      <c r="AH139" s="403"/>
      <c r="AI139" s="403"/>
      <c r="AJ139" s="403"/>
      <c r="AK139" s="403"/>
      <c r="AL139" s="403"/>
      <c r="AM139" s="403"/>
      <c r="AN139" s="403"/>
      <c r="AO139" s="403"/>
      <c r="AP139" s="403"/>
      <c r="AQ139" s="403"/>
      <c r="AR139" s="403"/>
      <c r="AS139" s="403"/>
      <c r="AT139" s="403"/>
      <c r="AU139" s="403"/>
      <c r="AV139" s="403"/>
      <c r="AW139" s="404"/>
    </row>
    <row r="140" spans="2:49" ht="13.5" customHeight="1">
      <c r="B140" s="358"/>
      <c r="C140" s="358"/>
      <c r="D140" s="358"/>
      <c r="E140" s="358"/>
      <c r="F140" s="358"/>
      <c r="G140" s="358"/>
      <c r="H140" s="1782"/>
      <c r="I140" s="1782"/>
      <c r="J140" s="1782"/>
      <c r="K140" s="1782"/>
      <c r="L140" s="1782"/>
      <c r="M140" s="1782"/>
      <c r="N140" s="1782"/>
      <c r="O140" s="1782"/>
      <c r="P140" s="1782"/>
      <c r="Q140" s="1782"/>
      <c r="R140" s="1782"/>
      <c r="S140" s="1782"/>
      <c r="T140" s="1782"/>
      <c r="U140" s="1782"/>
      <c r="V140" s="1782"/>
      <c r="W140" s="1782"/>
      <c r="X140" s="1782"/>
      <c r="Y140" s="1782"/>
      <c r="Z140" s="1782"/>
      <c r="AA140" s="1782"/>
      <c r="AB140" s="1782"/>
      <c r="AC140" s="1782"/>
      <c r="AD140" s="1782"/>
      <c r="AE140" s="1782"/>
      <c r="AF140" s="358"/>
      <c r="AG140" s="405"/>
      <c r="AH140" s="406"/>
      <c r="AI140" s="406"/>
      <c r="AJ140" s="406"/>
      <c r="AK140" s="406"/>
      <c r="AL140" s="406"/>
      <c r="AM140" s="406"/>
      <c r="AN140" s="406"/>
      <c r="AO140" s="406"/>
      <c r="AP140" s="406"/>
      <c r="AQ140" s="406"/>
      <c r="AR140" s="406"/>
      <c r="AS140" s="406"/>
      <c r="AT140" s="406"/>
      <c r="AU140" s="406"/>
      <c r="AV140" s="406"/>
      <c r="AW140" s="407"/>
    </row>
    <row r="141" spans="2:49">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row>
  </sheetData>
  <mergeCells count="383">
    <mergeCell ref="AE5:AO5"/>
    <mergeCell ref="Y6:AD8"/>
    <mergeCell ref="AE6:AF6"/>
    <mergeCell ref="AE7:AF7"/>
    <mergeCell ref="AE8:AF8"/>
    <mergeCell ref="AH7:AI7"/>
    <mergeCell ref="AK7:AL7"/>
    <mergeCell ref="AN7:AO7"/>
    <mergeCell ref="H139:AE140"/>
    <mergeCell ref="AH6:AI6"/>
    <mergeCell ref="AH8:AI8"/>
    <mergeCell ref="AK6:AL6"/>
    <mergeCell ref="AK8:AL8"/>
    <mergeCell ref="B6:X8"/>
    <mergeCell ref="AN121:AO124"/>
    <mergeCell ref="AC125:AE125"/>
    <mergeCell ref="AF125:AM125"/>
    <mergeCell ref="AN125:AO125"/>
    <mergeCell ref="J135:AD136"/>
    <mergeCell ref="J137:AD138"/>
    <mergeCell ref="B121:B124"/>
    <mergeCell ref="C121:M124"/>
    <mergeCell ref="N121:O124"/>
    <mergeCell ref="P121:Z124"/>
    <mergeCell ref="AA121:AB124"/>
    <mergeCell ref="AC121:AM124"/>
    <mergeCell ref="AD117:AG118"/>
    <mergeCell ref="AI117:AM120"/>
    <mergeCell ref="AN117:AO120"/>
    <mergeCell ref="D119:G120"/>
    <mergeCell ref="Q119:T120"/>
    <mergeCell ref="AD119:AG120"/>
    <mergeCell ref="D117:G118"/>
    <mergeCell ref="I117:M120"/>
    <mergeCell ref="N117:O120"/>
    <mergeCell ref="Q117:T118"/>
    <mergeCell ref="V117:Z120"/>
    <mergeCell ref="AA117:AB120"/>
    <mergeCell ref="AD113:AG114"/>
    <mergeCell ref="AI113:AM116"/>
    <mergeCell ref="AN113:AO116"/>
    <mergeCell ref="D115:G116"/>
    <mergeCell ref="Q115:T116"/>
    <mergeCell ref="AD115:AG116"/>
    <mergeCell ref="AN109:AO112"/>
    <mergeCell ref="D111:G112"/>
    <mergeCell ref="Q111:T112"/>
    <mergeCell ref="AD111:AG112"/>
    <mergeCell ref="D113:G114"/>
    <mergeCell ref="I113:M116"/>
    <mergeCell ref="N113:O116"/>
    <mergeCell ref="Q113:T114"/>
    <mergeCell ref="V113:Z116"/>
    <mergeCell ref="AA113:AB116"/>
    <mergeCell ref="AN105:AO108"/>
    <mergeCell ref="D107:G108"/>
    <mergeCell ref="Q107:T108"/>
    <mergeCell ref="AD107:AG108"/>
    <mergeCell ref="D109:G110"/>
    <mergeCell ref="I109:M112"/>
    <mergeCell ref="N109:O112"/>
    <mergeCell ref="Q109:T110"/>
    <mergeCell ref="V109:Z112"/>
    <mergeCell ref="AA109:AB112"/>
    <mergeCell ref="Q105:T106"/>
    <mergeCell ref="V105:Z108"/>
    <mergeCell ref="AA105:AB108"/>
    <mergeCell ref="AC105:AC112"/>
    <mergeCell ref="AD105:AG106"/>
    <mergeCell ref="AI105:AM108"/>
    <mergeCell ref="AD109:AG110"/>
    <mergeCell ref="AI109:AM112"/>
    <mergeCell ref="B105:B120"/>
    <mergeCell ref="C105:C112"/>
    <mergeCell ref="D105:G106"/>
    <mergeCell ref="I105:M108"/>
    <mergeCell ref="N105:O108"/>
    <mergeCell ref="P105:P112"/>
    <mergeCell ref="B98:B103"/>
    <mergeCell ref="D98:G99"/>
    <mergeCell ref="Q98:T99"/>
    <mergeCell ref="I100:O104"/>
    <mergeCell ref="AI90:AM94"/>
    <mergeCell ref="AN90:AO94"/>
    <mergeCell ref="D93:G94"/>
    <mergeCell ref="Q93:T94"/>
    <mergeCell ref="AD93:AG94"/>
    <mergeCell ref="AI100:AO104"/>
    <mergeCell ref="D101:G103"/>
    <mergeCell ref="Q101:T103"/>
    <mergeCell ref="AD101:AG103"/>
    <mergeCell ref="AD98:AG99"/>
    <mergeCell ref="V100:AB104"/>
    <mergeCell ref="AQ87:AQ88"/>
    <mergeCell ref="AR87:AV91"/>
    <mergeCell ref="D88:G89"/>
    <mergeCell ref="Q88:T89"/>
    <mergeCell ref="AD88:AG89"/>
    <mergeCell ref="AA90:AB94"/>
    <mergeCell ref="AD90:AG92"/>
    <mergeCell ref="AQ93:AQ94"/>
    <mergeCell ref="B90:B93"/>
    <mergeCell ref="D90:G92"/>
    <mergeCell ref="I90:M94"/>
    <mergeCell ref="N90:O94"/>
    <mergeCell ref="Q90:T92"/>
    <mergeCell ref="V90:Z94"/>
    <mergeCell ref="B94:B97"/>
    <mergeCell ref="D95:G97"/>
    <mergeCell ref="I95:M99"/>
    <mergeCell ref="N95:O99"/>
    <mergeCell ref="Q95:T97"/>
    <mergeCell ref="V95:Z99"/>
    <mergeCell ref="AA95:AB99"/>
    <mergeCell ref="AD95:AG97"/>
    <mergeCell ref="AI95:AM99"/>
    <mergeCell ref="AN95:AO99"/>
    <mergeCell ref="AN86:AO89"/>
    <mergeCell ref="B82:B85"/>
    <mergeCell ref="D82:G83"/>
    <mergeCell ref="Q82:T83"/>
    <mergeCell ref="AD82:AG83"/>
    <mergeCell ref="D84:G85"/>
    <mergeCell ref="I84:O85"/>
    <mergeCell ref="Q84:T85"/>
    <mergeCell ref="I80:M83"/>
    <mergeCell ref="N80:O83"/>
    <mergeCell ref="B86:B89"/>
    <mergeCell ref="D86:G87"/>
    <mergeCell ref="I86:M89"/>
    <mergeCell ref="N86:O89"/>
    <mergeCell ref="Q86:T87"/>
    <mergeCell ref="V86:Z89"/>
    <mergeCell ref="AA86:AB89"/>
    <mergeCell ref="AD86:AG87"/>
    <mergeCell ref="AI86:AM89"/>
    <mergeCell ref="B78:B81"/>
    <mergeCell ref="I78:O79"/>
    <mergeCell ref="V78:AB79"/>
    <mergeCell ref="AI78:AO79"/>
    <mergeCell ref="D79:G81"/>
    <mergeCell ref="AX79:EC80"/>
    <mergeCell ref="Z74:AA77"/>
    <mergeCell ref="AB74:AB77"/>
    <mergeCell ref="AC74:AF77"/>
    <mergeCell ref="AG74:AH77"/>
    <mergeCell ref="AI74:AL77"/>
    <mergeCell ref="AM74:AN77"/>
    <mergeCell ref="AR81:AV85"/>
    <mergeCell ref="BA81:EK82"/>
    <mergeCell ref="AX77:EB78"/>
    <mergeCell ref="V84:AB85"/>
    <mergeCell ref="AD84:AG85"/>
    <mergeCell ref="AI84:AO85"/>
    <mergeCell ref="B74:B77"/>
    <mergeCell ref="C74:F77"/>
    <mergeCell ref="G74:H77"/>
    <mergeCell ref="I74:L77"/>
    <mergeCell ref="M74:N77"/>
    <mergeCell ref="O74:O77"/>
    <mergeCell ref="AQ81:AQ82"/>
    <mergeCell ref="AI80:AM83"/>
    <mergeCell ref="AN80:AO83"/>
    <mergeCell ref="V80:Z83"/>
    <mergeCell ref="AA80:AB83"/>
    <mergeCell ref="Q79:T81"/>
    <mergeCell ref="AD79:AG81"/>
    <mergeCell ref="D70:G72"/>
    <mergeCell ref="Q70:T72"/>
    <mergeCell ref="AD70:AG72"/>
    <mergeCell ref="AQ70:AS71"/>
    <mergeCell ref="AQ72:AQ73"/>
    <mergeCell ref="AR72:AV79"/>
    <mergeCell ref="P74:S77"/>
    <mergeCell ref="T74:U77"/>
    <mergeCell ref="V74:Y77"/>
    <mergeCell ref="AO74:AO77"/>
    <mergeCell ref="AA64:AB68"/>
    <mergeCell ref="AD64:AG66"/>
    <mergeCell ref="AI64:AM68"/>
    <mergeCell ref="AN64:AO68"/>
    <mergeCell ref="B67:B72"/>
    <mergeCell ref="D67:G68"/>
    <mergeCell ref="Q67:T68"/>
    <mergeCell ref="AD67:AG68"/>
    <mergeCell ref="I69:O73"/>
    <mergeCell ref="V69:AB73"/>
    <mergeCell ref="B63:B66"/>
    <mergeCell ref="D64:G66"/>
    <mergeCell ref="I64:M68"/>
    <mergeCell ref="N64:O68"/>
    <mergeCell ref="Q64:T66"/>
    <mergeCell ref="V64:Z68"/>
    <mergeCell ref="AA59:AB63"/>
    <mergeCell ref="AD59:AG61"/>
    <mergeCell ref="AI59:AM63"/>
    <mergeCell ref="AN59:AO63"/>
    <mergeCell ref="D62:G63"/>
    <mergeCell ref="Q62:T63"/>
    <mergeCell ref="AD62:AG63"/>
    <mergeCell ref="AI69:AO73"/>
    <mergeCell ref="B51:B54"/>
    <mergeCell ref="D51:G52"/>
    <mergeCell ref="Q51:T52"/>
    <mergeCell ref="AD51:AG52"/>
    <mergeCell ref="AN55:AO58"/>
    <mergeCell ref="D57:G58"/>
    <mergeCell ref="Q57:T58"/>
    <mergeCell ref="AD57:AG58"/>
    <mergeCell ref="B59:B62"/>
    <mergeCell ref="D59:G61"/>
    <mergeCell ref="I59:M63"/>
    <mergeCell ref="N59:O63"/>
    <mergeCell ref="Q59:T61"/>
    <mergeCell ref="V59:Z63"/>
    <mergeCell ref="B55:B58"/>
    <mergeCell ref="D55:G56"/>
    <mergeCell ref="I55:M58"/>
    <mergeCell ref="N55:O58"/>
    <mergeCell ref="Q55:T56"/>
    <mergeCell ref="V55:Z58"/>
    <mergeCell ref="AA55:AB58"/>
    <mergeCell ref="AD55:AG56"/>
    <mergeCell ref="AI55:AM58"/>
    <mergeCell ref="AQ51:AV54"/>
    <mergeCell ref="D53:G54"/>
    <mergeCell ref="I53:O54"/>
    <mergeCell ref="Q53:T54"/>
    <mergeCell ref="V53:AB54"/>
    <mergeCell ref="AD53:AG54"/>
    <mergeCell ref="AQ48:AV50"/>
    <mergeCell ref="I49:M52"/>
    <mergeCell ref="N49:O52"/>
    <mergeCell ref="V49:Z52"/>
    <mergeCell ref="AA49:AB52"/>
    <mergeCell ref="AI49:AM52"/>
    <mergeCell ref="AN49:AO52"/>
    <mergeCell ref="AI53:AO54"/>
    <mergeCell ref="AO43:AO46"/>
    <mergeCell ref="B47:B50"/>
    <mergeCell ref="I47:O48"/>
    <mergeCell ref="V47:AB48"/>
    <mergeCell ref="AI47:AO48"/>
    <mergeCell ref="D48:G50"/>
    <mergeCell ref="Q48:T50"/>
    <mergeCell ref="AD48:AG50"/>
    <mergeCell ref="Z43:AA46"/>
    <mergeCell ref="AB43:AB46"/>
    <mergeCell ref="AC43:AF46"/>
    <mergeCell ref="AG43:AH46"/>
    <mergeCell ref="AI43:AL46"/>
    <mergeCell ref="AM43:AN46"/>
    <mergeCell ref="B43:B46"/>
    <mergeCell ref="C43:F46"/>
    <mergeCell ref="G43:H46"/>
    <mergeCell ref="I43:L46"/>
    <mergeCell ref="M43:N46"/>
    <mergeCell ref="O43:O46"/>
    <mergeCell ref="P43:S46"/>
    <mergeCell ref="T43:U46"/>
    <mergeCell ref="V43:Y46"/>
    <mergeCell ref="AV34:AV35"/>
    <mergeCell ref="B36:B41"/>
    <mergeCell ref="D36:G37"/>
    <mergeCell ref="Q36:T37"/>
    <mergeCell ref="AD36:AG37"/>
    <mergeCell ref="I38:O42"/>
    <mergeCell ref="V38:AB42"/>
    <mergeCell ref="AI38:AO42"/>
    <mergeCell ref="D39:G41"/>
    <mergeCell ref="Q39:T41"/>
    <mergeCell ref="AA33:AB37"/>
    <mergeCell ref="AD33:AG35"/>
    <mergeCell ref="AI33:AM37"/>
    <mergeCell ref="AN33:AO37"/>
    <mergeCell ref="AR34:AR35"/>
    <mergeCell ref="AT34:AT35"/>
    <mergeCell ref="AD39:AG41"/>
    <mergeCell ref="B28:B31"/>
    <mergeCell ref="D28:G30"/>
    <mergeCell ref="I28:M32"/>
    <mergeCell ref="N28:O32"/>
    <mergeCell ref="Q28:T30"/>
    <mergeCell ref="V28:Z32"/>
    <mergeCell ref="B32:B35"/>
    <mergeCell ref="N33:O37"/>
    <mergeCell ref="Q33:T35"/>
    <mergeCell ref="V33:Z37"/>
    <mergeCell ref="D31:G32"/>
    <mergeCell ref="Q31:T32"/>
    <mergeCell ref="D33:G35"/>
    <mergeCell ref="I33:M37"/>
    <mergeCell ref="N24:O27"/>
    <mergeCell ref="Q24:T25"/>
    <mergeCell ref="AT25:AT26"/>
    <mergeCell ref="AV25:AV26"/>
    <mergeCell ref="D26:G27"/>
    <mergeCell ref="Q26:T27"/>
    <mergeCell ref="AD26:AG27"/>
    <mergeCell ref="AQ27:AR29"/>
    <mergeCell ref="AS27:AT29"/>
    <mergeCell ref="AU27:AV29"/>
    <mergeCell ref="AA28:AB32"/>
    <mergeCell ref="AD28:AG30"/>
    <mergeCell ref="V24:Z27"/>
    <mergeCell ref="AA24:AB27"/>
    <mergeCell ref="AD24:AG25"/>
    <mergeCell ref="AI24:AM27"/>
    <mergeCell ref="AN24:AO27"/>
    <mergeCell ref="AR25:AR26"/>
    <mergeCell ref="AI28:AM32"/>
    <mergeCell ref="AN28:AO32"/>
    <mergeCell ref="AQ30:AR33"/>
    <mergeCell ref="AS30:AT33"/>
    <mergeCell ref="AU30:AV33"/>
    <mergeCell ref="AD31:AG32"/>
    <mergeCell ref="AS18:AT20"/>
    <mergeCell ref="AU18:AV20"/>
    <mergeCell ref="B20:B23"/>
    <mergeCell ref="D20:G21"/>
    <mergeCell ref="Q20:T21"/>
    <mergeCell ref="AD20:AG21"/>
    <mergeCell ref="AQ21:AR24"/>
    <mergeCell ref="AS21:AT24"/>
    <mergeCell ref="AU21:AV24"/>
    <mergeCell ref="D22:G23"/>
    <mergeCell ref="N18:O21"/>
    <mergeCell ref="V18:Z21"/>
    <mergeCell ref="AA18:AB21"/>
    <mergeCell ref="AI18:AM21"/>
    <mergeCell ref="AN18:AO21"/>
    <mergeCell ref="AQ18:AR20"/>
    <mergeCell ref="I22:O23"/>
    <mergeCell ref="Q22:T23"/>
    <mergeCell ref="V22:AB23"/>
    <mergeCell ref="AD22:AG23"/>
    <mergeCell ref="AI22:AO23"/>
    <mergeCell ref="B24:B27"/>
    <mergeCell ref="D24:G25"/>
    <mergeCell ref="I24:M27"/>
    <mergeCell ref="I16:O17"/>
    <mergeCell ref="V16:AB17"/>
    <mergeCell ref="AI16:AO17"/>
    <mergeCell ref="D17:G19"/>
    <mergeCell ref="Q17:T19"/>
    <mergeCell ref="AD17:AG19"/>
    <mergeCell ref="I18:M21"/>
    <mergeCell ref="Z12:AA15"/>
    <mergeCell ref="AB12:AB15"/>
    <mergeCell ref="AC12:AF15"/>
    <mergeCell ref="AG12:AH15"/>
    <mergeCell ref="AI12:AL15"/>
    <mergeCell ref="AM12:AN15"/>
    <mergeCell ref="I12:L15"/>
    <mergeCell ref="M12:N15"/>
    <mergeCell ref="O12:O15"/>
    <mergeCell ref="P12:S15"/>
    <mergeCell ref="T12:U15"/>
    <mergeCell ref="V12:Y15"/>
    <mergeCell ref="AQ2:AV2"/>
    <mergeCell ref="B4:O4"/>
    <mergeCell ref="AD4:AH4"/>
    <mergeCell ref="AJ4:AO4"/>
    <mergeCell ref="AQ5:AV5"/>
    <mergeCell ref="B5:X5"/>
    <mergeCell ref="Y5:AD5"/>
    <mergeCell ref="AV6:AV8"/>
    <mergeCell ref="B10:B11"/>
    <mergeCell ref="C10:O11"/>
    <mergeCell ref="P10:AB11"/>
    <mergeCell ref="AC10:AO11"/>
    <mergeCell ref="AQ11:AV13"/>
    <mergeCell ref="B12:B15"/>
    <mergeCell ref="C12:F15"/>
    <mergeCell ref="G12:H15"/>
    <mergeCell ref="AQ6:AR8"/>
    <mergeCell ref="AS6:AS8"/>
    <mergeCell ref="AT6:AU8"/>
    <mergeCell ref="AN6:AO6"/>
    <mergeCell ref="AN8:AO8"/>
    <mergeCell ref="AO12:AO15"/>
    <mergeCell ref="AQ14:AV17"/>
    <mergeCell ref="B16:B19"/>
  </mergeCells>
  <phoneticPr fontId="1"/>
  <pageMargins left="0.98425196850393704" right="0.15748031496062992" top="0.35433070866141736" bottom="0.51181102362204722" header="0.35433070866141736" footer="0.51181102362204722"/>
  <pageSetup paperSize="9" scale="5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D48A9-3D46-544C-8E26-4C92B02C4C10}">
  <sheetPr>
    <pageSetUpPr fitToPage="1"/>
  </sheetPr>
  <dimension ref="B2:AJ43"/>
  <sheetViews>
    <sheetView showGridLines="0" showZeros="0" view="pageBreakPreview" topLeftCell="A4" zoomScale="60" zoomScaleNormal="100" workbookViewId="0">
      <selection activeCell="H20" sqref="H20:K25"/>
    </sheetView>
  </sheetViews>
  <sheetFormatPr defaultColWidth="9" defaultRowHeight="13.2"/>
  <cols>
    <col min="1" max="1" width="2.6640625" style="416" customWidth="1"/>
    <col min="2" max="2" width="8.109375" style="416" customWidth="1"/>
    <col min="3" max="11" width="4.33203125" style="416" customWidth="1"/>
    <col min="12" max="12" width="1.6640625" style="416" customWidth="1"/>
    <col min="13" max="13" width="2.6640625" style="416" customWidth="1"/>
    <col min="14" max="14" width="1.6640625" style="416" customWidth="1"/>
    <col min="15" max="19" width="4.6640625" style="416" customWidth="1"/>
    <col min="20" max="20" width="1.6640625" style="416" customWidth="1"/>
    <col min="21" max="21" width="2.6640625" style="416" customWidth="1"/>
    <col min="22" max="22" width="1.6640625" style="416" customWidth="1"/>
    <col min="23" max="23" width="3.33203125" style="416" bestFit="1" customWidth="1"/>
    <col min="24" max="24" width="4.6640625" style="416" customWidth="1"/>
    <col min="25" max="25" width="3.33203125" style="416" bestFit="1" customWidth="1"/>
    <col min="26" max="26" width="2.44140625" style="416" bestFit="1" customWidth="1"/>
    <col min="27" max="27" width="4.6640625" style="416" customWidth="1"/>
    <col min="28" max="28" width="2.44140625" style="416" bestFit="1" customWidth="1"/>
    <col min="29" max="29" width="3.33203125" style="416" bestFit="1" customWidth="1"/>
    <col min="30" max="30" width="4.6640625" style="416" customWidth="1"/>
    <col min="31" max="31" width="3.33203125" style="416" bestFit="1" customWidth="1"/>
    <col min="32" max="32" width="4.6640625" style="416" customWidth="1"/>
    <col min="33" max="33" width="3.33203125" style="416" bestFit="1" customWidth="1"/>
    <col min="34" max="34" width="2.44140625" style="416" bestFit="1" customWidth="1"/>
    <col min="35" max="35" width="4.6640625" style="416" customWidth="1"/>
    <col min="36" max="36" width="2.44140625" style="416" bestFit="1" customWidth="1"/>
    <col min="37" max="47" width="4.6640625" style="416" customWidth="1"/>
    <col min="48" max="16384" width="9" style="416"/>
  </cols>
  <sheetData>
    <row r="2" spans="2:36" ht="30" customHeight="1">
      <c r="C2" s="1803" t="s">
        <v>269</v>
      </c>
      <c r="D2" s="1803"/>
      <c r="E2" s="1803"/>
      <c r="F2" s="1803"/>
      <c r="G2" s="1803"/>
      <c r="H2" s="1803"/>
      <c r="I2" s="1803"/>
      <c r="J2" s="1803"/>
      <c r="K2" s="1803"/>
      <c r="L2" s="1803"/>
      <c r="M2" s="1803"/>
      <c r="N2" s="1803"/>
      <c r="O2" s="1803"/>
      <c r="P2" s="1803"/>
      <c r="Q2" s="1804"/>
      <c r="R2" s="1805" t="s">
        <v>270</v>
      </c>
      <c r="S2" s="1806"/>
      <c r="T2" s="1807">
        <f>'01 宿泊利用申込書'!AX71</f>
        <v>0</v>
      </c>
      <c r="U2" s="1807"/>
      <c r="V2" s="1807"/>
      <c r="W2" s="418" t="s">
        <v>271</v>
      </c>
      <c r="X2" s="418">
        <f>'01 宿泊利用申込書'!BG71</f>
        <v>0</v>
      </c>
      <c r="Y2" s="418" t="s">
        <v>272</v>
      </c>
      <c r="Z2" s="418" t="s">
        <v>273</v>
      </c>
      <c r="AA2" s="418">
        <f>'01 宿泊利用申込書'!BS71</f>
        <v>0</v>
      </c>
      <c r="AB2" s="418" t="s">
        <v>274</v>
      </c>
      <c r="AC2" s="418" t="s">
        <v>275</v>
      </c>
      <c r="AD2" s="418">
        <f>'01 宿泊利用申込書'!AX76</f>
        <v>0</v>
      </c>
      <c r="AE2" s="418" t="s">
        <v>271</v>
      </c>
      <c r="AF2" s="418">
        <f>'01 宿泊利用申込書'!BG76</f>
        <v>0</v>
      </c>
      <c r="AG2" s="418" t="s">
        <v>272</v>
      </c>
      <c r="AH2" s="418" t="s">
        <v>273</v>
      </c>
      <c r="AI2" s="418">
        <f>'01 宿泊利用申込書'!BS76</f>
        <v>0</v>
      </c>
      <c r="AJ2" s="417" t="s">
        <v>274</v>
      </c>
    </row>
    <row r="3" spans="2:36" ht="30" customHeight="1">
      <c r="C3" s="1808" t="s">
        <v>276</v>
      </c>
      <c r="D3" s="1808"/>
      <c r="E3" s="1808"/>
      <c r="F3" s="1808"/>
      <c r="G3" s="1808"/>
      <c r="H3" s="1808"/>
      <c r="I3" s="1808"/>
      <c r="J3" s="1808"/>
      <c r="K3" s="1808"/>
      <c r="L3" s="1808"/>
      <c r="M3" s="1808"/>
      <c r="N3" s="1808"/>
      <c r="O3" s="1808"/>
      <c r="P3" s="1808"/>
      <c r="Q3" s="1809"/>
      <c r="R3" s="1810" t="s">
        <v>277</v>
      </c>
      <c r="S3" s="1811"/>
      <c r="T3" s="1812">
        <f>'01 宿泊利用申込書'!AG23</f>
        <v>0</v>
      </c>
      <c r="U3" s="1812"/>
      <c r="V3" s="1812"/>
      <c r="W3" s="1812"/>
      <c r="X3" s="1812"/>
      <c r="Y3" s="1812"/>
      <c r="Z3" s="1812"/>
      <c r="AA3" s="1812"/>
      <c r="AB3" s="1812"/>
      <c r="AC3" s="1812"/>
      <c r="AD3" s="1812"/>
      <c r="AE3" s="1812"/>
      <c r="AF3" s="1812"/>
      <c r="AG3" s="1812"/>
      <c r="AH3" s="1812"/>
      <c r="AI3" s="1812"/>
      <c r="AJ3" s="1813"/>
    </row>
    <row r="4" spans="2:36" ht="36.75" customHeight="1">
      <c r="B4" s="1814" t="s">
        <v>278</v>
      </c>
      <c r="C4" s="1814"/>
      <c r="D4" s="1814"/>
      <c r="E4" s="1814"/>
      <c r="F4" s="1814"/>
      <c r="G4" s="1814"/>
      <c r="H4" s="1814"/>
      <c r="I4" s="1814"/>
      <c r="J4" s="1814"/>
      <c r="K4" s="1814"/>
      <c r="L4" s="1814"/>
      <c r="M4" s="1814"/>
      <c r="N4" s="1814"/>
      <c r="O4" s="1814"/>
      <c r="P4" s="1814"/>
      <c r="Q4" s="1814"/>
      <c r="R4" s="1805" t="s">
        <v>279</v>
      </c>
      <c r="S4" s="1806"/>
      <c r="T4" s="1816"/>
      <c r="U4" s="1817"/>
      <c r="V4" s="1817"/>
      <c r="W4" s="1817"/>
      <c r="X4" s="1817"/>
      <c r="Y4" s="1817"/>
      <c r="Z4" s="1817"/>
      <c r="AA4" s="1817"/>
      <c r="AB4" s="1817"/>
      <c r="AC4" s="1817"/>
      <c r="AD4" s="1817"/>
      <c r="AE4" s="1817"/>
      <c r="AF4" s="1817"/>
      <c r="AG4" s="1817"/>
      <c r="AH4" s="1817"/>
      <c r="AI4" s="1817"/>
      <c r="AJ4" s="1818"/>
    </row>
    <row r="5" spans="2:36" ht="16.5" customHeight="1">
      <c r="B5" s="1815"/>
      <c r="C5" s="1815"/>
      <c r="D5" s="1815"/>
      <c r="E5" s="1815"/>
      <c r="F5" s="1815"/>
      <c r="G5" s="1815"/>
      <c r="H5" s="1815"/>
      <c r="I5" s="1815"/>
      <c r="J5" s="1815"/>
      <c r="K5" s="1815"/>
      <c r="L5" s="1815"/>
      <c r="M5" s="1815"/>
      <c r="N5" s="1815"/>
      <c r="O5" s="1815"/>
      <c r="P5" s="1815"/>
      <c r="Q5" s="1815"/>
    </row>
    <row r="6" spans="2:36" s="421" customFormat="1" ht="20.100000000000001" customHeight="1">
      <c r="B6" s="1819" t="s">
        <v>280</v>
      </c>
      <c r="C6" s="1820" t="s">
        <v>281</v>
      </c>
      <c r="D6" s="1821"/>
      <c r="E6" s="1821"/>
      <c r="F6" s="1821"/>
      <c r="G6" s="1822"/>
      <c r="H6" s="1805" t="s">
        <v>282</v>
      </c>
      <c r="I6" s="1807"/>
      <c r="J6" s="1807"/>
      <c r="K6" s="1807"/>
      <c r="L6" s="1807"/>
      <c r="M6" s="1807"/>
      <c r="N6" s="1807"/>
      <c r="O6" s="1807"/>
      <c r="P6" s="1807"/>
      <c r="Q6" s="1807"/>
      <c r="R6" s="1807"/>
      <c r="S6" s="1806"/>
      <c r="T6" s="1826" t="s">
        <v>283</v>
      </c>
      <c r="U6" s="1827"/>
      <c r="V6" s="1827"/>
      <c r="W6" s="1827"/>
      <c r="X6" s="1827"/>
      <c r="Y6" s="1827"/>
      <c r="Z6" s="1827"/>
      <c r="AA6" s="1828"/>
      <c r="AB6" s="1820" t="s">
        <v>284</v>
      </c>
      <c r="AC6" s="1821"/>
      <c r="AD6" s="1821"/>
      <c r="AE6" s="1821"/>
      <c r="AF6" s="1821"/>
      <c r="AG6" s="1821"/>
      <c r="AH6" s="1821"/>
      <c r="AI6" s="1821"/>
      <c r="AJ6" s="1822"/>
    </row>
    <row r="7" spans="2:36" s="421" customFormat="1" ht="20.100000000000001" customHeight="1">
      <c r="B7" s="1819"/>
      <c r="C7" s="1823"/>
      <c r="D7" s="1824"/>
      <c r="E7" s="1824"/>
      <c r="F7" s="1824"/>
      <c r="G7" s="1825"/>
      <c r="H7" s="1820" t="s">
        <v>285</v>
      </c>
      <c r="I7" s="1821"/>
      <c r="J7" s="1821"/>
      <c r="K7" s="1822"/>
      <c r="L7" s="1824" t="s">
        <v>286</v>
      </c>
      <c r="M7" s="1824"/>
      <c r="N7" s="1824"/>
      <c r="O7" s="1824"/>
      <c r="P7" s="1824"/>
      <c r="Q7" s="1824"/>
      <c r="R7" s="1824"/>
      <c r="S7" s="1825"/>
      <c r="T7" s="1829"/>
      <c r="U7" s="1830"/>
      <c r="V7" s="1830"/>
      <c r="W7" s="1830"/>
      <c r="X7" s="1830"/>
      <c r="Y7" s="1830"/>
      <c r="Z7" s="1830"/>
      <c r="AA7" s="1831"/>
      <c r="AB7" s="1832"/>
      <c r="AC7" s="1833"/>
      <c r="AD7" s="1833"/>
      <c r="AE7" s="1833"/>
      <c r="AF7" s="1833"/>
      <c r="AG7" s="1833"/>
      <c r="AH7" s="1833"/>
      <c r="AI7" s="1833"/>
      <c r="AJ7" s="1834"/>
    </row>
    <row r="8" spans="2:36" s="421" customFormat="1" ht="3.9" customHeight="1">
      <c r="B8" s="1835" t="s">
        <v>287</v>
      </c>
      <c r="C8" s="1837" t="s">
        <v>288</v>
      </c>
      <c r="D8" s="1838"/>
      <c r="E8" s="1838"/>
      <c r="F8" s="1838"/>
      <c r="G8" s="1839"/>
      <c r="H8" s="1837" t="s">
        <v>289</v>
      </c>
      <c r="I8" s="1838"/>
      <c r="J8" s="1838"/>
      <c r="K8" s="1839"/>
      <c r="L8" s="419"/>
      <c r="M8" s="419"/>
      <c r="N8" s="419"/>
      <c r="O8" s="419"/>
      <c r="P8" s="419"/>
      <c r="Q8" s="419"/>
      <c r="R8" s="419"/>
      <c r="S8" s="420"/>
      <c r="T8" s="419"/>
      <c r="U8" s="419"/>
      <c r="V8" s="419"/>
      <c r="W8" s="419"/>
      <c r="X8" s="419"/>
      <c r="Y8" s="419"/>
      <c r="Z8" s="419"/>
      <c r="AA8" s="419"/>
      <c r="AB8" s="1846" t="s">
        <v>290</v>
      </c>
      <c r="AC8" s="1847"/>
      <c r="AD8" s="1847"/>
      <c r="AE8" s="1847"/>
      <c r="AF8" s="1847"/>
      <c r="AG8" s="1847"/>
      <c r="AH8" s="1847"/>
      <c r="AI8" s="1847"/>
      <c r="AJ8" s="1848"/>
    </row>
    <row r="9" spans="2:36" s="426" customFormat="1" ht="14.1" customHeight="1">
      <c r="B9" s="1836"/>
      <c r="C9" s="1840"/>
      <c r="D9" s="1841"/>
      <c r="E9" s="1841"/>
      <c r="F9" s="1841"/>
      <c r="G9" s="1842"/>
      <c r="H9" s="1840"/>
      <c r="I9" s="1841"/>
      <c r="J9" s="1841"/>
      <c r="K9" s="1842"/>
      <c r="L9" s="424"/>
      <c r="M9" s="425" t="s">
        <v>291</v>
      </c>
      <c r="O9" s="426" t="s">
        <v>292</v>
      </c>
      <c r="S9" s="427"/>
      <c r="AB9" s="1849"/>
      <c r="AC9" s="1850"/>
      <c r="AD9" s="1850"/>
      <c r="AE9" s="1850"/>
      <c r="AF9" s="1850"/>
      <c r="AG9" s="1850"/>
      <c r="AH9" s="1850"/>
      <c r="AI9" s="1850"/>
      <c r="AJ9" s="1851"/>
    </row>
    <row r="10" spans="2:36" s="426" customFormat="1" ht="14.1" customHeight="1">
      <c r="B10" s="1836"/>
      <c r="C10" s="1840"/>
      <c r="D10" s="1841"/>
      <c r="E10" s="1841"/>
      <c r="F10" s="1841"/>
      <c r="G10" s="1842"/>
      <c r="H10" s="1840"/>
      <c r="I10" s="1841"/>
      <c r="J10" s="1841"/>
      <c r="K10" s="1842"/>
      <c r="L10" s="424"/>
      <c r="M10" s="425"/>
      <c r="O10" s="426" t="s">
        <v>293</v>
      </c>
      <c r="S10" s="427"/>
      <c r="T10" s="427"/>
      <c r="U10" s="428" t="s">
        <v>291</v>
      </c>
      <c r="V10" s="424"/>
      <c r="W10" s="1855" t="s">
        <v>294</v>
      </c>
      <c r="X10" s="1855"/>
      <c r="Y10" s="1855"/>
      <c r="Z10" s="1855"/>
      <c r="AA10" s="1855"/>
      <c r="AB10" s="1849"/>
      <c r="AC10" s="1850"/>
      <c r="AD10" s="1850"/>
      <c r="AE10" s="1850"/>
      <c r="AF10" s="1850"/>
      <c r="AG10" s="1850"/>
      <c r="AH10" s="1850"/>
      <c r="AI10" s="1850"/>
      <c r="AJ10" s="1851"/>
    </row>
    <row r="11" spans="2:36" s="426" customFormat="1" ht="14.1" customHeight="1">
      <c r="B11" s="1836"/>
      <c r="C11" s="1840"/>
      <c r="D11" s="1841"/>
      <c r="E11" s="1841"/>
      <c r="F11" s="1841"/>
      <c r="G11" s="1842"/>
      <c r="H11" s="1840"/>
      <c r="I11" s="1841"/>
      <c r="J11" s="1841"/>
      <c r="K11" s="1842"/>
      <c r="L11" s="424"/>
      <c r="M11" s="425"/>
      <c r="O11" s="426" t="s">
        <v>295</v>
      </c>
      <c r="S11" s="427"/>
      <c r="T11" s="427"/>
      <c r="U11" s="428"/>
      <c r="V11" s="424"/>
      <c r="W11" s="1855" t="s">
        <v>296</v>
      </c>
      <c r="X11" s="1855"/>
      <c r="Y11" s="1855"/>
      <c r="Z11" s="1855"/>
      <c r="AA11" s="1855"/>
      <c r="AB11" s="1849"/>
      <c r="AC11" s="1850"/>
      <c r="AD11" s="1850"/>
      <c r="AE11" s="1850"/>
      <c r="AF11" s="1850"/>
      <c r="AG11" s="1850"/>
      <c r="AH11" s="1850"/>
      <c r="AI11" s="1850"/>
      <c r="AJ11" s="1851"/>
    </row>
    <row r="12" spans="2:36" s="426" customFormat="1" ht="14.1" customHeight="1">
      <c r="B12" s="1836"/>
      <c r="C12" s="1840"/>
      <c r="D12" s="1841"/>
      <c r="E12" s="1841"/>
      <c r="F12" s="1841"/>
      <c r="G12" s="1842"/>
      <c r="H12" s="1840"/>
      <c r="I12" s="1841"/>
      <c r="J12" s="1841"/>
      <c r="K12" s="1842"/>
      <c r="L12" s="424"/>
      <c r="M12" s="425"/>
      <c r="O12" s="426" t="s">
        <v>297</v>
      </c>
      <c r="S12" s="427"/>
      <c r="AB12" s="1849"/>
      <c r="AC12" s="1850"/>
      <c r="AD12" s="1850"/>
      <c r="AE12" s="1850"/>
      <c r="AF12" s="1850"/>
      <c r="AG12" s="1850"/>
      <c r="AH12" s="1850"/>
      <c r="AI12" s="1850"/>
      <c r="AJ12" s="1851"/>
    </row>
    <row r="13" spans="2:36" ht="3.9" customHeight="1">
      <c r="B13" s="1836"/>
      <c r="C13" s="1843"/>
      <c r="D13" s="1844"/>
      <c r="E13" s="1844"/>
      <c r="F13" s="1844"/>
      <c r="G13" s="1845"/>
      <c r="H13" s="1843"/>
      <c r="I13" s="1844"/>
      <c r="J13" s="1844"/>
      <c r="K13" s="1845"/>
      <c r="L13" s="429"/>
      <c r="M13" s="429"/>
      <c r="N13" s="429"/>
      <c r="O13" s="429"/>
      <c r="P13" s="429"/>
      <c r="Q13" s="429"/>
      <c r="R13" s="429"/>
      <c r="S13" s="430"/>
      <c r="T13" s="429"/>
      <c r="U13" s="429"/>
      <c r="V13" s="429"/>
      <c r="W13" s="429"/>
      <c r="X13" s="429"/>
      <c r="Y13" s="429"/>
      <c r="Z13" s="429"/>
      <c r="AA13" s="429"/>
      <c r="AB13" s="1852"/>
      <c r="AC13" s="1853"/>
      <c r="AD13" s="1853"/>
      <c r="AE13" s="1853"/>
      <c r="AF13" s="1853"/>
      <c r="AG13" s="1853"/>
      <c r="AH13" s="1853"/>
      <c r="AI13" s="1853"/>
      <c r="AJ13" s="1854"/>
    </row>
    <row r="14" spans="2:36" s="421" customFormat="1" ht="3.9" customHeight="1">
      <c r="B14" s="1835" t="s">
        <v>298</v>
      </c>
      <c r="C14" s="1837" t="s">
        <v>299</v>
      </c>
      <c r="D14" s="1838"/>
      <c r="E14" s="1838"/>
      <c r="F14" s="1838"/>
      <c r="G14" s="1839"/>
      <c r="H14" s="1837" t="s">
        <v>300</v>
      </c>
      <c r="I14" s="1838"/>
      <c r="J14" s="1838"/>
      <c r="K14" s="1839"/>
      <c r="L14" s="419"/>
      <c r="M14" s="419"/>
      <c r="N14" s="419"/>
      <c r="O14" s="419"/>
      <c r="P14" s="419"/>
      <c r="Q14" s="419"/>
      <c r="R14" s="419"/>
      <c r="S14" s="420"/>
      <c r="T14" s="419"/>
      <c r="U14" s="419"/>
      <c r="V14" s="419"/>
      <c r="W14" s="419"/>
      <c r="X14" s="419"/>
      <c r="Y14" s="419"/>
      <c r="Z14" s="419"/>
      <c r="AA14" s="419"/>
      <c r="AB14" s="1846" t="s">
        <v>301</v>
      </c>
      <c r="AC14" s="1847"/>
      <c r="AD14" s="1847"/>
      <c r="AE14" s="1847"/>
      <c r="AF14" s="1847"/>
      <c r="AG14" s="1847"/>
      <c r="AH14" s="1847"/>
      <c r="AI14" s="1847"/>
      <c r="AJ14" s="1848"/>
    </row>
    <row r="15" spans="2:36" s="426" customFormat="1" ht="14.1" customHeight="1">
      <c r="B15" s="1836"/>
      <c r="C15" s="1840"/>
      <c r="D15" s="1841"/>
      <c r="E15" s="1841"/>
      <c r="F15" s="1841"/>
      <c r="G15" s="1842"/>
      <c r="H15" s="1840"/>
      <c r="I15" s="1841"/>
      <c r="J15" s="1841"/>
      <c r="K15" s="1842"/>
      <c r="L15" s="424"/>
      <c r="M15" s="425" t="s">
        <v>291</v>
      </c>
      <c r="O15" s="426" t="s">
        <v>292</v>
      </c>
      <c r="S15" s="427"/>
      <c r="AB15" s="1849"/>
      <c r="AC15" s="1850"/>
      <c r="AD15" s="1850"/>
      <c r="AE15" s="1850"/>
      <c r="AF15" s="1850"/>
      <c r="AG15" s="1850"/>
      <c r="AH15" s="1850"/>
      <c r="AI15" s="1850"/>
      <c r="AJ15" s="1851"/>
    </row>
    <row r="16" spans="2:36" s="426" customFormat="1" ht="14.1" customHeight="1">
      <c r="B16" s="1836"/>
      <c r="C16" s="1840"/>
      <c r="D16" s="1841"/>
      <c r="E16" s="1841"/>
      <c r="F16" s="1841"/>
      <c r="G16" s="1842"/>
      <c r="H16" s="1840"/>
      <c r="I16" s="1841"/>
      <c r="J16" s="1841"/>
      <c r="K16" s="1842"/>
      <c r="L16" s="424"/>
      <c r="M16" s="425" t="s">
        <v>291</v>
      </c>
      <c r="O16" s="426" t="s">
        <v>293</v>
      </c>
      <c r="S16" s="427"/>
      <c r="T16" s="427"/>
      <c r="U16" s="428" t="s">
        <v>291</v>
      </c>
      <c r="V16" s="424"/>
      <c r="W16" s="1855" t="s">
        <v>294</v>
      </c>
      <c r="X16" s="1855"/>
      <c r="Y16" s="1855"/>
      <c r="Z16" s="1855"/>
      <c r="AA16" s="1855"/>
      <c r="AB16" s="1849"/>
      <c r="AC16" s="1850"/>
      <c r="AD16" s="1850"/>
      <c r="AE16" s="1850"/>
      <c r="AF16" s="1850"/>
      <c r="AG16" s="1850"/>
      <c r="AH16" s="1850"/>
      <c r="AI16" s="1850"/>
      <c r="AJ16" s="1851"/>
    </row>
    <row r="17" spans="2:36" s="426" customFormat="1" ht="14.1" customHeight="1">
      <c r="B17" s="1836"/>
      <c r="C17" s="1840"/>
      <c r="D17" s="1841"/>
      <c r="E17" s="1841"/>
      <c r="F17" s="1841"/>
      <c r="G17" s="1842"/>
      <c r="H17" s="1840"/>
      <c r="I17" s="1841"/>
      <c r="J17" s="1841"/>
      <c r="K17" s="1842"/>
      <c r="L17" s="424"/>
      <c r="M17" s="425" t="s">
        <v>291</v>
      </c>
      <c r="O17" s="426" t="s">
        <v>295</v>
      </c>
      <c r="S17" s="427"/>
      <c r="T17" s="427"/>
      <c r="U17" s="428"/>
      <c r="V17" s="424"/>
      <c r="W17" s="1855" t="s">
        <v>296</v>
      </c>
      <c r="X17" s="1855"/>
      <c r="Y17" s="1855"/>
      <c r="Z17" s="1855"/>
      <c r="AA17" s="1855"/>
      <c r="AB17" s="1849"/>
      <c r="AC17" s="1850"/>
      <c r="AD17" s="1850"/>
      <c r="AE17" s="1850"/>
      <c r="AF17" s="1850"/>
      <c r="AG17" s="1850"/>
      <c r="AH17" s="1850"/>
      <c r="AI17" s="1850"/>
      <c r="AJ17" s="1851"/>
    </row>
    <row r="18" spans="2:36" s="426" customFormat="1" ht="14.1" customHeight="1">
      <c r="B18" s="1836"/>
      <c r="C18" s="1840"/>
      <c r="D18" s="1841"/>
      <c r="E18" s="1841"/>
      <c r="F18" s="1841"/>
      <c r="G18" s="1842"/>
      <c r="H18" s="1840"/>
      <c r="I18" s="1841"/>
      <c r="J18" s="1841"/>
      <c r="K18" s="1842"/>
      <c r="L18" s="424"/>
      <c r="M18" s="425" t="s">
        <v>291</v>
      </c>
      <c r="O18" s="426" t="s">
        <v>297</v>
      </c>
      <c r="S18" s="427"/>
      <c r="AB18" s="1849"/>
      <c r="AC18" s="1850"/>
      <c r="AD18" s="1850"/>
      <c r="AE18" s="1850"/>
      <c r="AF18" s="1850"/>
      <c r="AG18" s="1850"/>
      <c r="AH18" s="1850"/>
      <c r="AI18" s="1850"/>
      <c r="AJ18" s="1851"/>
    </row>
    <row r="19" spans="2:36" ht="3.9" customHeight="1" thickBot="1">
      <c r="B19" s="1856"/>
      <c r="C19" s="1857"/>
      <c r="D19" s="1858"/>
      <c r="E19" s="1858"/>
      <c r="F19" s="1858"/>
      <c r="G19" s="1859"/>
      <c r="H19" s="1857"/>
      <c r="I19" s="1858"/>
      <c r="J19" s="1858"/>
      <c r="K19" s="1859"/>
      <c r="L19" s="431"/>
      <c r="M19" s="431"/>
      <c r="N19" s="431"/>
      <c r="O19" s="431"/>
      <c r="P19" s="431"/>
      <c r="Q19" s="431"/>
      <c r="R19" s="431"/>
      <c r="S19" s="432"/>
      <c r="T19" s="431"/>
      <c r="U19" s="431"/>
      <c r="V19" s="431"/>
      <c r="W19" s="431"/>
      <c r="X19" s="431"/>
      <c r="Y19" s="431"/>
      <c r="Z19" s="431"/>
      <c r="AA19" s="431"/>
      <c r="AB19" s="1860"/>
      <c r="AC19" s="1861"/>
      <c r="AD19" s="1861"/>
      <c r="AE19" s="1861"/>
      <c r="AF19" s="1861"/>
      <c r="AG19" s="1861"/>
      <c r="AH19" s="1861"/>
      <c r="AI19" s="1861"/>
      <c r="AJ19" s="1862"/>
    </row>
    <row r="20" spans="2:36" s="421" customFormat="1" ht="3.9" customHeight="1" thickTop="1">
      <c r="B20" s="1863"/>
      <c r="C20" s="1840"/>
      <c r="D20" s="1841"/>
      <c r="E20" s="1841"/>
      <c r="F20" s="1841"/>
      <c r="G20" s="1842"/>
      <c r="H20" s="1840"/>
      <c r="I20" s="1841"/>
      <c r="J20" s="1841"/>
      <c r="K20" s="1842"/>
      <c r="L20" s="422"/>
      <c r="M20" s="422"/>
      <c r="N20" s="422"/>
      <c r="O20" s="422"/>
      <c r="P20" s="422"/>
      <c r="Q20" s="422"/>
      <c r="R20" s="422"/>
      <c r="S20" s="423"/>
      <c r="T20" s="422"/>
      <c r="U20" s="422"/>
      <c r="V20" s="422"/>
      <c r="W20" s="422"/>
      <c r="X20" s="422"/>
      <c r="Y20" s="422"/>
      <c r="Z20" s="422"/>
      <c r="AA20" s="422"/>
      <c r="AB20" s="1864"/>
      <c r="AC20" s="1865"/>
      <c r="AD20" s="1865"/>
      <c r="AE20" s="1865"/>
      <c r="AF20" s="1865"/>
      <c r="AG20" s="1865"/>
      <c r="AH20" s="1865"/>
      <c r="AI20" s="1865"/>
      <c r="AJ20" s="1866"/>
    </row>
    <row r="21" spans="2:36" s="426" customFormat="1" ht="14.1" customHeight="1">
      <c r="B21" s="1836"/>
      <c r="C21" s="1840"/>
      <c r="D21" s="1841"/>
      <c r="E21" s="1841"/>
      <c r="F21" s="1841"/>
      <c r="G21" s="1842"/>
      <c r="H21" s="1840"/>
      <c r="I21" s="1841"/>
      <c r="J21" s="1841"/>
      <c r="K21" s="1842"/>
      <c r="L21" s="424"/>
      <c r="M21" s="425"/>
      <c r="O21" s="426" t="s">
        <v>292</v>
      </c>
      <c r="S21" s="427"/>
      <c r="AB21" s="1864"/>
      <c r="AC21" s="1865"/>
      <c r="AD21" s="1865"/>
      <c r="AE21" s="1865"/>
      <c r="AF21" s="1865"/>
      <c r="AG21" s="1865"/>
      <c r="AH21" s="1865"/>
      <c r="AI21" s="1865"/>
      <c r="AJ21" s="1866"/>
    </row>
    <row r="22" spans="2:36" s="426" customFormat="1" ht="14.1" customHeight="1">
      <c r="B22" s="1836"/>
      <c r="C22" s="1840"/>
      <c r="D22" s="1841"/>
      <c r="E22" s="1841"/>
      <c r="F22" s="1841"/>
      <c r="G22" s="1842"/>
      <c r="H22" s="1840"/>
      <c r="I22" s="1841"/>
      <c r="J22" s="1841"/>
      <c r="K22" s="1842"/>
      <c r="L22" s="424"/>
      <c r="M22" s="425"/>
      <c r="O22" s="426" t="s">
        <v>293</v>
      </c>
      <c r="S22" s="427"/>
      <c r="T22" s="427"/>
      <c r="U22" s="428"/>
      <c r="V22" s="424"/>
      <c r="W22" s="1855" t="s">
        <v>294</v>
      </c>
      <c r="X22" s="1855"/>
      <c r="Y22" s="1855"/>
      <c r="Z22" s="1855"/>
      <c r="AA22" s="1855"/>
      <c r="AB22" s="1864"/>
      <c r="AC22" s="1865"/>
      <c r="AD22" s="1865"/>
      <c r="AE22" s="1865"/>
      <c r="AF22" s="1865"/>
      <c r="AG22" s="1865"/>
      <c r="AH22" s="1865"/>
      <c r="AI22" s="1865"/>
      <c r="AJ22" s="1866"/>
    </row>
    <row r="23" spans="2:36" s="426" customFormat="1" ht="14.1" customHeight="1">
      <c r="B23" s="1836"/>
      <c r="C23" s="1840"/>
      <c r="D23" s="1841"/>
      <c r="E23" s="1841"/>
      <c r="F23" s="1841"/>
      <c r="G23" s="1842"/>
      <c r="H23" s="1840"/>
      <c r="I23" s="1841"/>
      <c r="J23" s="1841"/>
      <c r="K23" s="1842"/>
      <c r="L23" s="424"/>
      <c r="M23" s="425"/>
      <c r="O23" s="426" t="s">
        <v>295</v>
      </c>
      <c r="S23" s="427"/>
      <c r="T23" s="427"/>
      <c r="U23" s="428"/>
      <c r="V23" s="424"/>
      <c r="W23" s="1855" t="s">
        <v>296</v>
      </c>
      <c r="X23" s="1855"/>
      <c r="Y23" s="1855"/>
      <c r="Z23" s="1855"/>
      <c r="AA23" s="1855"/>
      <c r="AB23" s="1864"/>
      <c r="AC23" s="1865"/>
      <c r="AD23" s="1865"/>
      <c r="AE23" s="1865"/>
      <c r="AF23" s="1865"/>
      <c r="AG23" s="1865"/>
      <c r="AH23" s="1865"/>
      <c r="AI23" s="1865"/>
      <c r="AJ23" s="1866"/>
    </row>
    <row r="24" spans="2:36" s="426" customFormat="1" ht="14.1" customHeight="1">
      <c r="B24" s="1836"/>
      <c r="C24" s="1840"/>
      <c r="D24" s="1841"/>
      <c r="E24" s="1841"/>
      <c r="F24" s="1841"/>
      <c r="G24" s="1842"/>
      <c r="H24" s="1840"/>
      <c r="I24" s="1841"/>
      <c r="J24" s="1841"/>
      <c r="K24" s="1842"/>
      <c r="L24" s="424"/>
      <c r="M24" s="425"/>
      <c r="O24" s="426" t="s">
        <v>297</v>
      </c>
      <c r="S24" s="427"/>
      <c r="AB24" s="1864"/>
      <c r="AC24" s="1865"/>
      <c r="AD24" s="1865"/>
      <c r="AE24" s="1865"/>
      <c r="AF24" s="1865"/>
      <c r="AG24" s="1865"/>
      <c r="AH24" s="1865"/>
      <c r="AI24" s="1865"/>
      <c r="AJ24" s="1866"/>
    </row>
    <row r="25" spans="2:36" ht="3.9" customHeight="1">
      <c r="B25" s="1836"/>
      <c r="C25" s="1843"/>
      <c r="D25" s="1844"/>
      <c r="E25" s="1844"/>
      <c r="F25" s="1844"/>
      <c r="G25" s="1845"/>
      <c r="H25" s="1843"/>
      <c r="I25" s="1844"/>
      <c r="J25" s="1844"/>
      <c r="K25" s="1845"/>
      <c r="L25" s="429"/>
      <c r="M25" s="429"/>
      <c r="N25" s="429"/>
      <c r="O25" s="429"/>
      <c r="P25" s="429"/>
      <c r="Q25" s="429"/>
      <c r="R25" s="429"/>
      <c r="S25" s="430"/>
      <c r="T25" s="429"/>
      <c r="U25" s="429"/>
      <c r="V25" s="429"/>
      <c r="W25" s="429"/>
      <c r="X25" s="429"/>
      <c r="Y25" s="429"/>
      <c r="Z25" s="429"/>
      <c r="AA25" s="429"/>
      <c r="AB25" s="1867"/>
      <c r="AC25" s="1868"/>
      <c r="AD25" s="1868"/>
      <c r="AE25" s="1868"/>
      <c r="AF25" s="1868"/>
      <c r="AG25" s="1868"/>
      <c r="AH25" s="1868"/>
      <c r="AI25" s="1868"/>
      <c r="AJ25" s="1869"/>
    </row>
    <row r="26" spans="2:36" s="421" customFormat="1" ht="3.9" customHeight="1">
      <c r="B26" s="1836"/>
      <c r="C26" s="1837"/>
      <c r="D26" s="1838"/>
      <c r="E26" s="1838"/>
      <c r="F26" s="1838"/>
      <c r="G26" s="1839"/>
      <c r="H26" s="1837"/>
      <c r="I26" s="1838"/>
      <c r="J26" s="1838"/>
      <c r="K26" s="1839"/>
      <c r="L26" s="419"/>
      <c r="M26" s="419"/>
      <c r="N26" s="419"/>
      <c r="O26" s="419"/>
      <c r="P26" s="419"/>
      <c r="Q26" s="419"/>
      <c r="R26" s="419"/>
      <c r="S26" s="420"/>
      <c r="T26" s="419"/>
      <c r="U26" s="419"/>
      <c r="V26" s="419"/>
      <c r="W26" s="419"/>
      <c r="X26" s="419"/>
      <c r="Y26" s="419"/>
      <c r="Z26" s="419"/>
      <c r="AA26" s="419"/>
      <c r="AB26" s="1870"/>
      <c r="AC26" s="1871"/>
      <c r="AD26" s="1871"/>
      <c r="AE26" s="1871"/>
      <c r="AF26" s="1871"/>
      <c r="AG26" s="1871"/>
      <c r="AH26" s="1871"/>
      <c r="AI26" s="1871"/>
      <c r="AJ26" s="1872"/>
    </row>
    <row r="27" spans="2:36" s="426" customFormat="1" ht="14.1" customHeight="1">
      <c r="B27" s="1836"/>
      <c r="C27" s="1840"/>
      <c r="D27" s="1841"/>
      <c r="E27" s="1841"/>
      <c r="F27" s="1841"/>
      <c r="G27" s="1842"/>
      <c r="H27" s="1840"/>
      <c r="I27" s="1841"/>
      <c r="J27" s="1841"/>
      <c r="K27" s="1842"/>
      <c r="L27" s="424"/>
      <c r="M27" s="425"/>
      <c r="O27" s="426" t="s">
        <v>292</v>
      </c>
      <c r="S27" s="427"/>
      <c r="AB27" s="1864"/>
      <c r="AC27" s="1865"/>
      <c r="AD27" s="1865"/>
      <c r="AE27" s="1865"/>
      <c r="AF27" s="1865"/>
      <c r="AG27" s="1865"/>
      <c r="AH27" s="1865"/>
      <c r="AI27" s="1865"/>
      <c r="AJ27" s="1866"/>
    </row>
    <row r="28" spans="2:36" s="426" customFormat="1" ht="14.1" customHeight="1">
      <c r="B28" s="1836"/>
      <c r="C28" s="1840"/>
      <c r="D28" s="1841"/>
      <c r="E28" s="1841"/>
      <c r="F28" s="1841"/>
      <c r="G28" s="1842"/>
      <c r="H28" s="1840"/>
      <c r="I28" s="1841"/>
      <c r="J28" s="1841"/>
      <c r="K28" s="1842"/>
      <c r="L28" s="424"/>
      <c r="M28" s="425"/>
      <c r="O28" s="426" t="s">
        <v>293</v>
      </c>
      <c r="S28" s="427"/>
      <c r="T28" s="427"/>
      <c r="U28" s="428"/>
      <c r="V28" s="424"/>
      <c r="W28" s="1855" t="s">
        <v>294</v>
      </c>
      <c r="X28" s="1855"/>
      <c r="Y28" s="1855"/>
      <c r="Z28" s="1855"/>
      <c r="AA28" s="1855"/>
      <c r="AB28" s="1864"/>
      <c r="AC28" s="1865"/>
      <c r="AD28" s="1865"/>
      <c r="AE28" s="1865"/>
      <c r="AF28" s="1865"/>
      <c r="AG28" s="1865"/>
      <c r="AH28" s="1865"/>
      <c r="AI28" s="1865"/>
      <c r="AJ28" s="1866"/>
    </row>
    <row r="29" spans="2:36" s="426" customFormat="1" ht="14.1" customHeight="1">
      <c r="B29" s="1836"/>
      <c r="C29" s="1840"/>
      <c r="D29" s="1841"/>
      <c r="E29" s="1841"/>
      <c r="F29" s="1841"/>
      <c r="G29" s="1842"/>
      <c r="H29" s="1840"/>
      <c r="I29" s="1841"/>
      <c r="J29" s="1841"/>
      <c r="K29" s="1842"/>
      <c r="L29" s="424"/>
      <c r="M29" s="425"/>
      <c r="O29" s="426" t="s">
        <v>295</v>
      </c>
      <c r="S29" s="427"/>
      <c r="T29" s="427"/>
      <c r="U29" s="428"/>
      <c r="V29" s="424"/>
      <c r="W29" s="1855" t="s">
        <v>296</v>
      </c>
      <c r="X29" s="1855"/>
      <c r="Y29" s="1855"/>
      <c r="Z29" s="1855"/>
      <c r="AA29" s="1855"/>
      <c r="AB29" s="1864"/>
      <c r="AC29" s="1865"/>
      <c r="AD29" s="1865"/>
      <c r="AE29" s="1865"/>
      <c r="AF29" s="1865"/>
      <c r="AG29" s="1865"/>
      <c r="AH29" s="1865"/>
      <c r="AI29" s="1865"/>
      <c r="AJ29" s="1866"/>
    </row>
    <row r="30" spans="2:36" s="426" customFormat="1" ht="14.1" customHeight="1">
      <c r="B30" s="1836"/>
      <c r="C30" s="1840"/>
      <c r="D30" s="1841"/>
      <c r="E30" s="1841"/>
      <c r="F30" s="1841"/>
      <c r="G30" s="1842"/>
      <c r="H30" s="1840"/>
      <c r="I30" s="1841"/>
      <c r="J30" s="1841"/>
      <c r="K30" s="1842"/>
      <c r="L30" s="424"/>
      <c r="M30" s="425"/>
      <c r="O30" s="426" t="s">
        <v>297</v>
      </c>
      <c r="S30" s="427"/>
      <c r="AB30" s="1864"/>
      <c r="AC30" s="1865"/>
      <c r="AD30" s="1865"/>
      <c r="AE30" s="1865"/>
      <c r="AF30" s="1865"/>
      <c r="AG30" s="1865"/>
      <c r="AH30" s="1865"/>
      <c r="AI30" s="1865"/>
      <c r="AJ30" s="1866"/>
    </row>
    <row r="31" spans="2:36" ht="3.9" customHeight="1">
      <c r="B31" s="1836"/>
      <c r="C31" s="1843"/>
      <c r="D31" s="1844"/>
      <c r="E31" s="1844"/>
      <c r="F31" s="1844"/>
      <c r="G31" s="1845"/>
      <c r="H31" s="1843"/>
      <c r="I31" s="1844"/>
      <c r="J31" s="1844"/>
      <c r="K31" s="1845"/>
      <c r="L31" s="429"/>
      <c r="M31" s="429"/>
      <c r="N31" s="429"/>
      <c r="O31" s="429"/>
      <c r="P31" s="429"/>
      <c r="Q31" s="429"/>
      <c r="R31" s="429"/>
      <c r="S31" s="430"/>
      <c r="T31" s="429"/>
      <c r="U31" s="429"/>
      <c r="V31" s="429"/>
      <c r="W31" s="429"/>
      <c r="X31" s="429"/>
      <c r="Y31" s="429"/>
      <c r="Z31" s="429"/>
      <c r="AA31" s="429"/>
      <c r="AB31" s="1867"/>
      <c r="AC31" s="1868"/>
      <c r="AD31" s="1868"/>
      <c r="AE31" s="1868"/>
      <c r="AF31" s="1868"/>
      <c r="AG31" s="1868"/>
      <c r="AH31" s="1868"/>
      <c r="AI31" s="1868"/>
      <c r="AJ31" s="1869"/>
    </row>
    <row r="32" spans="2:36" s="421" customFormat="1" ht="3.9" customHeight="1">
      <c r="B32" s="1836"/>
      <c r="C32" s="1837"/>
      <c r="D32" s="1838"/>
      <c r="E32" s="1838"/>
      <c r="F32" s="1838"/>
      <c r="G32" s="1839"/>
      <c r="H32" s="1837"/>
      <c r="I32" s="1838"/>
      <c r="J32" s="1838"/>
      <c r="K32" s="1839"/>
      <c r="L32" s="419"/>
      <c r="M32" s="419"/>
      <c r="N32" s="419"/>
      <c r="O32" s="419"/>
      <c r="P32" s="419"/>
      <c r="Q32" s="419"/>
      <c r="R32" s="419"/>
      <c r="S32" s="420"/>
      <c r="T32" s="419"/>
      <c r="U32" s="419"/>
      <c r="V32" s="419"/>
      <c r="W32" s="419"/>
      <c r="X32" s="419"/>
      <c r="Y32" s="419"/>
      <c r="Z32" s="419"/>
      <c r="AA32" s="419"/>
      <c r="AB32" s="1870"/>
      <c r="AC32" s="1871"/>
      <c r="AD32" s="1871"/>
      <c r="AE32" s="1871"/>
      <c r="AF32" s="1871"/>
      <c r="AG32" s="1871"/>
      <c r="AH32" s="1871"/>
      <c r="AI32" s="1871"/>
      <c r="AJ32" s="1872"/>
    </row>
    <row r="33" spans="2:36" s="426" customFormat="1" ht="14.1" customHeight="1">
      <c r="B33" s="1836"/>
      <c r="C33" s="1840"/>
      <c r="D33" s="1841"/>
      <c r="E33" s="1841"/>
      <c r="F33" s="1841"/>
      <c r="G33" s="1842"/>
      <c r="H33" s="1840"/>
      <c r="I33" s="1841"/>
      <c r="J33" s="1841"/>
      <c r="K33" s="1842"/>
      <c r="L33" s="424"/>
      <c r="M33" s="425"/>
      <c r="O33" s="426" t="s">
        <v>292</v>
      </c>
      <c r="S33" s="427"/>
      <c r="AB33" s="1864"/>
      <c r="AC33" s="1865"/>
      <c r="AD33" s="1865"/>
      <c r="AE33" s="1865"/>
      <c r="AF33" s="1865"/>
      <c r="AG33" s="1865"/>
      <c r="AH33" s="1865"/>
      <c r="AI33" s="1865"/>
      <c r="AJ33" s="1866"/>
    </row>
    <row r="34" spans="2:36" s="426" customFormat="1" ht="14.1" customHeight="1">
      <c r="B34" s="1836"/>
      <c r="C34" s="1840"/>
      <c r="D34" s="1841"/>
      <c r="E34" s="1841"/>
      <c r="F34" s="1841"/>
      <c r="G34" s="1842"/>
      <c r="H34" s="1840"/>
      <c r="I34" s="1841"/>
      <c r="J34" s="1841"/>
      <c r="K34" s="1842"/>
      <c r="L34" s="424"/>
      <c r="M34" s="425"/>
      <c r="O34" s="426" t="s">
        <v>293</v>
      </c>
      <c r="S34" s="427"/>
      <c r="T34" s="427"/>
      <c r="U34" s="428"/>
      <c r="V34" s="424"/>
      <c r="W34" s="1855" t="s">
        <v>294</v>
      </c>
      <c r="X34" s="1855"/>
      <c r="Y34" s="1855"/>
      <c r="Z34" s="1855"/>
      <c r="AA34" s="1855"/>
      <c r="AB34" s="1864"/>
      <c r="AC34" s="1865"/>
      <c r="AD34" s="1865"/>
      <c r="AE34" s="1865"/>
      <c r="AF34" s="1865"/>
      <c r="AG34" s="1865"/>
      <c r="AH34" s="1865"/>
      <c r="AI34" s="1865"/>
      <c r="AJ34" s="1866"/>
    </row>
    <row r="35" spans="2:36" s="426" customFormat="1" ht="14.1" customHeight="1">
      <c r="B35" s="1836"/>
      <c r="C35" s="1840"/>
      <c r="D35" s="1841"/>
      <c r="E35" s="1841"/>
      <c r="F35" s="1841"/>
      <c r="G35" s="1842"/>
      <c r="H35" s="1840"/>
      <c r="I35" s="1841"/>
      <c r="J35" s="1841"/>
      <c r="K35" s="1842"/>
      <c r="L35" s="424"/>
      <c r="M35" s="425"/>
      <c r="O35" s="426" t="s">
        <v>295</v>
      </c>
      <c r="S35" s="427"/>
      <c r="T35" s="427"/>
      <c r="U35" s="428"/>
      <c r="V35" s="424"/>
      <c r="W35" s="1855" t="s">
        <v>296</v>
      </c>
      <c r="X35" s="1855"/>
      <c r="Y35" s="1855"/>
      <c r="Z35" s="1855"/>
      <c r="AA35" s="1855"/>
      <c r="AB35" s="1864"/>
      <c r="AC35" s="1865"/>
      <c r="AD35" s="1865"/>
      <c r="AE35" s="1865"/>
      <c r="AF35" s="1865"/>
      <c r="AG35" s="1865"/>
      <c r="AH35" s="1865"/>
      <c r="AI35" s="1865"/>
      <c r="AJ35" s="1866"/>
    </row>
    <row r="36" spans="2:36" s="426" customFormat="1" ht="14.1" customHeight="1">
      <c r="B36" s="1836"/>
      <c r="C36" s="1840"/>
      <c r="D36" s="1841"/>
      <c r="E36" s="1841"/>
      <c r="F36" s="1841"/>
      <c r="G36" s="1842"/>
      <c r="H36" s="1840"/>
      <c r="I36" s="1841"/>
      <c r="J36" s="1841"/>
      <c r="K36" s="1842"/>
      <c r="L36" s="424"/>
      <c r="M36" s="425"/>
      <c r="O36" s="426" t="s">
        <v>297</v>
      </c>
      <c r="S36" s="427"/>
      <c r="AB36" s="1864"/>
      <c r="AC36" s="1865"/>
      <c r="AD36" s="1865"/>
      <c r="AE36" s="1865"/>
      <c r="AF36" s="1865"/>
      <c r="AG36" s="1865"/>
      <c r="AH36" s="1865"/>
      <c r="AI36" s="1865"/>
      <c r="AJ36" s="1866"/>
    </row>
    <row r="37" spans="2:36" ht="3.9" customHeight="1">
      <c r="B37" s="1836"/>
      <c r="C37" s="1843"/>
      <c r="D37" s="1844"/>
      <c r="E37" s="1844"/>
      <c r="F37" s="1844"/>
      <c r="G37" s="1845"/>
      <c r="H37" s="1843"/>
      <c r="I37" s="1844"/>
      <c r="J37" s="1844"/>
      <c r="K37" s="1845"/>
      <c r="L37" s="429"/>
      <c r="M37" s="429"/>
      <c r="N37" s="429"/>
      <c r="O37" s="429"/>
      <c r="P37" s="429"/>
      <c r="Q37" s="429"/>
      <c r="R37" s="429"/>
      <c r="S37" s="430"/>
      <c r="T37" s="429"/>
      <c r="U37" s="429"/>
      <c r="V37" s="429"/>
      <c r="W37" s="429"/>
      <c r="X37" s="429"/>
      <c r="Y37" s="429"/>
      <c r="Z37" s="429"/>
      <c r="AA37" s="429"/>
      <c r="AB37" s="1867"/>
      <c r="AC37" s="1868"/>
      <c r="AD37" s="1868"/>
      <c r="AE37" s="1868"/>
      <c r="AF37" s="1868"/>
      <c r="AG37" s="1868"/>
      <c r="AH37" s="1868"/>
      <c r="AI37" s="1868"/>
      <c r="AJ37" s="1869"/>
    </row>
    <row r="38" spans="2:36" s="421" customFormat="1" ht="3.9" customHeight="1">
      <c r="B38" s="1836"/>
      <c r="C38" s="1837"/>
      <c r="D38" s="1838"/>
      <c r="E38" s="1838"/>
      <c r="F38" s="1838"/>
      <c r="G38" s="1839"/>
      <c r="H38" s="1837"/>
      <c r="I38" s="1838"/>
      <c r="J38" s="1838"/>
      <c r="K38" s="1839"/>
      <c r="L38" s="419"/>
      <c r="M38" s="419"/>
      <c r="N38" s="419"/>
      <c r="O38" s="419"/>
      <c r="P38" s="419"/>
      <c r="Q38" s="419"/>
      <c r="R38" s="419"/>
      <c r="S38" s="420"/>
      <c r="T38" s="419"/>
      <c r="U38" s="419"/>
      <c r="V38" s="419"/>
      <c r="W38" s="419"/>
      <c r="X38" s="419"/>
      <c r="Y38" s="419"/>
      <c r="Z38" s="419"/>
      <c r="AA38" s="419"/>
      <c r="AB38" s="1870"/>
      <c r="AC38" s="1871"/>
      <c r="AD38" s="1871"/>
      <c r="AE38" s="1871"/>
      <c r="AF38" s="1871"/>
      <c r="AG38" s="1871"/>
      <c r="AH38" s="1871"/>
      <c r="AI38" s="1871"/>
      <c r="AJ38" s="1872"/>
    </row>
    <row r="39" spans="2:36" s="426" customFormat="1" ht="14.1" customHeight="1">
      <c r="B39" s="1836"/>
      <c r="C39" s="1840"/>
      <c r="D39" s="1841"/>
      <c r="E39" s="1841"/>
      <c r="F39" s="1841"/>
      <c r="G39" s="1842"/>
      <c r="H39" s="1840"/>
      <c r="I39" s="1841"/>
      <c r="J39" s="1841"/>
      <c r="K39" s="1842"/>
      <c r="L39" s="424"/>
      <c r="M39" s="425"/>
      <c r="O39" s="426" t="s">
        <v>292</v>
      </c>
      <c r="S39" s="427"/>
      <c r="AB39" s="1864"/>
      <c r="AC39" s="1865"/>
      <c r="AD39" s="1865"/>
      <c r="AE39" s="1865"/>
      <c r="AF39" s="1865"/>
      <c r="AG39" s="1865"/>
      <c r="AH39" s="1865"/>
      <c r="AI39" s="1865"/>
      <c r="AJ39" s="1866"/>
    </row>
    <row r="40" spans="2:36" s="426" customFormat="1" ht="14.1" customHeight="1">
      <c r="B40" s="1836"/>
      <c r="C40" s="1840"/>
      <c r="D40" s="1841"/>
      <c r="E40" s="1841"/>
      <c r="F40" s="1841"/>
      <c r="G40" s="1842"/>
      <c r="H40" s="1840"/>
      <c r="I40" s="1841"/>
      <c r="J40" s="1841"/>
      <c r="K40" s="1842"/>
      <c r="L40" s="424"/>
      <c r="M40" s="425"/>
      <c r="O40" s="426" t="s">
        <v>293</v>
      </c>
      <c r="S40" s="427"/>
      <c r="T40" s="427"/>
      <c r="U40" s="428"/>
      <c r="V40" s="424"/>
      <c r="W40" s="1855" t="s">
        <v>294</v>
      </c>
      <c r="X40" s="1855"/>
      <c r="Y40" s="1855"/>
      <c r="Z40" s="1855"/>
      <c r="AA40" s="1855"/>
      <c r="AB40" s="1864"/>
      <c r="AC40" s="1865"/>
      <c r="AD40" s="1865"/>
      <c r="AE40" s="1865"/>
      <c r="AF40" s="1865"/>
      <c r="AG40" s="1865"/>
      <c r="AH40" s="1865"/>
      <c r="AI40" s="1865"/>
      <c r="AJ40" s="1866"/>
    </row>
    <row r="41" spans="2:36" s="426" customFormat="1" ht="14.1" customHeight="1">
      <c r="B41" s="1836"/>
      <c r="C41" s="1840"/>
      <c r="D41" s="1841"/>
      <c r="E41" s="1841"/>
      <c r="F41" s="1841"/>
      <c r="G41" s="1842"/>
      <c r="H41" s="1840"/>
      <c r="I41" s="1841"/>
      <c r="J41" s="1841"/>
      <c r="K41" s="1842"/>
      <c r="L41" s="424"/>
      <c r="M41" s="425"/>
      <c r="O41" s="426" t="s">
        <v>295</v>
      </c>
      <c r="S41" s="427"/>
      <c r="T41" s="427"/>
      <c r="U41" s="428"/>
      <c r="V41" s="424"/>
      <c r="W41" s="1855" t="s">
        <v>296</v>
      </c>
      <c r="X41" s="1855"/>
      <c r="Y41" s="1855"/>
      <c r="Z41" s="1855"/>
      <c r="AA41" s="1855"/>
      <c r="AB41" s="1864"/>
      <c r="AC41" s="1865"/>
      <c r="AD41" s="1865"/>
      <c r="AE41" s="1865"/>
      <c r="AF41" s="1865"/>
      <c r="AG41" s="1865"/>
      <c r="AH41" s="1865"/>
      <c r="AI41" s="1865"/>
      <c r="AJ41" s="1866"/>
    </row>
    <row r="42" spans="2:36" s="426" customFormat="1" ht="14.1" customHeight="1">
      <c r="B42" s="1836"/>
      <c r="C42" s="1840"/>
      <c r="D42" s="1841"/>
      <c r="E42" s="1841"/>
      <c r="F42" s="1841"/>
      <c r="G42" s="1842"/>
      <c r="H42" s="1840"/>
      <c r="I42" s="1841"/>
      <c r="J42" s="1841"/>
      <c r="K42" s="1842"/>
      <c r="L42" s="424"/>
      <c r="M42" s="425"/>
      <c r="O42" s="426" t="s">
        <v>297</v>
      </c>
      <c r="S42" s="427"/>
      <c r="AB42" s="1864"/>
      <c r="AC42" s="1865"/>
      <c r="AD42" s="1865"/>
      <c r="AE42" s="1865"/>
      <c r="AF42" s="1865"/>
      <c r="AG42" s="1865"/>
      <c r="AH42" s="1865"/>
      <c r="AI42" s="1865"/>
      <c r="AJ42" s="1866"/>
    </row>
    <row r="43" spans="2:36" ht="3.9" customHeight="1">
      <c r="B43" s="1836"/>
      <c r="C43" s="1843"/>
      <c r="D43" s="1844"/>
      <c r="E43" s="1844"/>
      <c r="F43" s="1844"/>
      <c r="G43" s="1845"/>
      <c r="H43" s="1843"/>
      <c r="I43" s="1844"/>
      <c r="J43" s="1844"/>
      <c r="K43" s="1845"/>
      <c r="L43" s="429"/>
      <c r="M43" s="429"/>
      <c r="N43" s="429"/>
      <c r="O43" s="429"/>
      <c r="P43" s="429"/>
      <c r="Q43" s="429"/>
      <c r="R43" s="429"/>
      <c r="S43" s="430"/>
      <c r="T43" s="429"/>
      <c r="U43" s="429"/>
      <c r="V43" s="429"/>
      <c r="W43" s="429"/>
      <c r="X43" s="429"/>
      <c r="Y43" s="429"/>
      <c r="Z43" s="429"/>
      <c r="AA43" s="429"/>
      <c r="AB43" s="1867"/>
      <c r="AC43" s="1868"/>
      <c r="AD43" s="1868"/>
      <c r="AE43" s="1868"/>
      <c r="AF43" s="1868"/>
      <c r="AG43" s="1868"/>
      <c r="AH43" s="1868"/>
      <c r="AI43" s="1868"/>
      <c r="AJ43" s="1869"/>
    </row>
  </sheetData>
  <mergeCells count="52">
    <mergeCell ref="B38:B43"/>
    <mergeCell ref="C38:G43"/>
    <mergeCell ref="H38:K43"/>
    <mergeCell ref="AB38:AJ43"/>
    <mergeCell ref="W40:AA40"/>
    <mergeCell ref="W41:AA41"/>
    <mergeCell ref="B32:B37"/>
    <mergeCell ref="C32:G37"/>
    <mergeCell ref="H32:K37"/>
    <mergeCell ref="AB32:AJ37"/>
    <mergeCell ref="W34:AA34"/>
    <mergeCell ref="W35:AA35"/>
    <mergeCell ref="B26:B31"/>
    <mergeCell ref="C26:G31"/>
    <mergeCell ref="H26:K31"/>
    <mergeCell ref="AB26:AJ31"/>
    <mergeCell ref="W28:AA28"/>
    <mergeCell ref="W29:AA29"/>
    <mergeCell ref="B20:B25"/>
    <mergeCell ref="C20:G25"/>
    <mergeCell ref="H20:K25"/>
    <mergeCell ref="AB20:AJ25"/>
    <mergeCell ref="W22:AA22"/>
    <mergeCell ref="W23:AA23"/>
    <mergeCell ref="B14:B19"/>
    <mergeCell ref="C14:G19"/>
    <mergeCell ref="H14:K19"/>
    <mergeCell ref="AB14:AJ19"/>
    <mergeCell ref="W16:AA16"/>
    <mergeCell ref="W17:AA17"/>
    <mergeCell ref="B8:B13"/>
    <mergeCell ref="C8:G13"/>
    <mergeCell ref="H8:K13"/>
    <mergeCell ref="AB8:AJ13"/>
    <mergeCell ref="W10:AA10"/>
    <mergeCell ref="W11:AA11"/>
    <mergeCell ref="B4:Q5"/>
    <mergeCell ref="R4:S4"/>
    <mergeCell ref="T4:AJ4"/>
    <mergeCell ref="B6:B7"/>
    <mergeCell ref="C6:G7"/>
    <mergeCell ref="H6:S6"/>
    <mergeCell ref="T6:AA7"/>
    <mergeCell ref="AB6:AJ7"/>
    <mergeCell ref="H7:K7"/>
    <mergeCell ref="L7:S7"/>
    <mergeCell ref="C2:Q2"/>
    <mergeCell ref="R2:S2"/>
    <mergeCell ref="T2:V2"/>
    <mergeCell ref="C3:Q3"/>
    <mergeCell ref="R3:S3"/>
    <mergeCell ref="T3:AJ3"/>
  </mergeCells>
  <phoneticPr fontId="1"/>
  <pageMargins left="0.70866141732283472" right="0.70866141732283472" top="0.78740157480314965" bottom="0.39370078740157483" header="0.31496062992125984" footer="0.31496062992125984"/>
  <pageSetup paperSize="9" scale="99" orientation="landscape" copies="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E07-7D06-0549-9709-7F52ABD96F36}">
  <sheetPr>
    <pageSetUpPr fitToPage="1"/>
  </sheetPr>
  <dimension ref="B2:AJ43"/>
  <sheetViews>
    <sheetView showGridLines="0" showZeros="0" view="pageBreakPreview" zoomScale="60" zoomScaleNormal="100" workbookViewId="0">
      <selection activeCell="BE6" sqref="BE6"/>
    </sheetView>
  </sheetViews>
  <sheetFormatPr defaultColWidth="9" defaultRowHeight="13.2"/>
  <cols>
    <col min="1" max="1" width="2.6640625" style="416" customWidth="1"/>
    <col min="2" max="2" width="8.109375" style="416" customWidth="1"/>
    <col min="3" max="11" width="4.33203125" style="416" customWidth="1"/>
    <col min="12" max="12" width="1.6640625" style="416" customWidth="1"/>
    <col min="13" max="13" width="2.6640625" style="416" customWidth="1"/>
    <col min="14" max="14" width="1.6640625" style="416" customWidth="1"/>
    <col min="15" max="19" width="4.6640625" style="416" customWidth="1"/>
    <col min="20" max="20" width="1.6640625" style="416" customWidth="1"/>
    <col min="21" max="21" width="2.6640625" style="416" customWidth="1"/>
    <col min="22" max="22" width="1.6640625" style="416" customWidth="1"/>
    <col min="23" max="23" width="3.33203125" style="416" bestFit="1" customWidth="1"/>
    <col min="24" max="24" width="4.6640625" style="416" customWidth="1"/>
    <col min="25" max="25" width="3.33203125" style="416" bestFit="1" customWidth="1"/>
    <col min="26" max="26" width="2.44140625" style="416" bestFit="1" customWidth="1"/>
    <col min="27" max="27" width="4.6640625" style="416" customWidth="1"/>
    <col min="28" max="28" width="2.44140625" style="416" bestFit="1" customWidth="1"/>
    <col min="29" max="29" width="3.33203125" style="416" bestFit="1" customWidth="1"/>
    <col min="30" max="30" width="4.6640625" style="416" customWidth="1"/>
    <col min="31" max="31" width="3.33203125" style="416" bestFit="1" customWidth="1"/>
    <col min="32" max="32" width="4.6640625" style="416" customWidth="1"/>
    <col min="33" max="33" width="3.33203125" style="416" bestFit="1" customWidth="1"/>
    <col min="34" max="34" width="2.44140625" style="416" bestFit="1" customWidth="1"/>
    <col min="35" max="35" width="4.6640625" style="416" customWidth="1"/>
    <col min="36" max="36" width="2.44140625" style="416" bestFit="1" customWidth="1"/>
    <col min="37" max="47" width="4.6640625" style="416" customWidth="1"/>
    <col min="48" max="16384" width="9" style="416"/>
  </cols>
  <sheetData>
    <row r="2" spans="2:36" ht="30" customHeight="1">
      <c r="C2" s="1803" t="s">
        <v>269</v>
      </c>
      <c r="D2" s="1803"/>
      <c r="E2" s="1803"/>
      <c r="F2" s="1803"/>
      <c r="G2" s="1803"/>
      <c r="H2" s="1803"/>
      <c r="I2" s="1803"/>
      <c r="J2" s="1803"/>
      <c r="K2" s="1803"/>
      <c r="L2" s="1803"/>
      <c r="M2" s="1803"/>
      <c r="N2" s="1803"/>
      <c r="O2" s="1803"/>
      <c r="P2" s="1803"/>
      <c r="Q2" s="1804"/>
      <c r="R2" s="1805" t="s">
        <v>270</v>
      </c>
      <c r="S2" s="1806"/>
      <c r="T2" s="1807">
        <f>'01 宿泊利用申込書'!AX71</f>
        <v>0</v>
      </c>
      <c r="U2" s="1807"/>
      <c r="V2" s="1807"/>
      <c r="W2" s="418" t="s">
        <v>208</v>
      </c>
      <c r="X2" s="418">
        <f>'01 宿泊利用申込書'!BG71</f>
        <v>0</v>
      </c>
      <c r="Y2" s="418" t="s">
        <v>82</v>
      </c>
      <c r="Z2" s="418" t="s">
        <v>303</v>
      </c>
      <c r="AA2" s="418">
        <f>'01 宿泊利用申込書'!BS71</f>
        <v>0</v>
      </c>
      <c r="AB2" s="418" t="s">
        <v>304</v>
      </c>
      <c r="AC2" s="418" t="s">
        <v>305</v>
      </c>
      <c r="AD2" s="418">
        <f>'01 宿泊利用申込書'!AX76</f>
        <v>0</v>
      </c>
      <c r="AE2" s="418" t="s">
        <v>208</v>
      </c>
      <c r="AF2" s="418">
        <f>'01 宿泊利用申込書'!BG76</f>
        <v>0</v>
      </c>
      <c r="AG2" s="418" t="s">
        <v>82</v>
      </c>
      <c r="AH2" s="418" t="s">
        <v>303</v>
      </c>
      <c r="AI2" s="418">
        <f>'01 宿泊利用申込書'!BS76</f>
        <v>0</v>
      </c>
      <c r="AJ2" s="417" t="s">
        <v>304</v>
      </c>
    </row>
    <row r="3" spans="2:36" ht="30" customHeight="1">
      <c r="C3" s="1808" t="s">
        <v>276</v>
      </c>
      <c r="D3" s="1808"/>
      <c r="E3" s="1808"/>
      <c r="F3" s="1808"/>
      <c r="G3" s="1808"/>
      <c r="H3" s="1808"/>
      <c r="I3" s="1808"/>
      <c r="J3" s="1808"/>
      <c r="K3" s="1808"/>
      <c r="L3" s="1808"/>
      <c r="M3" s="1808"/>
      <c r="N3" s="1808"/>
      <c r="O3" s="1808"/>
      <c r="P3" s="1808"/>
      <c r="Q3" s="1809"/>
      <c r="R3" s="1810" t="s">
        <v>277</v>
      </c>
      <c r="S3" s="1811"/>
      <c r="T3" s="1812">
        <f>'01 宿泊利用申込書'!AG23</f>
        <v>0</v>
      </c>
      <c r="U3" s="1812"/>
      <c r="V3" s="1812"/>
      <c r="W3" s="1812"/>
      <c r="X3" s="1812"/>
      <c r="Y3" s="1812"/>
      <c r="Z3" s="1812"/>
      <c r="AA3" s="1812"/>
      <c r="AB3" s="1812"/>
      <c r="AC3" s="1812"/>
      <c r="AD3" s="1812"/>
      <c r="AE3" s="1812"/>
      <c r="AF3" s="1812"/>
      <c r="AG3" s="1812"/>
      <c r="AH3" s="1812"/>
      <c r="AI3" s="1812"/>
      <c r="AJ3" s="1813"/>
    </row>
    <row r="4" spans="2:36" ht="30" customHeight="1">
      <c r="B4" s="1814" t="s">
        <v>302</v>
      </c>
      <c r="C4" s="1873"/>
      <c r="D4" s="1873"/>
      <c r="E4" s="1873"/>
      <c r="F4" s="1873"/>
      <c r="G4" s="1873"/>
      <c r="H4" s="1873"/>
      <c r="I4" s="1873"/>
      <c r="J4" s="1873"/>
      <c r="K4" s="1873"/>
      <c r="L4" s="1873"/>
      <c r="M4" s="1873"/>
      <c r="N4" s="1873"/>
      <c r="O4" s="1873"/>
      <c r="P4" s="1873"/>
      <c r="Q4" s="1873"/>
      <c r="R4" s="1805" t="s">
        <v>279</v>
      </c>
      <c r="S4" s="1806"/>
      <c r="T4" s="1816"/>
      <c r="U4" s="1817"/>
      <c r="V4" s="1817"/>
      <c r="W4" s="1817"/>
      <c r="X4" s="1817"/>
      <c r="Y4" s="1817"/>
      <c r="Z4" s="1817"/>
      <c r="AA4" s="1817"/>
      <c r="AB4" s="1817"/>
      <c r="AC4" s="1817"/>
      <c r="AD4" s="1817"/>
      <c r="AE4" s="1817"/>
      <c r="AF4" s="1817"/>
      <c r="AG4" s="1817"/>
      <c r="AH4" s="1817"/>
      <c r="AI4" s="1817"/>
      <c r="AJ4" s="1818"/>
    </row>
    <row r="5" spans="2:36" ht="20.100000000000001" customHeight="1">
      <c r="B5" s="1874"/>
      <c r="C5" s="1874"/>
      <c r="D5" s="1874"/>
      <c r="E5" s="1874"/>
      <c r="F5" s="1874"/>
      <c r="G5" s="1874"/>
      <c r="H5" s="1874"/>
      <c r="I5" s="1874"/>
      <c r="J5" s="1874"/>
      <c r="K5" s="1874"/>
      <c r="L5" s="1874"/>
      <c r="M5" s="1874"/>
      <c r="N5" s="1874"/>
      <c r="O5" s="1874"/>
      <c r="P5" s="1874"/>
      <c r="Q5" s="1874"/>
    </row>
    <row r="6" spans="2:36" s="421" customFormat="1" ht="20.100000000000001" customHeight="1">
      <c r="B6" s="1819" t="s">
        <v>280</v>
      </c>
      <c r="C6" s="1820" t="s">
        <v>281</v>
      </c>
      <c r="D6" s="1821"/>
      <c r="E6" s="1821"/>
      <c r="F6" s="1821"/>
      <c r="G6" s="1822"/>
      <c r="H6" s="1805" t="s">
        <v>282</v>
      </c>
      <c r="I6" s="1807"/>
      <c r="J6" s="1807"/>
      <c r="K6" s="1807"/>
      <c r="L6" s="1807"/>
      <c r="M6" s="1807"/>
      <c r="N6" s="1807"/>
      <c r="O6" s="1807"/>
      <c r="P6" s="1807"/>
      <c r="Q6" s="1807"/>
      <c r="R6" s="1807"/>
      <c r="S6" s="1806"/>
      <c r="T6" s="1826" t="s">
        <v>283</v>
      </c>
      <c r="U6" s="1827"/>
      <c r="V6" s="1827"/>
      <c r="W6" s="1827"/>
      <c r="X6" s="1827"/>
      <c r="Y6" s="1827"/>
      <c r="Z6" s="1827"/>
      <c r="AA6" s="1828"/>
      <c r="AB6" s="1820" t="s">
        <v>284</v>
      </c>
      <c r="AC6" s="1821"/>
      <c r="AD6" s="1821"/>
      <c r="AE6" s="1821"/>
      <c r="AF6" s="1821"/>
      <c r="AG6" s="1821"/>
      <c r="AH6" s="1821"/>
      <c r="AI6" s="1821"/>
      <c r="AJ6" s="1822"/>
    </row>
    <row r="7" spans="2:36" s="421" customFormat="1" ht="20.100000000000001" customHeight="1">
      <c r="B7" s="1819"/>
      <c r="C7" s="1823"/>
      <c r="D7" s="1824"/>
      <c r="E7" s="1824"/>
      <c r="F7" s="1824"/>
      <c r="G7" s="1825"/>
      <c r="H7" s="1820" t="s">
        <v>285</v>
      </c>
      <c r="I7" s="1821"/>
      <c r="J7" s="1821"/>
      <c r="K7" s="1822"/>
      <c r="L7" s="1824" t="s">
        <v>286</v>
      </c>
      <c r="M7" s="1824"/>
      <c r="N7" s="1824"/>
      <c r="O7" s="1824"/>
      <c r="P7" s="1824"/>
      <c r="Q7" s="1824"/>
      <c r="R7" s="1824"/>
      <c r="S7" s="1825"/>
      <c r="T7" s="1829"/>
      <c r="U7" s="1830"/>
      <c r="V7" s="1830"/>
      <c r="W7" s="1830"/>
      <c r="X7" s="1830"/>
      <c r="Y7" s="1830"/>
      <c r="Z7" s="1830"/>
      <c r="AA7" s="1831"/>
      <c r="AB7" s="1832"/>
      <c r="AC7" s="1833"/>
      <c r="AD7" s="1833"/>
      <c r="AE7" s="1833"/>
      <c r="AF7" s="1833"/>
      <c r="AG7" s="1833"/>
      <c r="AH7" s="1833"/>
      <c r="AI7" s="1833"/>
      <c r="AJ7" s="1834"/>
    </row>
    <row r="8" spans="2:36" s="421" customFormat="1" ht="3.9" customHeight="1">
      <c r="B8" s="1835"/>
      <c r="C8" s="1837"/>
      <c r="D8" s="1838"/>
      <c r="E8" s="1838"/>
      <c r="F8" s="1838"/>
      <c r="G8" s="1839"/>
      <c r="H8" s="1837"/>
      <c r="I8" s="1838"/>
      <c r="J8" s="1838"/>
      <c r="K8" s="1839"/>
      <c r="L8" s="419"/>
      <c r="M8" s="419"/>
      <c r="N8" s="419"/>
      <c r="O8" s="419"/>
      <c r="P8" s="419"/>
      <c r="Q8" s="419"/>
      <c r="R8" s="419"/>
      <c r="S8" s="420"/>
      <c r="T8" s="419"/>
      <c r="U8" s="419"/>
      <c r="V8" s="419"/>
      <c r="W8" s="419"/>
      <c r="X8" s="419"/>
      <c r="Y8" s="419"/>
      <c r="Z8" s="419"/>
      <c r="AA8" s="419"/>
      <c r="AB8" s="1846"/>
      <c r="AC8" s="1847"/>
      <c r="AD8" s="1847"/>
      <c r="AE8" s="1847"/>
      <c r="AF8" s="1847"/>
      <c r="AG8" s="1847"/>
      <c r="AH8" s="1847"/>
      <c r="AI8" s="1847"/>
      <c r="AJ8" s="1848"/>
    </row>
    <row r="9" spans="2:36" s="426" customFormat="1" ht="14.1" customHeight="1">
      <c r="B9" s="1836"/>
      <c r="C9" s="1840"/>
      <c r="D9" s="1841"/>
      <c r="E9" s="1841"/>
      <c r="F9" s="1841"/>
      <c r="G9" s="1842"/>
      <c r="H9" s="1840"/>
      <c r="I9" s="1841"/>
      <c r="J9" s="1841"/>
      <c r="K9" s="1842"/>
      <c r="L9" s="424"/>
      <c r="M9" s="425"/>
      <c r="O9" s="426" t="s">
        <v>292</v>
      </c>
      <c r="S9" s="427"/>
      <c r="AB9" s="1849"/>
      <c r="AC9" s="1850"/>
      <c r="AD9" s="1850"/>
      <c r="AE9" s="1850"/>
      <c r="AF9" s="1850"/>
      <c r="AG9" s="1850"/>
      <c r="AH9" s="1850"/>
      <c r="AI9" s="1850"/>
      <c r="AJ9" s="1851"/>
    </row>
    <row r="10" spans="2:36" s="426" customFormat="1" ht="14.1" customHeight="1">
      <c r="B10" s="1836"/>
      <c r="C10" s="1840"/>
      <c r="D10" s="1841"/>
      <c r="E10" s="1841"/>
      <c r="F10" s="1841"/>
      <c r="G10" s="1842"/>
      <c r="H10" s="1840"/>
      <c r="I10" s="1841"/>
      <c r="J10" s="1841"/>
      <c r="K10" s="1842"/>
      <c r="L10" s="424"/>
      <c r="M10" s="425"/>
      <c r="O10" s="426" t="s">
        <v>293</v>
      </c>
      <c r="S10" s="427"/>
      <c r="T10" s="427"/>
      <c r="U10" s="428"/>
      <c r="V10" s="424"/>
      <c r="W10" s="1855" t="s">
        <v>294</v>
      </c>
      <c r="X10" s="1855"/>
      <c r="Y10" s="1855"/>
      <c r="Z10" s="1855"/>
      <c r="AA10" s="1855"/>
      <c r="AB10" s="1849"/>
      <c r="AC10" s="1850"/>
      <c r="AD10" s="1850"/>
      <c r="AE10" s="1850"/>
      <c r="AF10" s="1850"/>
      <c r="AG10" s="1850"/>
      <c r="AH10" s="1850"/>
      <c r="AI10" s="1850"/>
      <c r="AJ10" s="1851"/>
    </row>
    <row r="11" spans="2:36" s="426" customFormat="1" ht="14.1" customHeight="1">
      <c r="B11" s="1836"/>
      <c r="C11" s="1840"/>
      <c r="D11" s="1841"/>
      <c r="E11" s="1841"/>
      <c r="F11" s="1841"/>
      <c r="G11" s="1842"/>
      <c r="H11" s="1840"/>
      <c r="I11" s="1841"/>
      <c r="J11" s="1841"/>
      <c r="K11" s="1842"/>
      <c r="L11" s="424"/>
      <c r="M11" s="425"/>
      <c r="O11" s="426" t="s">
        <v>295</v>
      </c>
      <c r="S11" s="427"/>
      <c r="T11" s="427"/>
      <c r="U11" s="428"/>
      <c r="V11" s="424"/>
      <c r="W11" s="1855" t="s">
        <v>296</v>
      </c>
      <c r="X11" s="1855"/>
      <c r="Y11" s="1855"/>
      <c r="Z11" s="1855"/>
      <c r="AA11" s="1855"/>
      <c r="AB11" s="1849"/>
      <c r="AC11" s="1850"/>
      <c r="AD11" s="1850"/>
      <c r="AE11" s="1850"/>
      <c r="AF11" s="1850"/>
      <c r="AG11" s="1850"/>
      <c r="AH11" s="1850"/>
      <c r="AI11" s="1850"/>
      <c r="AJ11" s="1851"/>
    </row>
    <row r="12" spans="2:36" s="426" customFormat="1" ht="14.1" customHeight="1">
      <c r="B12" s="1836"/>
      <c r="C12" s="1840"/>
      <c r="D12" s="1841"/>
      <c r="E12" s="1841"/>
      <c r="F12" s="1841"/>
      <c r="G12" s="1842"/>
      <c r="H12" s="1840"/>
      <c r="I12" s="1841"/>
      <c r="J12" s="1841"/>
      <c r="K12" s="1842"/>
      <c r="L12" s="424"/>
      <c r="M12" s="425"/>
      <c r="O12" s="426" t="s">
        <v>297</v>
      </c>
      <c r="S12" s="427"/>
      <c r="AB12" s="1849"/>
      <c r="AC12" s="1850"/>
      <c r="AD12" s="1850"/>
      <c r="AE12" s="1850"/>
      <c r="AF12" s="1850"/>
      <c r="AG12" s="1850"/>
      <c r="AH12" s="1850"/>
      <c r="AI12" s="1850"/>
      <c r="AJ12" s="1851"/>
    </row>
    <row r="13" spans="2:36" ht="3.9" customHeight="1">
      <c r="B13" s="1836"/>
      <c r="C13" s="1843"/>
      <c r="D13" s="1844"/>
      <c r="E13" s="1844"/>
      <c r="F13" s="1844"/>
      <c r="G13" s="1845"/>
      <c r="H13" s="1843"/>
      <c r="I13" s="1844"/>
      <c r="J13" s="1844"/>
      <c r="K13" s="1845"/>
      <c r="L13" s="429"/>
      <c r="M13" s="429"/>
      <c r="N13" s="429"/>
      <c r="O13" s="429"/>
      <c r="P13" s="429"/>
      <c r="Q13" s="429"/>
      <c r="R13" s="429"/>
      <c r="S13" s="430"/>
      <c r="T13" s="429"/>
      <c r="U13" s="429"/>
      <c r="V13" s="429"/>
      <c r="W13" s="429"/>
      <c r="X13" s="429"/>
      <c r="Y13" s="429"/>
      <c r="Z13" s="429"/>
      <c r="AA13" s="429"/>
      <c r="AB13" s="1852"/>
      <c r="AC13" s="1853"/>
      <c r="AD13" s="1853"/>
      <c r="AE13" s="1853"/>
      <c r="AF13" s="1853"/>
      <c r="AG13" s="1853"/>
      <c r="AH13" s="1853"/>
      <c r="AI13" s="1853"/>
      <c r="AJ13" s="1854"/>
    </row>
    <row r="14" spans="2:36" s="421" customFormat="1" ht="3.9" customHeight="1">
      <c r="B14" s="1835"/>
      <c r="C14" s="1837"/>
      <c r="D14" s="1838"/>
      <c r="E14" s="1838"/>
      <c r="F14" s="1838"/>
      <c r="G14" s="1839"/>
      <c r="H14" s="1837"/>
      <c r="I14" s="1838"/>
      <c r="J14" s="1838"/>
      <c r="K14" s="1839"/>
      <c r="L14" s="419"/>
      <c r="M14" s="419"/>
      <c r="N14" s="419"/>
      <c r="O14" s="419"/>
      <c r="P14" s="419"/>
      <c r="Q14" s="419"/>
      <c r="R14" s="419"/>
      <c r="S14" s="420"/>
      <c r="T14" s="419"/>
      <c r="U14" s="419"/>
      <c r="V14" s="419"/>
      <c r="W14" s="419"/>
      <c r="X14" s="419"/>
      <c r="Y14" s="419"/>
      <c r="Z14" s="419"/>
      <c r="AA14" s="419"/>
      <c r="AB14" s="1846"/>
      <c r="AC14" s="1847"/>
      <c r="AD14" s="1847"/>
      <c r="AE14" s="1847"/>
      <c r="AF14" s="1847"/>
      <c r="AG14" s="1847"/>
      <c r="AH14" s="1847"/>
      <c r="AI14" s="1847"/>
      <c r="AJ14" s="1848"/>
    </row>
    <row r="15" spans="2:36" s="426" customFormat="1" ht="14.1" customHeight="1">
      <c r="B15" s="1836"/>
      <c r="C15" s="1840"/>
      <c r="D15" s="1841"/>
      <c r="E15" s="1841"/>
      <c r="F15" s="1841"/>
      <c r="G15" s="1842"/>
      <c r="H15" s="1840"/>
      <c r="I15" s="1841"/>
      <c r="J15" s="1841"/>
      <c r="K15" s="1842"/>
      <c r="L15" s="424"/>
      <c r="M15" s="425"/>
      <c r="O15" s="426" t="s">
        <v>292</v>
      </c>
      <c r="S15" s="427"/>
      <c r="AB15" s="1849"/>
      <c r="AC15" s="1850"/>
      <c r="AD15" s="1850"/>
      <c r="AE15" s="1850"/>
      <c r="AF15" s="1850"/>
      <c r="AG15" s="1850"/>
      <c r="AH15" s="1850"/>
      <c r="AI15" s="1850"/>
      <c r="AJ15" s="1851"/>
    </row>
    <row r="16" spans="2:36" s="426" customFormat="1" ht="14.1" customHeight="1">
      <c r="B16" s="1836"/>
      <c r="C16" s="1840"/>
      <c r="D16" s="1841"/>
      <c r="E16" s="1841"/>
      <c r="F16" s="1841"/>
      <c r="G16" s="1842"/>
      <c r="H16" s="1840"/>
      <c r="I16" s="1841"/>
      <c r="J16" s="1841"/>
      <c r="K16" s="1842"/>
      <c r="L16" s="424"/>
      <c r="M16" s="425"/>
      <c r="O16" s="426" t="s">
        <v>293</v>
      </c>
      <c r="S16" s="427"/>
      <c r="T16" s="427"/>
      <c r="U16" s="428"/>
      <c r="V16" s="424"/>
      <c r="W16" s="1855" t="s">
        <v>294</v>
      </c>
      <c r="X16" s="1855"/>
      <c r="Y16" s="1855"/>
      <c r="Z16" s="1855"/>
      <c r="AA16" s="1855"/>
      <c r="AB16" s="1849"/>
      <c r="AC16" s="1850"/>
      <c r="AD16" s="1850"/>
      <c r="AE16" s="1850"/>
      <c r="AF16" s="1850"/>
      <c r="AG16" s="1850"/>
      <c r="AH16" s="1850"/>
      <c r="AI16" s="1850"/>
      <c r="AJ16" s="1851"/>
    </row>
    <row r="17" spans="2:36" s="426" customFormat="1" ht="14.1" customHeight="1">
      <c r="B17" s="1836"/>
      <c r="C17" s="1840"/>
      <c r="D17" s="1841"/>
      <c r="E17" s="1841"/>
      <c r="F17" s="1841"/>
      <c r="G17" s="1842"/>
      <c r="H17" s="1840"/>
      <c r="I17" s="1841"/>
      <c r="J17" s="1841"/>
      <c r="K17" s="1842"/>
      <c r="L17" s="424"/>
      <c r="M17" s="425"/>
      <c r="O17" s="426" t="s">
        <v>295</v>
      </c>
      <c r="S17" s="427"/>
      <c r="T17" s="427"/>
      <c r="U17" s="428"/>
      <c r="V17" s="424"/>
      <c r="W17" s="1855" t="s">
        <v>296</v>
      </c>
      <c r="X17" s="1855"/>
      <c r="Y17" s="1855"/>
      <c r="Z17" s="1855"/>
      <c r="AA17" s="1855"/>
      <c r="AB17" s="1849"/>
      <c r="AC17" s="1850"/>
      <c r="AD17" s="1850"/>
      <c r="AE17" s="1850"/>
      <c r="AF17" s="1850"/>
      <c r="AG17" s="1850"/>
      <c r="AH17" s="1850"/>
      <c r="AI17" s="1850"/>
      <c r="AJ17" s="1851"/>
    </row>
    <row r="18" spans="2:36" s="426" customFormat="1" ht="14.1" customHeight="1">
      <c r="B18" s="1836"/>
      <c r="C18" s="1840"/>
      <c r="D18" s="1841"/>
      <c r="E18" s="1841"/>
      <c r="F18" s="1841"/>
      <c r="G18" s="1842"/>
      <c r="H18" s="1840"/>
      <c r="I18" s="1841"/>
      <c r="J18" s="1841"/>
      <c r="K18" s="1842"/>
      <c r="L18" s="424"/>
      <c r="M18" s="425"/>
      <c r="O18" s="426" t="s">
        <v>297</v>
      </c>
      <c r="S18" s="427"/>
      <c r="AB18" s="1849"/>
      <c r="AC18" s="1850"/>
      <c r="AD18" s="1850"/>
      <c r="AE18" s="1850"/>
      <c r="AF18" s="1850"/>
      <c r="AG18" s="1850"/>
      <c r="AH18" s="1850"/>
      <c r="AI18" s="1850"/>
      <c r="AJ18" s="1851"/>
    </row>
    <row r="19" spans="2:36" ht="3.9" customHeight="1">
      <c r="B19" s="1836"/>
      <c r="C19" s="1843"/>
      <c r="D19" s="1844"/>
      <c r="E19" s="1844"/>
      <c r="F19" s="1844"/>
      <c r="G19" s="1845"/>
      <c r="H19" s="1843"/>
      <c r="I19" s="1844"/>
      <c r="J19" s="1844"/>
      <c r="K19" s="1845"/>
      <c r="L19" s="429"/>
      <c r="M19" s="429"/>
      <c r="N19" s="429"/>
      <c r="O19" s="429"/>
      <c r="P19" s="429"/>
      <c r="Q19" s="429"/>
      <c r="R19" s="429"/>
      <c r="S19" s="430"/>
      <c r="T19" s="429"/>
      <c r="U19" s="429"/>
      <c r="V19" s="429"/>
      <c r="W19" s="429"/>
      <c r="X19" s="429"/>
      <c r="Y19" s="429"/>
      <c r="Z19" s="429"/>
      <c r="AA19" s="429"/>
      <c r="AB19" s="1852"/>
      <c r="AC19" s="1853"/>
      <c r="AD19" s="1853"/>
      <c r="AE19" s="1853"/>
      <c r="AF19" s="1853"/>
      <c r="AG19" s="1853"/>
      <c r="AH19" s="1853"/>
      <c r="AI19" s="1853"/>
      <c r="AJ19" s="1854"/>
    </row>
    <row r="20" spans="2:36" s="421" customFormat="1" ht="3.9" customHeight="1">
      <c r="B20" s="1863"/>
      <c r="C20" s="1840"/>
      <c r="D20" s="1841"/>
      <c r="E20" s="1841"/>
      <c r="F20" s="1841"/>
      <c r="G20" s="1842"/>
      <c r="H20" s="1840"/>
      <c r="I20" s="1841"/>
      <c r="J20" s="1841"/>
      <c r="K20" s="1842"/>
      <c r="L20" s="422"/>
      <c r="M20" s="422"/>
      <c r="N20" s="422"/>
      <c r="O20" s="422"/>
      <c r="P20" s="422"/>
      <c r="Q20" s="422"/>
      <c r="R20" s="422"/>
      <c r="S20" s="423"/>
      <c r="T20" s="422"/>
      <c r="U20" s="422"/>
      <c r="V20" s="422"/>
      <c r="W20" s="422"/>
      <c r="X20" s="422"/>
      <c r="Y20" s="422"/>
      <c r="Z20" s="422"/>
      <c r="AA20" s="422"/>
      <c r="AB20" s="1864"/>
      <c r="AC20" s="1865"/>
      <c r="AD20" s="1865"/>
      <c r="AE20" s="1865"/>
      <c r="AF20" s="1865"/>
      <c r="AG20" s="1865"/>
      <c r="AH20" s="1865"/>
      <c r="AI20" s="1865"/>
      <c r="AJ20" s="1866"/>
    </row>
    <row r="21" spans="2:36" s="426" customFormat="1" ht="14.1" customHeight="1">
      <c r="B21" s="1836"/>
      <c r="C21" s="1840"/>
      <c r="D21" s="1841"/>
      <c r="E21" s="1841"/>
      <c r="F21" s="1841"/>
      <c r="G21" s="1842"/>
      <c r="H21" s="1840"/>
      <c r="I21" s="1841"/>
      <c r="J21" s="1841"/>
      <c r="K21" s="1842"/>
      <c r="L21" s="424"/>
      <c r="M21" s="425"/>
      <c r="O21" s="426" t="s">
        <v>292</v>
      </c>
      <c r="S21" s="427"/>
      <c r="AB21" s="1864"/>
      <c r="AC21" s="1865"/>
      <c r="AD21" s="1865"/>
      <c r="AE21" s="1865"/>
      <c r="AF21" s="1865"/>
      <c r="AG21" s="1865"/>
      <c r="AH21" s="1865"/>
      <c r="AI21" s="1865"/>
      <c r="AJ21" s="1866"/>
    </row>
    <row r="22" spans="2:36" s="426" customFormat="1" ht="14.1" customHeight="1">
      <c r="B22" s="1836"/>
      <c r="C22" s="1840"/>
      <c r="D22" s="1841"/>
      <c r="E22" s="1841"/>
      <c r="F22" s="1841"/>
      <c r="G22" s="1842"/>
      <c r="H22" s="1840"/>
      <c r="I22" s="1841"/>
      <c r="J22" s="1841"/>
      <c r="K22" s="1842"/>
      <c r="L22" s="424"/>
      <c r="M22" s="425"/>
      <c r="O22" s="426" t="s">
        <v>293</v>
      </c>
      <c r="S22" s="427"/>
      <c r="T22" s="427"/>
      <c r="U22" s="428"/>
      <c r="V22" s="424"/>
      <c r="W22" s="1855" t="s">
        <v>294</v>
      </c>
      <c r="X22" s="1855"/>
      <c r="Y22" s="1855"/>
      <c r="Z22" s="1855"/>
      <c r="AA22" s="1855"/>
      <c r="AB22" s="1864"/>
      <c r="AC22" s="1865"/>
      <c r="AD22" s="1865"/>
      <c r="AE22" s="1865"/>
      <c r="AF22" s="1865"/>
      <c r="AG22" s="1865"/>
      <c r="AH22" s="1865"/>
      <c r="AI22" s="1865"/>
      <c r="AJ22" s="1866"/>
    </row>
    <row r="23" spans="2:36" s="426" customFormat="1" ht="14.1" customHeight="1">
      <c r="B23" s="1836"/>
      <c r="C23" s="1840"/>
      <c r="D23" s="1841"/>
      <c r="E23" s="1841"/>
      <c r="F23" s="1841"/>
      <c r="G23" s="1842"/>
      <c r="H23" s="1840"/>
      <c r="I23" s="1841"/>
      <c r="J23" s="1841"/>
      <c r="K23" s="1842"/>
      <c r="L23" s="424"/>
      <c r="M23" s="425"/>
      <c r="O23" s="426" t="s">
        <v>295</v>
      </c>
      <c r="S23" s="427"/>
      <c r="T23" s="427"/>
      <c r="U23" s="428"/>
      <c r="V23" s="424"/>
      <c r="W23" s="1855" t="s">
        <v>296</v>
      </c>
      <c r="X23" s="1855"/>
      <c r="Y23" s="1855"/>
      <c r="Z23" s="1855"/>
      <c r="AA23" s="1855"/>
      <c r="AB23" s="1864"/>
      <c r="AC23" s="1865"/>
      <c r="AD23" s="1865"/>
      <c r="AE23" s="1865"/>
      <c r="AF23" s="1865"/>
      <c r="AG23" s="1865"/>
      <c r="AH23" s="1865"/>
      <c r="AI23" s="1865"/>
      <c r="AJ23" s="1866"/>
    </row>
    <row r="24" spans="2:36" s="426" customFormat="1" ht="14.1" customHeight="1">
      <c r="B24" s="1836"/>
      <c r="C24" s="1840"/>
      <c r="D24" s="1841"/>
      <c r="E24" s="1841"/>
      <c r="F24" s="1841"/>
      <c r="G24" s="1842"/>
      <c r="H24" s="1840"/>
      <c r="I24" s="1841"/>
      <c r="J24" s="1841"/>
      <c r="K24" s="1842"/>
      <c r="L24" s="424"/>
      <c r="M24" s="425"/>
      <c r="O24" s="426" t="s">
        <v>297</v>
      </c>
      <c r="S24" s="427"/>
      <c r="AB24" s="1864"/>
      <c r="AC24" s="1865"/>
      <c r="AD24" s="1865"/>
      <c r="AE24" s="1865"/>
      <c r="AF24" s="1865"/>
      <c r="AG24" s="1865"/>
      <c r="AH24" s="1865"/>
      <c r="AI24" s="1865"/>
      <c r="AJ24" s="1866"/>
    </row>
    <row r="25" spans="2:36" ht="3.9" customHeight="1">
      <c r="B25" s="1836"/>
      <c r="C25" s="1843"/>
      <c r="D25" s="1844"/>
      <c r="E25" s="1844"/>
      <c r="F25" s="1844"/>
      <c r="G25" s="1845"/>
      <c r="H25" s="1843"/>
      <c r="I25" s="1844"/>
      <c r="J25" s="1844"/>
      <c r="K25" s="1845"/>
      <c r="L25" s="429"/>
      <c r="M25" s="429"/>
      <c r="N25" s="429"/>
      <c r="O25" s="429"/>
      <c r="P25" s="429"/>
      <c r="Q25" s="429"/>
      <c r="R25" s="429"/>
      <c r="S25" s="430"/>
      <c r="T25" s="429"/>
      <c r="U25" s="429"/>
      <c r="V25" s="429"/>
      <c r="W25" s="429"/>
      <c r="X25" s="429"/>
      <c r="Y25" s="429"/>
      <c r="Z25" s="429"/>
      <c r="AA25" s="429"/>
      <c r="AB25" s="1867"/>
      <c r="AC25" s="1868"/>
      <c r="AD25" s="1868"/>
      <c r="AE25" s="1868"/>
      <c r="AF25" s="1868"/>
      <c r="AG25" s="1868"/>
      <c r="AH25" s="1868"/>
      <c r="AI25" s="1868"/>
      <c r="AJ25" s="1869"/>
    </row>
    <row r="26" spans="2:36" s="421" customFormat="1" ht="3.9" customHeight="1">
      <c r="B26" s="1836"/>
      <c r="C26" s="1837"/>
      <c r="D26" s="1838"/>
      <c r="E26" s="1838"/>
      <c r="F26" s="1838"/>
      <c r="G26" s="1839"/>
      <c r="H26" s="1837"/>
      <c r="I26" s="1838"/>
      <c r="J26" s="1838"/>
      <c r="K26" s="1839"/>
      <c r="L26" s="419"/>
      <c r="M26" s="419"/>
      <c r="N26" s="419"/>
      <c r="O26" s="419"/>
      <c r="P26" s="419"/>
      <c r="Q26" s="419"/>
      <c r="R26" s="419"/>
      <c r="S26" s="420"/>
      <c r="T26" s="419"/>
      <c r="U26" s="419"/>
      <c r="V26" s="419"/>
      <c r="W26" s="419"/>
      <c r="X26" s="419"/>
      <c r="Y26" s="419"/>
      <c r="Z26" s="419"/>
      <c r="AA26" s="419"/>
      <c r="AB26" s="1870"/>
      <c r="AC26" s="1871"/>
      <c r="AD26" s="1871"/>
      <c r="AE26" s="1871"/>
      <c r="AF26" s="1871"/>
      <c r="AG26" s="1871"/>
      <c r="AH26" s="1871"/>
      <c r="AI26" s="1871"/>
      <c r="AJ26" s="1872"/>
    </row>
    <row r="27" spans="2:36" s="426" customFormat="1" ht="14.1" customHeight="1">
      <c r="B27" s="1836"/>
      <c r="C27" s="1840"/>
      <c r="D27" s="1841"/>
      <c r="E27" s="1841"/>
      <c r="F27" s="1841"/>
      <c r="G27" s="1842"/>
      <c r="H27" s="1840"/>
      <c r="I27" s="1841"/>
      <c r="J27" s="1841"/>
      <c r="K27" s="1842"/>
      <c r="L27" s="424"/>
      <c r="M27" s="425"/>
      <c r="O27" s="426" t="s">
        <v>292</v>
      </c>
      <c r="S27" s="427"/>
      <c r="AB27" s="1864"/>
      <c r="AC27" s="1865"/>
      <c r="AD27" s="1865"/>
      <c r="AE27" s="1865"/>
      <c r="AF27" s="1865"/>
      <c r="AG27" s="1865"/>
      <c r="AH27" s="1865"/>
      <c r="AI27" s="1865"/>
      <c r="AJ27" s="1866"/>
    </row>
    <row r="28" spans="2:36" s="426" customFormat="1" ht="14.1" customHeight="1">
      <c r="B28" s="1836"/>
      <c r="C28" s="1840"/>
      <c r="D28" s="1841"/>
      <c r="E28" s="1841"/>
      <c r="F28" s="1841"/>
      <c r="G28" s="1842"/>
      <c r="H28" s="1840"/>
      <c r="I28" s="1841"/>
      <c r="J28" s="1841"/>
      <c r="K28" s="1842"/>
      <c r="L28" s="424"/>
      <c r="M28" s="425"/>
      <c r="O28" s="426" t="s">
        <v>293</v>
      </c>
      <c r="S28" s="427"/>
      <c r="T28" s="427"/>
      <c r="U28" s="428"/>
      <c r="V28" s="424"/>
      <c r="W28" s="1855" t="s">
        <v>294</v>
      </c>
      <c r="X28" s="1855"/>
      <c r="Y28" s="1855"/>
      <c r="Z28" s="1855"/>
      <c r="AA28" s="1855"/>
      <c r="AB28" s="1864"/>
      <c r="AC28" s="1865"/>
      <c r="AD28" s="1865"/>
      <c r="AE28" s="1865"/>
      <c r="AF28" s="1865"/>
      <c r="AG28" s="1865"/>
      <c r="AH28" s="1865"/>
      <c r="AI28" s="1865"/>
      <c r="AJ28" s="1866"/>
    </row>
    <row r="29" spans="2:36" s="426" customFormat="1" ht="14.1" customHeight="1">
      <c r="B29" s="1836"/>
      <c r="C29" s="1840"/>
      <c r="D29" s="1841"/>
      <c r="E29" s="1841"/>
      <c r="F29" s="1841"/>
      <c r="G29" s="1842"/>
      <c r="H29" s="1840"/>
      <c r="I29" s="1841"/>
      <c r="J29" s="1841"/>
      <c r="K29" s="1842"/>
      <c r="L29" s="424"/>
      <c r="M29" s="425"/>
      <c r="O29" s="426" t="s">
        <v>295</v>
      </c>
      <c r="S29" s="427"/>
      <c r="T29" s="427"/>
      <c r="U29" s="428"/>
      <c r="V29" s="424"/>
      <c r="W29" s="1855" t="s">
        <v>296</v>
      </c>
      <c r="X29" s="1855"/>
      <c r="Y29" s="1855"/>
      <c r="Z29" s="1855"/>
      <c r="AA29" s="1855"/>
      <c r="AB29" s="1864"/>
      <c r="AC29" s="1865"/>
      <c r="AD29" s="1865"/>
      <c r="AE29" s="1865"/>
      <c r="AF29" s="1865"/>
      <c r="AG29" s="1865"/>
      <c r="AH29" s="1865"/>
      <c r="AI29" s="1865"/>
      <c r="AJ29" s="1866"/>
    </row>
    <row r="30" spans="2:36" s="426" customFormat="1" ht="14.1" customHeight="1">
      <c r="B30" s="1836"/>
      <c r="C30" s="1840"/>
      <c r="D30" s="1841"/>
      <c r="E30" s="1841"/>
      <c r="F30" s="1841"/>
      <c r="G30" s="1842"/>
      <c r="H30" s="1840"/>
      <c r="I30" s="1841"/>
      <c r="J30" s="1841"/>
      <c r="K30" s="1842"/>
      <c r="L30" s="424"/>
      <c r="M30" s="425"/>
      <c r="O30" s="426" t="s">
        <v>297</v>
      </c>
      <c r="S30" s="427"/>
      <c r="AB30" s="1864"/>
      <c r="AC30" s="1865"/>
      <c r="AD30" s="1865"/>
      <c r="AE30" s="1865"/>
      <c r="AF30" s="1865"/>
      <c r="AG30" s="1865"/>
      <c r="AH30" s="1865"/>
      <c r="AI30" s="1865"/>
      <c r="AJ30" s="1866"/>
    </row>
    <row r="31" spans="2:36" ht="3.9" customHeight="1">
      <c r="B31" s="1836"/>
      <c r="C31" s="1843"/>
      <c r="D31" s="1844"/>
      <c r="E31" s="1844"/>
      <c r="F31" s="1844"/>
      <c r="G31" s="1845"/>
      <c r="H31" s="1843"/>
      <c r="I31" s="1844"/>
      <c r="J31" s="1844"/>
      <c r="K31" s="1845"/>
      <c r="L31" s="429"/>
      <c r="M31" s="429"/>
      <c r="N31" s="429"/>
      <c r="O31" s="429"/>
      <c r="P31" s="429"/>
      <c r="Q31" s="429"/>
      <c r="R31" s="429"/>
      <c r="S31" s="430"/>
      <c r="T31" s="429"/>
      <c r="U31" s="429"/>
      <c r="V31" s="429"/>
      <c r="W31" s="429"/>
      <c r="X31" s="429"/>
      <c r="Y31" s="429"/>
      <c r="Z31" s="429"/>
      <c r="AA31" s="429"/>
      <c r="AB31" s="1867"/>
      <c r="AC31" s="1868"/>
      <c r="AD31" s="1868"/>
      <c r="AE31" s="1868"/>
      <c r="AF31" s="1868"/>
      <c r="AG31" s="1868"/>
      <c r="AH31" s="1868"/>
      <c r="AI31" s="1868"/>
      <c r="AJ31" s="1869"/>
    </row>
    <row r="32" spans="2:36" s="421" customFormat="1" ht="3.9" customHeight="1">
      <c r="B32" s="1836"/>
      <c r="C32" s="1837"/>
      <c r="D32" s="1838"/>
      <c r="E32" s="1838"/>
      <c r="F32" s="1838"/>
      <c r="G32" s="1839"/>
      <c r="H32" s="1837"/>
      <c r="I32" s="1838"/>
      <c r="J32" s="1838"/>
      <c r="K32" s="1839"/>
      <c r="L32" s="419"/>
      <c r="M32" s="419"/>
      <c r="N32" s="419"/>
      <c r="O32" s="419"/>
      <c r="P32" s="419"/>
      <c r="Q32" s="419"/>
      <c r="R32" s="419"/>
      <c r="S32" s="420"/>
      <c r="T32" s="419"/>
      <c r="U32" s="419"/>
      <c r="V32" s="419"/>
      <c r="W32" s="419"/>
      <c r="X32" s="419"/>
      <c r="Y32" s="419"/>
      <c r="Z32" s="419"/>
      <c r="AA32" s="419"/>
      <c r="AB32" s="1870"/>
      <c r="AC32" s="1871"/>
      <c r="AD32" s="1871"/>
      <c r="AE32" s="1871"/>
      <c r="AF32" s="1871"/>
      <c r="AG32" s="1871"/>
      <c r="AH32" s="1871"/>
      <c r="AI32" s="1871"/>
      <c r="AJ32" s="1872"/>
    </row>
    <row r="33" spans="2:36" s="426" customFormat="1" ht="14.1" customHeight="1">
      <c r="B33" s="1836"/>
      <c r="C33" s="1840"/>
      <c r="D33" s="1841"/>
      <c r="E33" s="1841"/>
      <c r="F33" s="1841"/>
      <c r="G33" s="1842"/>
      <c r="H33" s="1840"/>
      <c r="I33" s="1841"/>
      <c r="J33" s="1841"/>
      <c r="K33" s="1842"/>
      <c r="L33" s="424"/>
      <c r="M33" s="425"/>
      <c r="O33" s="426" t="s">
        <v>292</v>
      </c>
      <c r="S33" s="427"/>
      <c r="AB33" s="1864"/>
      <c r="AC33" s="1865"/>
      <c r="AD33" s="1865"/>
      <c r="AE33" s="1865"/>
      <c r="AF33" s="1865"/>
      <c r="AG33" s="1865"/>
      <c r="AH33" s="1865"/>
      <c r="AI33" s="1865"/>
      <c r="AJ33" s="1866"/>
    </row>
    <row r="34" spans="2:36" s="426" customFormat="1" ht="14.1" customHeight="1">
      <c r="B34" s="1836"/>
      <c r="C34" s="1840"/>
      <c r="D34" s="1841"/>
      <c r="E34" s="1841"/>
      <c r="F34" s="1841"/>
      <c r="G34" s="1842"/>
      <c r="H34" s="1840"/>
      <c r="I34" s="1841"/>
      <c r="J34" s="1841"/>
      <c r="K34" s="1842"/>
      <c r="L34" s="424"/>
      <c r="M34" s="425"/>
      <c r="O34" s="426" t="s">
        <v>293</v>
      </c>
      <c r="S34" s="427"/>
      <c r="T34" s="427"/>
      <c r="U34" s="428"/>
      <c r="V34" s="424"/>
      <c r="W34" s="1855" t="s">
        <v>294</v>
      </c>
      <c r="X34" s="1855"/>
      <c r="Y34" s="1855"/>
      <c r="Z34" s="1855"/>
      <c r="AA34" s="1855"/>
      <c r="AB34" s="1864"/>
      <c r="AC34" s="1865"/>
      <c r="AD34" s="1865"/>
      <c r="AE34" s="1865"/>
      <c r="AF34" s="1865"/>
      <c r="AG34" s="1865"/>
      <c r="AH34" s="1865"/>
      <c r="AI34" s="1865"/>
      <c r="AJ34" s="1866"/>
    </row>
    <row r="35" spans="2:36" s="426" customFormat="1" ht="14.1" customHeight="1">
      <c r="B35" s="1836"/>
      <c r="C35" s="1840"/>
      <c r="D35" s="1841"/>
      <c r="E35" s="1841"/>
      <c r="F35" s="1841"/>
      <c r="G35" s="1842"/>
      <c r="H35" s="1840"/>
      <c r="I35" s="1841"/>
      <c r="J35" s="1841"/>
      <c r="K35" s="1842"/>
      <c r="L35" s="424"/>
      <c r="M35" s="425"/>
      <c r="O35" s="426" t="s">
        <v>295</v>
      </c>
      <c r="S35" s="427"/>
      <c r="T35" s="427"/>
      <c r="U35" s="428"/>
      <c r="V35" s="424"/>
      <c r="W35" s="1855" t="s">
        <v>296</v>
      </c>
      <c r="X35" s="1855"/>
      <c r="Y35" s="1855"/>
      <c r="Z35" s="1855"/>
      <c r="AA35" s="1855"/>
      <c r="AB35" s="1864"/>
      <c r="AC35" s="1865"/>
      <c r="AD35" s="1865"/>
      <c r="AE35" s="1865"/>
      <c r="AF35" s="1865"/>
      <c r="AG35" s="1865"/>
      <c r="AH35" s="1865"/>
      <c r="AI35" s="1865"/>
      <c r="AJ35" s="1866"/>
    </row>
    <row r="36" spans="2:36" s="426" customFormat="1" ht="14.1" customHeight="1">
      <c r="B36" s="1836"/>
      <c r="C36" s="1840"/>
      <c r="D36" s="1841"/>
      <c r="E36" s="1841"/>
      <c r="F36" s="1841"/>
      <c r="G36" s="1842"/>
      <c r="H36" s="1840"/>
      <c r="I36" s="1841"/>
      <c r="J36" s="1841"/>
      <c r="K36" s="1842"/>
      <c r="L36" s="424"/>
      <c r="M36" s="425"/>
      <c r="O36" s="426" t="s">
        <v>297</v>
      </c>
      <c r="S36" s="427"/>
      <c r="AB36" s="1864"/>
      <c r="AC36" s="1865"/>
      <c r="AD36" s="1865"/>
      <c r="AE36" s="1865"/>
      <c r="AF36" s="1865"/>
      <c r="AG36" s="1865"/>
      <c r="AH36" s="1865"/>
      <c r="AI36" s="1865"/>
      <c r="AJ36" s="1866"/>
    </row>
    <row r="37" spans="2:36" ht="3.9" customHeight="1">
      <c r="B37" s="1836"/>
      <c r="C37" s="1843"/>
      <c r="D37" s="1844"/>
      <c r="E37" s="1844"/>
      <c r="F37" s="1844"/>
      <c r="G37" s="1845"/>
      <c r="H37" s="1843"/>
      <c r="I37" s="1844"/>
      <c r="J37" s="1844"/>
      <c r="K37" s="1845"/>
      <c r="L37" s="429"/>
      <c r="M37" s="429"/>
      <c r="N37" s="429"/>
      <c r="O37" s="429"/>
      <c r="P37" s="429"/>
      <c r="Q37" s="429"/>
      <c r="R37" s="429"/>
      <c r="S37" s="430"/>
      <c r="T37" s="429"/>
      <c r="U37" s="429"/>
      <c r="V37" s="429"/>
      <c r="W37" s="429"/>
      <c r="X37" s="429"/>
      <c r="Y37" s="429"/>
      <c r="Z37" s="429"/>
      <c r="AA37" s="429"/>
      <c r="AB37" s="1867"/>
      <c r="AC37" s="1868"/>
      <c r="AD37" s="1868"/>
      <c r="AE37" s="1868"/>
      <c r="AF37" s="1868"/>
      <c r="AG37" s="1868"/>
      <c r="AH37" s="1868"/>
      <c r="AI37" s="1868"/>
      <c r="AJ37" s="1869"/>
    </row>
    <row r="38" spans="2:36" s="421" customFormat="1" ht="3.9" customHeight="1">
      <c r="B38" s="1836"/>
      <c r="C38" s="1837"/>
      <c r="D38" s="1838"/>
      <c r="E38" s="1838"/>
      <c r="F38" s="1838"/>
      <c r="G38" s="1839"/>
      <c r="H38" s="1837"/>
      <c r="I38" s="1838"/>
      <c r="J38" s="1838"/>
      <c r="K38" s="1839"/>
      <c r="L38" s="419"/>
      <c r="M38" s="419"/>
      <c r="N38" s="419"/>
      <c r="O38" s="419"/>
      <c r="P38" s="419"/>
      <c r="Q38" s="419"/>
      <c r="R38" s="419"/>
      <c r="S38" s="420"/>
      <c r="T38" s="419"/>
      <c r="U38" s="419"/>
      <c r="V38" s="419"/>
      <c r="W38" s="419"/>
      <c r="X38" s="419"/>
      <c r="Y38" s="419"/>
      <c r="Z38" s="419"/>
      <c r="AA38" s="419"/>
      <c r="AB38" s="1870"/>
      <c r="AC38" s="1871"/>
      <c r="AD38" s="1871"/>
      <c r="AE38" s="1871"/>
      <c r="AF38" s="1871"/>
      <c r="AG38" s="1871"/>
      <c r="AH38" s="1871"/>
      <c r="AI38" s="1871"/>
      <c r="AJ38" s="1872"/>
    </row>
    <row r="39" spans="2:36" s="426" customFormat="1" ht="14.1" customHeight="1">
      <c r="B39" s="1836"/>
      <c r="C39" s="1840"/>
      <c r="D39" s="1841"/>
      <c r="E39" s="1841"/>
      <c r="F39" s="1841"/>
      <c r="G39" s="1842"/>
      <c r="H39" s="1840"/>
      <c r="I39" s="1841"/>
      <c r="J39" s="1841"/>
      <c r="K39" s="1842"/>
      <c r="L39" s="424"/>
      <c r="M39" s="425"/>
      <c r="O39" s="426" t="s">
        <v>292</v>
      </c>
      <c r="S39" s="427"/>
      <c r="AB39" s="1864"/>
      <c r="AC39" s="1865"/>
      <c r="AD39" s="1865"/>
      <c r="AE39" s="1865"/>
      <c r="AF39" s="1865"/>
      <c r="AG39" s="1865"/>
      <c r="AH39" s="1865"/>
      <c r="AI39" s="1865"/>
      <c r="AJ39" s="1866"/>
    </row>
    <row r="40" spans="2:36" s="426" customFormat="1" ht="14.1" customHeight="1">
      <c r="B40" s="1836"/>
      <c r="C40" s="1840"/>
      <c r="D40" s="1841"/>
      <c r="E40" s="1841"/>
      <c r="F40" s="1841"/>
      <c r="G40" s="1842"/>
      <c r="H40" s="1840"/>
      <c r="I40" s="1841"/>
      <c r="J40" s="1841"/>
      <c r="K40" s="1842"/>
      <c r="L40" s="424"/>
      <c r="M40" s="425"/>
      <c r="O40" s="426" t="s">
        <v>293</v>
      </c>
      <c r="S40" s="427"/>
      <c r="T40" s="427"/>
      <c r="U40" s="428"/>
      <c r="V40" s="424"/>
      <c r="W40" s="1855" t="s">
        <v>294</v>
      </c>
      <c r="X40" s="1855"/>
      <c r="Y40" s="1855"/>
      <c r="Z40" s="1855"/>
      <c r="AA40" s="1855"/>
      <c r="AB40" s="1864"/>
      <c r="AC40" s="1865"/>
      <c r="AD40" s="1865"/>
      <c r="AE40" s="1865"/>
      <c r="AF40" s="1865"/>
      <c r="AG40" s="1865"/>
      <c r="AH40" s="1865"/>
      <c r="AI40" s="1865"/>
      <c r="AJ40" s="1866"/>
    </row>
    <row r="41" spans="2:36" s="426" customFormat="1" ht="14.1" customHeight="1">
      <c r="B41" s="1836"/>
      <c r="C41" s="1840"/>
      <c r="D41" s="1841"/>
      <c r="E41" s="1841"/>
      <c r="F41" s="1841"/>
      <c r="G41" s="1842"/>
      <c r="H41" s="1840"/>
      <c r="I41" s="1841"/>
      <c r="J41" s="1841"/>
      <c r="K41" s="1842"/>
      <c r="L41" s="424"/>
      <c r="M41" s="425"/>
      <c r="O41" s="426" t="s">
        <v>295</v>
      </c>
      <c r="S41" s="427"/>
      <c r="T41" s="427"/>
      <c r="U41" s="428"/>
      <c r="V41" s="424"/>
      <c r="W41" s="1855" t="s">
        <v>296</v>
      </c>
      <c r="X41" s="1855"/>
      <c r="Y41" s="1855"/>
      <c r="Z41" s="1855"/>
      <c r="AA41" s="1855"/>
      <c r="AB41" s="1864"/>
      <c r="AC41" s="1865"/>
      <c r="AD41" s="1865"/>
      <c r="AE41" s="1865"/>
      <c r="AF41" s="1865"/>
      <c r="AG41" s="1865"/>
      <c r="AH41" s="1865"/>
      <c r="AI41" s="1865"/>
      <c r="AJ41" s="1866"/>
    </row>
    <row r="42" spans="2:36" s="426" customFormat="1" ht="14.1" customHeight="1">
      <c r="B42" s="1836"/>
      <c r="C42" s="1840"/>
      <c r="D42" s="1841"/>
      <c r="E42" s="1841"/>
      <c r="F42" s="1841"/>
      <c r="G42" s="1842"/>
      <c r="H42" s="1840"/>
      <c r="I42" s="1841"/>
      <c r="J42" s="1841"/>
      <c r="K42" s="1842"/>
      <c r="L42" s="424"/>
      <c r="M42" s="425"/>
      <c r="O42" s="426" t="s">
        <v>297</v>
      </c>
      <c r="S42" s="427"/>
      <c r="AB42" s="1864"/>
      <c r="AC42" s="1865"/>
      <c r="AD42" s="1865"/>
      <c r="AE42" s="1865"/>
      <c r="AF42" s="1865"/>
      <c r="AG42" s="1865"/>
      <c r="AH42" s="1865"/>
      <c r="AI42" s="1865"/>
      <c r="AJ42" s="1866"/>
    </row>
    <row r="43" spans="2:36" ht="3.9" customHeight="1">
      <c r="B43" s="1836"/>
      <c r="C43" s="1843"/>
      <c r="D43" s="1844"/>
      <c r="E43" s="1844"/>
      <c r="F43" s="1844"/>
      <c r="G43" s="1845"/>
      <c r="H43" s="1843"/>
      <c r="I43" s="1844"/>
      <c r="J43" s="1844"/>
      <c r="K43" s="1845"/>
      <c r="L43" s="429"/>
      <c r="M43" s="429"/>
      <c r="N43" s="429"/>
      <c r="O43" s="429"/>
      <c r="P43" s="429"/>
      <c r="Q43" s="429"/>
      <c r="R43" s="429"/>
      <c r="S43" s="430"/>
      <c r="T43" s="429"/>
      <c r="U43" s="429"/>
      <c r="V43" s="429"/>
      <c r="W43" s="429"/>
      <c r="X43" s="429"/>
      <c r="Y43" s="429"/>
      <c r="Z43" s="429"/>
      <c r="AA43" s="429"/>
      <c r="AB43" s="1867"/>
      <c r="AC43" s="1868"/>
      <c r="AD43" s="1868"/>
      <c r="AE43" s="1868"/>
      <c r="AF43" s="1868"/>
      <c r="AG43" s="1868"/>
      <c r="AH43" s="1868"/>
      <c r="AI43" s="1868"/>
      <c r="AJ43" s="1869"/>
    </row>
  </sheetData>
  <mergeCells count="52">
    <mergeCell ref="B38:B43"/>
    <mergeCell ref="C38:G43"/>
    <mergeCell ref="H38:K43"/>
    <mergeCell ref="AB38:AJ43"/>
    <mergeCell ref="W40:AA40"/>
    <mergeCell ref="W41:AA41"/>
    <mergeCell ref="B32:B37"/>
    <mergeCell ref="C32:G37"/>
    <mergeCell ref="H32:K37"/>
    <mergeCell ref="AB32:AJ37"/>
    <mergeCell ref="W34:AA34"/>
    <mergeCell ref="W35:AA35"/>
    <mergeCell ref="B26:B31"/>
    <mergeCell ref="C26:G31"/>
    <mergeCell ref="H26:K31"/>
    <mergeCell ref="AB26:AJ31"/>
    <mergeCell ref="W28:AA28"/>
    <mergeCell ref="W29:AA29"/>
    <mergeCell ref="B20:B25"/>
    <mergeCell ref="C20:G25"/>
    <mergeCell ref="H20:K25"/>
    <mergeCell ref="AB20:AJ25"/>
    <mergeCell ref="W22:AA22"/>
    <mergeCell ref="W23:AA23"/>
    <mergeCell ref="B14:B19"/>
    <mergeCell ref="C14:G19"/>
    <mergeCell ref="H14:K19"/>
    <mergeCell ref="AB14:AJ19"/>
    <mergeCell ref="W16:AA16"/>
    <mergeCell ref="W17:AA17"/>
    <mergeCell ref="B8:B13"/>
    <mergeCell ref="C8:G13"/>
    <mergeCell ref="H8:K13"/>
    <mergeCell ref="AB8:AJ13"/>
    <mergeCell ref="W10:AA10"/>
    <mergeCell ref="W11:AA11"/>
    <mergeCell ref="B4:Q5"/>
    <mergeCell ref="R4:S4"/>
    <mergeCell ref="T4:AJ4"/>
    <mergeCell ref="B6:B7"/>
    <mergeCell ref="C6:G7"/>
    <mergeCell ref="H6:S6"/>
    <mergeCell ref="T6:AA7"/>
    <mergeCell ref="AB6:AJ7"/>
    <mergeCell ref="H7:K7"/>
    <mergeCell ref="L7:S7"/>
    <mergeCell ref="C2:Q2"/>
    <mergeCell ref="R2:S2"/>
    <mergeCell ref="T2:V2"/>
    <mergeCell ref="C3:Q3"/>
    <mergeCell ref="R3:S3"/>
    <mergeCell ref="T3:AJ3"/>
  </mergeCells>
  <phoneticPr fontId="1"/>
  <pageMargins left="0.70866141732283472" right="0.70866141732283472" top="0.78740157480314965" bottom="0.39370078740157483" header="0.31496062992125984" footer="0.31496062992125984"/>
  <pageSetup paperSize="9"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83A4-6F05-064E-9017-A14AA89DFCE4}">
  <dimension ref="A2:AA174"/>
  <sheetViews>
    <sheetView showZeros="0" showWhiteSpace="0" view="pageBreakPreview" topLeftCell="A133" zoomScaleNormal="100" zoomScaleSheetLayoutView="100" workbookViewId="0">
      <selection activeCell="U159" sqref="U159"/>
    </sheetView>
  </sheetViews>
  <sheetFormatPr defaultColWidth="8.88671875" defaultRowHeight="10.8"/>
  <cols>
    <col min="1" max="1" width="4.44140625" style="433" customWidth="1"/>
    <col min="2" max="2" width="3.88671875" style="433" customWidth="1"/>
    <col min="3" max="3" width="4.88671875" style="433" customWidth="1"/>
    <col min="4" max="5" width="4.44140625" style="433" customWidth="1"/>
    <col min="6" max="6" width="8.88671875" style="433"/>
    <col min="7" max="7" width="7.33203125" style="433" customWidth="1"/>
    <col min="8" max="8" width="1.44140625" style="433" customWidth="1"/>
    <col min="9" max="9" width="4.44140625" style="433" customWidth="1"/>
    <col min="10" max="10" width="2.109375" style="433" customWidth="1"/>
    <col min="11" max="11" width="4.44140625" style="433" customWidth="1"/>
    <col min="12" max="12" width="3.33203125" style="433" customWidth="1"/>
    <col min="13" max="13" width="5.44140625" style="433" customWidth="1"/>
    <col min="14" max="15" width="2.109375" style="433" customWidth="1"/>
    <col min="16" max="16" width="3.33203125" style="433" customWidth="1"/>
    <col min="17" max="17" width="1.109375" style="433" customWidth="1"/>
    <col min="18" max="18" width="2.109375" style="433" customWidth="1"/>
    <col min="19" max="19" width="4" style="433" customWidth="1"/>
    <col min="20" max="20" width="2.6640625" style="436" customWidth="1"/>
    <col min="21" max="21" width="7.44140625" style="436" customWidth="1"/>
    <col min="22" max="23" width="2.109375" style="433" customWidth="1"/>
    <col min="24" max="24" width="10.88671875" style="433" customWidth="1"/>
    <col min="25" max="26" width="8.88671875" style="433"/>
    <col min="27" max="27" width="5.33203125" style="433" customWidth="1"/>
    <col min="28" max="28" width="2.44140625" style="433" customWidth="1"/>
    <col min="29" max="16384" width="8.88671875" style="433"/>
  </cols>
  <sheetData>
    <row r="2" spans="1:24" ht="17.399999999999999" customHeight="1">
      <c r="G2" s="434" t="s">
        <v>306</v>
      </c>
      <c r="H2" s="434"/>
      <c r="I2" s="434"/>
      <c r="J2" s="434"/>
      <c r="K2" s="434"/>
      <c r="L2" s="434"/>
      <c r="M2" s="434"/>
      <c r="N2" s="434"/>
      <c r="O2" s="434"/>
      <c r="P2" s="434"/>
      <c r="Q2" s="434"/>
      <c r="R2" s="435"/>
    </row>
    <row r="3" spans="1:24" ht="9.6" customHeight="1" thickBot="1"/>
    <row r="4" spans="1:24" ht="15" customHeight="1" thickBot="1">
      <c r="L4" s="1875" t="s">
        <v>307</v>
      </c>
      <c r="M4" s="1876"/>
      <c r="N4" s="1876"/>
      <c r="O4" s="437" t="s">
        <v>308</v>
      </c>
      <c r="P4" s="438"/>
      <c r="Q4" s="437"/>
      <c r="R4" s="439"/>
      <c r="S4" s="439"/>
      <c r="T4" s="439"/>
      <c r="U4" s="439"/>
      <c r="V4" s="439"/>
      <c r="W4" s="439"/>
      <c r="X4" s="440"/>
    </row>
    <row r="5" spans="1:24" ht="13.65" customHeight="1">
      <c r="A5" s="1877" t="s">
        <v>309</v>
      </c>
      <c r="B5" s="1878"/>
      <c r="C5" s="1883">
        <f>'01 宿泊利用申込書'!AG23</f>
        <v>0</v>
      </c>
      <c r="D5" s="1884"/>
      <c r="E5" s="1884"/>
      <c r="F5" s="1884"/>
      <c r="G5" s="1884"/>
      <c r="H5" s="1884"/>
      <c r="I5" s="1884"/>
      <c r="J5" s="1884"/>
      <c r="K5" s="1885"/>
      <c r="L5" s="1892" t="s">
        <v>310</v>
      </c>
      <c r="M5" s="1893"/>
      <c r="N5" s="1893"/>
      <c r="O5" s="1894"/>
      <c r="P5" s="1895"/>
      <c r="Q5" s="1895"/>
      <c r="R5" s="1895"/>
      <c r="S5" s="1895"/>
      <c r="T5" s="1895"/>
      <c r="U5" s="1895"/>
      <c r="V5" s="1895"/>
      <c r="W5" s="1895"/>
      <c r="X5" s="1896"/>
    </row>
    <row r="6" spans="1:24" ht="13.65" customHeight="1">
      <c r="A6" s="1879"/>
      <c r="B6" s="1880"/>
      <c r="C6" s="1886"/>
      <c r="D6" s="1887"/>
      <c r="E6" s="1887"/>
      <c r="F6" s="1887"/>
      <c r="G6" s="1887"/>
      <c r="H6" s="1887"/>
      <c r="I6" s="1887"/>
      <c r="J6" s="1887"/>
      <c r="K6" s="1888"/>
      <c r="L6" s="1897" t="s">
        <v>311</v>
      </c>
      <c r="M6" s="1898"/>
      <c r="N6" s="1898"/>
      <c r="O6" s="1889"/>
      <c r="P6" s="1890"/>
      <c r="Q6" s="1890"/>
      <c r="R6" s="1890"/>
      <c r="S6" s="1890"/>
      <c r="T6" s="1890"/>
      <c r="U6" s="1890"/>
      <c r="V6" s="1890"/>
      <c r="W6" s="1890"/>
      <c r="X6" s="1899"/>
    </row>
    <row r="7" spans="1:24" ht="13.65" customHeight="1">
      <c r="A7" s="1879"/>
      <c r="B7" s="1880"/>
      <c r="C7" s="1886"/>
      <c r="D7" s="1887"/>
      <c r="E7" s="1887"/>
      <c r="F7" s="1887"/>
      <c r="G7" s="1887"/>
      <c r="H7" s="1887"/>
      <c r="I7" s="1887"/>
      <c r="J7" s="1887"/>
      <c r="K7" s="1888"/>
      <c r="L7" s="1892" t="s">
        <v>312</v>
      </c>
      <c r="M7" s="1893"/>
      <c r="N7" s="1900"/>
      <c r="O7" s="1894"/>
      <c r="P7" s="1895"/>
      <c r="Q7" s="1895"/>
      <c r="R7" s="1895"/>
      <c r="S7" s="1895"/>
      <c r="T7" s="1895"/>
      <c r="U7" s="1895"/>
      <c r="V7" s="1895"/>
      <c r="W7" s="1895"/>
      <c r="X7" s="1896"/>
    </row>
    <row r="8" spans="1:24" ht="13.65" customHeight="1">
      <c r="A8" s="1881"/>
      <c r="B8" s="1882"/>
      <c r="C8" s="1889"/>
      <c r="D8" s="1890"/>
      <c r="E8" s="1890"/>
      <c r="F8" s="1890"/>
      <c r="G8" s="1890"/>
      <c r="H8" s="1890"/>
      <c r="I8" s="1890"/>
      <c r="J8" s="1890"/>
      <c r="K8" s="1891"/>
      <c r="L8" s="1897" t="s">
        <v>311</v>
      </c>
      <c r="M8" s="1898"/>
      <c r="N8" s="1882"/>
      <c r="O8" s="1889"/>
      <c r="P8" s="1890"/>
      <c r="Q8" s="1890"/>
      <c r="R8" s="1890"/>
      <c r="S8" s="1890"/>
      <c r="T8" s="1890"/>
      <c r="U8" s="1890"/>
      <c r="V8" s="1890"/>
      <c r="W8" s="1890"/>
      <c r="X8" s="1899"/>
    </row>
    <row r="9" spans="1:24" ht="13.35" customHeight="1">
      <c r="A9" s="1912" t="s">
        <v>313</v>
      </c>
      <c r="B9" s="1900"/>
      <c r="C9" s="444" t="s">
        <v>314</v>
      </c>
      <c r="D9" s="517">
        <f>'01 宿泊利用申込書'!AJ31</f>
        <v>0</v>
      </c>
      <c r="E9" s="442" t="s">
        <v>414</v>
      </c>
      <c r="F9" s="517">
        <f>'01 宿泊利用申込書'!AV31</f>
        <v>0</v>
      </c>
      <c r="P9" s="444"/>
      <c r="Q9" s="444"/>
      <c r="R9" s="444"/>
      <c r="S9" s="444"/>
      <c r="T9" s="445"/>
      <c r="U9" s="445"/>
      <c r="V9" s="444"/>
      <c r="W9" s="444"/>
      <c r="X9" s="446"/>
    </row>
    <row r="10" spans="1:24">
      <c r="A10" s="1879"/>
      <c r="B10" s="1880"/>
      <c r="C10" s="1913">
        <f>'01 宿泊利用申込書'!AG34</f>
        <v>0</v>
      </c>
      <c r="D10" s="1914"/>
      <c r="E10" s="1914"/>
      <c r="F10" s="1914"/>
      <c r="G10" s="1914"/>
      <c r="H10" s="1914"/>
      <c r="I10" s="1914"/>
      <c r="J10" s="1914"/>
      <c r="K10" s="1914"/>
      <c r="L10" s="1914"/>
      <c r="M10" s="1914"/>
      <c r="N10" s="1914"/>
      <c r="O10" s="1914"/>
      <c r="P10" s="1914"/>
      <c r="Q10" s="1914"/>
      <c r="R10" s="1914"/>
      <c r="S10" s="1914"/>
      <c r="T10" s="1914"/>
      <c r="U10" s="1914"/>
      <c r="V10" s="1914"/>
      <c r="W10" s="1914"/>
      <c r="X10" s="1915"/>
    </row>
    <row r="11" spans="1:24">
      <c r="A11" s="1881"/>
      <c r="B11" s="1882"/>
      <c r="C11" s="1916"/>
      <c r="D11" s="1917"/>
      <c r="E11" s="1917"/>
      <c r="F11" s="1917"/>
      <c r="G11" s="1917"/>
      <c r="H11" s="1917"/>
      <c r="I11" s="1917"/>
      <c r="J11" s="1917"/>
      <c r="K11" s="1917"/>
      <c r="L11" s="1917"/>
      <c r="M11" s="1917"/>
      <c r="N11" s="1917"/>
      <c r="O11" s="1917"/>
      <c r="P11" s="1917"/>
      <c r="Q11" s="1917"/>
      <c r="R11" s="1917"/>
      <c r="S11" s="1917"/>
      <c r="T11" s="1917"/>
      <c r="U11" s="1917"/>
      <c r="V11" s="1917"/>
      <c r="W11" s="1917"/>
      <c r="X11" s="1918"/>
    </row>
    <row r="12" spans="1:24" ht="13.35" customHeight="1">
      <c r="A12" s="1912" t="s">
        <v>315</v>
      </c>
      <c r="B12" s="1900"/>
      <c r="C12" s="441"/>
      <c r="T12" s="447"/>
      <c r="U12" s="447"/>
      <c r="X12" s="448"/>
    </row>
    <row r="13" spans="1:24">
      <c r="A13" s="1879"/>
      <c r="B13" s="1880"/>
      <c r="C13" s="449" t="s">
        <v>415</v>
      </c>
      <c r="D13" s="449">
        <f>'01 宿泊利用申込書'!AJ71</f>
        <v>0</v>
      </c>
      <c r="E13" s="449" t="s">
        <v>416</v>
      </c>
      <c r="F13" s="449">
        <f>'01 宿泊利用申込書'!AX71</f>
        <v>0</v>
      </c>
      <c r="G13" s="449" t="s">
        <v>209</v>
      </c>
      <c r="H13" s="449"/>
      <c r="I13" s="449">
        <f>'01 宿泊利用申込書'!BG71</f>
        <v>0</v>
      </c>
      <c r="J13" s="449" t="s">
        <v>210</v>
      </c>
      <c r="K13" s="454" t="s">
        <v>53</v>
      </c>
      <c r="L13" s="449">
        <f>'01 宿泊利用申込書'!BS71</f>
        <v>0</v>
      </c>
      <c r="M13" s="449" t="s">
        <v>55</v>
      </c>
      <c r="N13" s="449" t="s">
        <v>417</v>
      </c>
      <c r="O13" s="449">
        <f>'01 宿泊利用申込書'!AX76</f>
        <v>0</v>
      </c>
      <c r="P13" s="449" t="s">
        <v>209</v>
      </c>
      <c r="Q13" s="449"/>
      <c r="R13" s="449">
        <f>'01 宿泊利用申込書'!BG76</f>
        <v>0</v>
      </c>
      <c r="S13" s="449" t="s">
        <v>210</v>
      </c>
      <c r="T13" s="454" t="s">
        <v>53</v>
      </c>
      <c r="U13" s="452">
        <f>'01 宿泊利用申込書'!BS76</f>
        <v>0</v>
      </c>
      <c r="V13" s="449" t="s">
        <v>55</v>
      </c>
      <c r="W13" s="449"/>
      <c r="X13" s="450"/>
    </row>
    <row r="14" spans="1:24">
      <c r="A14" s="1881"/>
      <c r="B14" s="1882"/>
      <c r="C14" s="443"/>
      <c r="T14" s="447"/>
      <c r="U14" s="518"/>
      <c r="X14" s="448"/>
    </row>
    <row r="15" spans="1:24" ht="11.4" customHeight="1">
      <c r="A15" s="1912" t="s">
        <v>316</v>
      </c>
      <c r="B15" s="1900"/>
      <c r="C15" s="442"/>
      <c r="D15" s="451" t="s">
        <v>317</v>
      </c>
      <c r="E15" s="451"/>
      <c r="F15" s="444"/>
      <c r="G15" s="444"/>
      <c r="H15" s="444"/>
      <c r="I15" s="444"/>
      <c r="J15" s="444"/>
      <c r="K15" s="444"/>
      <c r="L15" s="444"/>
      <c r="M15" s="444"/>
      <c r="N15" s="444"/>
      <c r="O15" s="444"/>
      <c r="P15" s="444"/>
      <c r="Q15" s="444"/>
      <c r="R15" s="444"/>
      <c r="S15" s="444"/>
      <c r="T15" s="445"/>
      <c r="U15" s="445"/>
      <c r="V15" s="444"/>
      <c r="W15" s="444"/>
      <c r="X15" s="446"/>
    </row>
    <row r="16" spans="1:24" ht="11.4" customHeight="1">
      <c r="A16" s="1879"/>
      <c r="B16" s="1880"/>
      <c r="C16" s="452"/>
      <c r="D16" s="453" t="s">
        <v>318</v>
      </c>
      <c r="E16" s="454"/>
      <c r="F16" s="455"/>
      <c r="G16" s="455" t="s">
        <v>319</v>
      </c>
      <c r="H16" s="456"/>
      <c r="I16" s="456"/>
      <c r="J16" s="456"/>
      <c r="K16" s="456"/>
      <c r="L16" s="456"/>
      <c r="M16" s="456"/>
      <c r="N16" s="456"/>
      <c r="O16" s="456"/>
      <c r="P16" s="456"/>
      <c r="Q16" s="456"/>
      <c r="R16" s="456"/>
      <c r="S16" s="456"/>
      <c r="T16" s="456"/>
      <c r="U16" s="456"/>
      <c r="V16" s="456"/>
      <c r="W16" s="456"/>
      <c r="X16" s="457"/>
    </row>
    <row r="17" spans="1:24">
      <c r="A17" s="1881"/>
      <c r="B17" s="1882"/>
      <c r="C17" s="443"/>
      <c r="D17" s="458"/>
      <c r="E17" s="458"/>
      <c r="F17" s="458"/>
      <c r="G17" s="458"/>
      <c r="H17" s="458"/>
      <c r="I17" s="458"/>
      <c r="J17" s="458"/>
      <c r="K17" s="458"/>
      <c r="L17" s="458"/>
      <c r="M17" s="458"/>
      <c r="N17" s="458"/>
      <c r="O17" s="458"/>
      <c r="P17" s="458"/>
      <c r="Q17" s="458"/>
      <c r="R17" s="458"/>
      <c r="S17" s="458"/>
      <c r="T17" s="459"/>
      <c r="U17" s="459"/>
      <c r="V17" s="458"/>
      <c r="W17" s="458"/>
      <c r="X17" s="460"/>
    </row>
    <row r="18" spans="1:24" ht="13.35" customHeight="1">
      <c r="A18" s="461"/>
      <c r="C18" s="1901" t="s">
        <v>320</v>
      </c>
      <c r="D18" s="1902"/>
      <c r="E18" s="1902"/>
      <c r="F18" s="1902"/>
      <c r="G18" s="1902"/>
      <c r="H18" s="1902"/>
      <c r="I18" s="1902"/>
      <c r="J18" s="1903"/>
      <c r="K18" s="1904" t="s">
        <v>321</v>
      </c>
      <c r="L18" s="1905"/>
      <c r="M18" s="1905"/>
      <c r="N18" s="1905"/>
      <c r="O18" s="1905"/>
      <c r="P18" s="1905"/>
      <c r="Q18" s="1905"/>
      <c r="R18" s="1905"/>
      <c r="S18" s="1905"/>
      <c r="T18" s="1905"/>
      <c r="U18" s="1905"/>
      <c r="V18" s="1906"/>
      <c r="W18" s="462"/>
      <c r="X18" s="463" t="s">
        <v>322</v>
      </c>
    </row>
    <row r="19" spans="1:24" ht="13.35" customHeight="1">
      <c r="A19" s="461"/>
      <c r="C19" s="464" t="s">
        <v>323</v>
      </c>
      <c r="D19" s="465"/>
      <c r="E19" s="465"/>
      <c r="F19" s="466"/>
      <c r="G19" s="466"/>
      <c r="H19" s="466"/>
      <c r="I19" s="466"/>
      <c r="J19" s="465"/>
      <c r="K19" s="1907">
        <v>0</v>
      </c>
      <c r="L19" s="1908"/>
      <c r="M19" s="451" t="s">
        <v>324</v>
      </c>
      <c r="N19" s="1909"/>
      <c r="O19" s="1909"/>
      <c r="P19" s="467" t="s">
        <v>325</v>
      </c>
      <c r="Q19" s="1910"/>
      <c r="R19" s="1910"/>
      <c r="S19" s="467" t="s">
        <v>326</v>
      </c>
      <c r="T19" s="1911">
        <f>K19*N19*Q19</f>
        <v>0</v>
      </c>
      <c r="U19" s="1911"/>
      <c r="V19" s="442" t="s">
        <v>327</v>
      </c>
      <c r="W19" s="468"/>
      <c r="X19" s="469"/>
    </row>
    <row r="20" spans="1:24" ht="13.35" customHeight="1">
      <c r="A20" s="461"/>
      <c r="C20" s="464" t="s">
        <v>328</v>
      </c>
      <c r="D20" s="465"/>
      <c r="E20" s="470"/>
      <c r="F20" s="471"/>
      <c r="G20" s="471"/>
      <c r="H20" s="471"/>
      <c r="I20" s="471"/>
      <c r="J20" s="470"/>
      <c r="K20" s="1919">
        <v>150</v>
      </c>
      <c r="L20" s="1920"/>
      <c r="M20" s="472" t="s">
        <v>324</v>
      </c>
      <c r="N20" s="1921"/>
      <c r="O20" s="1921"/>
      <c r="P20" s="473" t="s">
        <v>325</v>
      </c>
      <c r="Q20" s="1922"/>
      <c r="R20" s="1922"/>
      <c r="S20" s="473" t="s">
        <v>326</v>
      </c>
      <c r="T20" s="1923">
        <f t="shared" ref="T20:T24" si="0">K20*N20*Q20</f>
        <v>0</v>
      </c>
      <c r="U20" s="1923"/>
      <c r="V20" s="474" t="s">
        <v>327</v>
      </c>
      <c r="W20" s="475"/>
      <c r="X20" s="476"/>
    </row>
    <row r="21" spans="1:24" ht="13.35" customHeight="1">
      <c r="A21" s="1879" t="s">
        <v>329</v>
      </c>
      <c r="B21" s="1924"/>
      <c r="C21" s="464" t="s">
        <v>330</v>
      </c>
      <c r="D21" s="465"/>
      <c r="E21" s="470"/>
      <c r="F21" s="471"/>
      <c r="G21" s="471"/>
      <c r="H21" s="471"/>
      <c r="I21" s="471"/>
      <c r="J21" s="471"/>
      <c r="K21" s="1919">
        <v>450</v>
      </c>
      <c r="L21" s="1920"/>
      <c r="M21" s="472" t="s">
        <v>324</v>
      </c>
      <c r="N21" s="1921"/>
      <c r="O21" s="1921"/>
      <c r="P21" s="473" t="s">
        <v>325</v>
      </c>
      <c r="Q21" s="1922"/>
      <c r="R21" s="1922"/>
      <c r="S21" s="473" t="s">
        <v>326</v>
      </c>
      <c r="T21" s="1923">
        <f t="shared" si="0"/>
        <v>0</v>
      </c>
      <c r="U21" s="1923"/>
      <c r="V21" s="474" t="s">
        <v>327</v>
      </c>
      <c r="W21" s="475"/>
      <c r="X21" s="476"/>
    </row>
    <row r="22" spans="1:24" ht="13.35" customHeight="1">
      <c r="A22" s="1879" t="s">
        <v>331</v>
      </c>
      <c r="B22" s="1924"/>
      <c r="C22" s="464" t="s">
        <v>332</v>
      </c>
      <c r="D22" s="465"/>
      <c r="E22" s="470"/>
      <c r="F22" s="471"/>
      <c r="G22" s="471"/>
      <c r="H22" s="471"/>
      <c r="I22" s="471"/>
      <c r="J22" s="471"/>
      <c r="K22" s="1919">
        <v>600</v>
      </c>
      <c r="L22" s="1920"/>
      <c r="M22" s="472" t="s">
        <v>324</v>
      </c>
      <c r="N22" s="1921"/>
      <c r="O22" s="1921"/>
      <c r="P22" s="473" t="s">
        <v>325</v>
      </c>
      <c r="Q22" s="1922"/>
      <c r="R22" s="1922"/>
      <c r="S22" s="473" t="s">
        <v>326</v>
      </c>
      <c r="T22" s="1923">
        <f t="shared" si="0"/>
        <v>0</v>
      </c>
      <c r="U22" s="1923"/>
      <c r="V22" s="474" t="s">
        <v>327</v>
      </c>
      <c r="W22" s="475"/>
      <c r="X22" s="476"/>
    </row>
    <row r="23" spans="1:24" ht="13.35" customHeight="1">
      <c r="A23" s="461"/>
      <c r="C23" s="464" t="s">
        <v>333</v>
      </c>
      <c r="D23" s="465"/>
      <c r="E23" s="470"/>
      <c r="F23" s="471"/>
      <c r="G23" s="471"/>
      <c r="H23" s="471"/>
      <c r="I23" s="471"/>
      <c r="J23" s="471"/>
      <c r="K23" s="1934">
        <v>1400</v>
      </c>
      <c r="L23" s="1935"/>
      <c r="M23" s="472" t="s">
        <v>324</v>
      </c>
      <c r="N23" s="1921"/>
      <c r="O23" s="1921"/>
      <c r="P23" s="473" t="s">
        <v>325</v>
      </c>
      <c r="Q23" s="1922"/>
      <c r="R23" s="1922"/>
      <c r="S23" s="473" t="s">
        <v>326</v>
      </c>
      <c r="T23" s="1923">
        <f t="shared" si="0"/>
        <v>0</v>
      </c>
      <c r="U23" s="1923"/>
      <c r="V23" s="474" t="s">
        <v>327</v>
      </c>
      <c r="W23" s="475"/>
      <c r="X23" s="476"/>
    </row>
    <row r="24" spans="1:24" ht="13.65" customHeight="1" thickBot="1">
      <c r="A24" s="461"/>
      <c r="C24" s="464" t="s">
        <v>334</v>
      </c>
      <c r="D24" s="465"/>
      <c r="E24" s="477"/>
      <c r="F24" s="449"/>
      <c r="G24" s="449"/>
      <c r="H24" s="449"/>
      <c r="I24" s="449"/>
      <c r="J24" s="449"/>
      <c r="K24" s="1925">
        <v>1800</v>
      </c>
      <c r="L24" s="1926"/>
      <c r="M24" s="470" t="s">
        <v>324</v>
      </c>
      <c r="N24" s="1927"/>
      <c r="O24" s="1927"/>
      <c r="P24" s="475" t="s">
        <v>325</v>
      </c>
      <c r="Q24" s="1928"/>
      <c r="R24" s="1928"/>
      <c r="S24" s="475" t="s">
        <v>326</v>
      </c>
      <c r="T24" s="1929">
        <f t="shared" si="0"/>
        <v>0</v>
      </c>
      <c r="U24" s="1929"/>
      <c r="V24" s="475" t="s">
        <v>327</v>
      </c>
      <c r="W24" s="452"/>
      <c r="X24" s="478"/>
    </row>
    <row r="25" spans="1:24" ht="14.4" customHeight="1" thickTop="1" thickBot="1">
      <c r="A25" s="479"/>
      <c r="B25" s="480"/>
      <c r="C25" s="1930" t="s">
        <v>335</v>
      </c>
      <c r="D25" s="1931"/>
      <c r="E25" s="1931"/>
      <c r="F25" s="1931"/>
      <c r="G25" s="1931"/>
      <c r="H25" s="1931"/>
      <c r="I25" s="1931"/>
      <c r="J25" s="1931"/>
      <c r="K25" s="482"/>
      <c r="L25" s="481"/>
      <c r="M25" s="483"/>
      <c r="N25" s="1932">
        <f>N19+N20+N21+N22+N23+N24</f>
        <v>0</v>
      </c>
      <c r="O25" s="1932"/>
      <c r="P25" s="481" t="s">
        <v>336</v>
      </c>
      <c r="Q25" s="483"/>
      <c r="R25" s="483"/>
      <c r="S25" s="483"/>
      <c r="T25" s="1933">
        <f>T19+T20+T21+T22+T23+T24</f>
        <v>0</v>
      </c>
      <c r="U25" s="1933"/>
      <c r="V25" s="481" t="s">
        <v>327</v>
      </c>
      <c r="W25" s="481"/>
      <c r="X25" s="484"/>
    </row>
    <row r="27" spans="1:24">
      <c r="A27" s="477" t="s">
        <v>337</v>
      </c>
      <c r="B27" s="477"/>
      <c r="C27" s="477"/>
      <c r="D27" s="452"/>
      <c r="E27" s="452"/>
      <c r="F27" s="452"/>
      <c r="G27" s="452"/>
      <c r="H27" s="452"/>
      <c r="I27" s="452"/>
      <c r="J27" s="452"/>
      <c r="K27" s="452"/>
      <c r="L27" s="452"/>
      <c r="M27" s="452"/>
      <c r="N27" s="452"/>
      <c r="O27" s="452"/>
      <c r="P27" s="452"/>
      <c r="Q27" s="452"/>
      <c r="R27" s="452"/>
      <c r="S27" s="452"/>
      <c r="T27" s="485"/>
      <c r="U27" s="485"/>
      <c r="V27" s="452"/>
      <c r="W27" s="452"/>
    </row>
    <row r="28" spans="1:24">
      <c r="A28" s="477" t="s">
        <v>338</v>
      </c>
      <c r="B28" s="477"/>
      <c r="C28" s="477"/>
      <c r="D28" s="452"/>
      <c r="E28" s="452"/>
      <c r="F28" s="452"/>
      <c r="G28" s="452"/>
      <c r="H28" s="452"/>
      <c r="I28" s="452"/>
      <c r="J28" s="452"/>
      <c r="K28" s="452"/>
      <c r="L28" s="452"/>
      <c r="M28" s="452"/>
      <c r="N28" s="452"/>
      <c r="O28" s="452"/>
      <c r="P28" s="452"/>
      <c r="Q28" s="452"/>
      <c r="R28" s="452"/>
      <c r="S28" s="452"/>
      <c r="T28" s="485"/>
      <c r="U28" s="485"/>
      <c r="V28" s="452"/>
      <c r="W28" s="452"/>
    </row>
    <row r="29" spans="1:24">
      <c r="A29" s="477" t="s">
        <v>339</v>
      </c>
      <c r="B29" s="477"/>
      <c r="C29" s="477"/>
      <c r="D29" s="452"/>
      <c r="E29" s="452"/>
      <c r="F29" s="452"/>
      <c r="G29" s="452"/>
      <c r="H29" s="452"/>
      <c r="I29" s="452"/>
      <c r="J29" s="452"/>
      <c r="K29" s="452"/>
      <c r="L29" s="452"/>
      <c r="M29" s="452"/>
      <c r="N29" s="452"/>
      <c r="O29" s="452"/>
      <c r="P29" s="452"/>
      <c r="Q29" s="452"/>
      <c r="R29" s="452"/>
      <c r="S29" s="452"/>
      <c r="T29" s="485"/>
      <c r="U29" s="485"/>
      <c r="V29" s="452"/>
      <c r="W29" s="452"/>
    </row>
    <row r="30" spans="1:24">
      <c r="A30" s="477" t="s">
        <v>340</v>
      </c>
      <c r="B30" s="477"/>
      <c r="C30" s="477"/>
      <c r="D30" s="452"/>
      <c r="E30" s="452"/>
      <c r="F30" s="452"/>
      <c r="G30" s="452"/>
      <c r="H30" s="452"/>
      <c r="I30" s="452"/>
      <c r="J30" s="452"/>
      <c r="K30" s="452"/>
      <c r="L30" s="452"/>
      <c r="M30" s="452"/>
      <c r="N30" s="452"/>
      <c r="O30" s="452"/>
      <c r="P30" s="452"/>
      <c r="Q30" s="452"/>
      <c r="R30" s="452"/>
      <c r="S30" s="452"/>
      <c r="T30" s="485"/>
      <c r="U30" s="485"/>
      <c r="V30" s="452"/>
      <c r="W30" s="452"/>
    </row>
    <row r="31" spans="1:24" ht="9.6" customHeight="1"/>
    <row r="32" spans="1:24" ht="12.6" customHeight="1">
      <c r="D32" s="1952" t="s">
        <v>341</v>
      </c>
      <c r="E32" s="1952"/>
      <c r="F32" s="1952"/>
      <c r="G32" s="1952"/>
      <c r="H32" s="1952"/>
      <c r="I32" s="1952"/>
      <c r="J32" s="1952"/>
      <c r="K32" s="1952"/>
      <c r="L32" s="1952"/>
      <c r="M32" s="1952"/>
      <c r="N32" s="1952"/>
      <c r="O32" s="1952"/>
      <c r="P32" s="1952"/>
      <c r="Q32" s="1952"/>
      <c r="R32" s="1952"/>
      <c r="S32" s="1952"/>
    </row>
    <row r="33" spans="1:27" ht="7.65" customHeight="1"/>
    <row r="34" spans="1:27" ht="15" customHeight="1">
      <c r="A34" s="1901" t="s">
        <v>342</v>
      </c>
      <c r="B34" s="1902"/>
      <c r="C34" s="1901" t="s">
        <v>343</v>
      </c>
      <c r="D34" s="1902"/>
      <c r="E34" s="1902"/>
      <c r="F34" s="1902"/>
      <c r="G34" s="1902"/>
      <c r="H34" s="1902"/>
      <c r="I34" s="1902"/>
      <c r="J34" s="1902"/>
      <c r="K34" s="1902"/>
      <c r="L34" s="1902"/>
      <c r="M34" s="1902"/>
      <c r="N34" s="1902"/>
      <c r="O34" s="1902"/>
      <c r="P34" s="1902"/>
      <c r="Q34" s="1902"/>
      <c r="R34" s="1902"/>
      <c r="S34" s="1902"/>
      <c r="T34" s="1902"/>
      <c r="U34" s="1902"/>
      <c r="V34" s="1902"/>
      <c r="W34" s="1902"/>
      <c r="X34" s="1902"/>
      <c r="Y34" s="1953"/>
      <c r="Z34" s="1953"/>
      <c r="AA34" s="1954"/>
    </row>
    <row r="35" spans="1:27" ht="6" customHeight="1"/>
    <row r="36" spans="1:27" ht="12.6" customHeight="1">
      <c r="A36" s="1892" t="s">
        <v>344</v>
      </c>
      <c r="B36" s="1893"/>
      <c r="C36" s="1942" t="s">
        <v>345</v>
      </c>
      <c r="D36" s="1943"/>
      <c r="E36" s="1943"/>
      <c r="F36" s="1943"/>
      <c r="G36" s="1943"/>
      <c r="H36" s="1943"/>
      <c r="I36" s="1943"/>
      <c r="J36" s="1943"/>
      <c r="K36" s="1943"/>
      <c r="L36" s="1943"/>
      <c r="M36" s="1943"/>
      <c r="N36" s="1943"/>
      <c r="O36" s="1943"/>
      <c r="P36" s="1943"/>
      <c r="Q36" s="1943"/>
      <c r="R36" s="1943"/>
      <c r="S36" s="1943"/>
      <c r="T36" s="1943"/>
      <c r="U36" s="1943"/>
      <c r="V36" s="1943"/>
      <c r="W36" s="1943"/>
      <c r="X36" s="1943"/>
      <c r="Y36" s="444"/>
      <c r="Z36" s="444"/>
      <c r="AA36" s="487"/>
    </row>
    <row r="37" spans="1:27" ht="12.6" customHeight="1">
      <c r="A37" s="1955"/>
      <c r="B37" s="1924"/>
      <c r="C37" s="1944" t="s">
        <v>346</v>
      </c>
      <c r="D37" s="1945"/>
      <c r="E37" s="1945"/>
      <c r="F37" s="1945"/>
      <c r="G37" s="1945"/>
      <c r="H37" s="1945"/>
      <c r="I37" s="1945"/>
      <c r="J37" s="1945"/>
      <c r="K37" s="1945"/>
      <c r="L37" s="1945"/>
      <c r="M37" s="1945"/>
      <c r="N37" s="1945"/>
      <c r="O37" s="1945"/>
      <c r="P37" s="1945"/>
      <c r="Q37" s="1945"/>
      <c r="R37" s="1945"/>
      <c r="S37" s="1945"/>
      <c r="T37" s="1945"/>
      <c r="U37" s="1945"/>
      <c r="V37" s="1945"/>
      <c r="W37" s="1945"/>
      <c r="X37" s="1945"/>
      <c r="Y37" s="1946"/>
      <c r="Z37" s="1946"/>
      <c r="AA37" s="1947"/>
    </row>
    <row r="38" spans="1:27" ht="12.6" customHeight="1">
      <c r="A38" s="1897"/>
      <c r="B38" s="1898"/>
      <c r="C38" s="1948" t="s">
        <v>347</v>
      </c>
      <c r="D38" s="1949"/>
      <c r="E38" s="1949"/>
      <c r="F38" s="1949"/>
      <c r="G38" s="1949"/>
      <c r="H38" s="1949"/>
      <c r="I38" s="1949"/>
      <c r="J38" s="1949"/>
      <c r="K38" s="1949"/>
      <c r="L38" s="1949"/>
      <c r="M38" s="1949"/>
      <c r="N38" s="1949"/>
      <c r="O38" s="1949"/>
      <c r="P38" s="1949"/>
      <c r="Q38" s="1949"/>
      <c r="R38" s="1949"/>
      <c r="S38" s="1949"/>
      <c r="T38" s="1949"/>
      <c r="U38" s="1949"/>
      <c r="V38" s="1949"/>
      <c r="W38" s="1949"/>
      <c r="X38" s="1949"/>
      <c r="Y38" s="458"/>
      <c r="Z38" s="458"/>
      <c r="AA38" s="491"/>
    </row>
    <row r="39" spans="1:27" ht="6" customHeight="1"/>
    <row r="40" spans="1:27" ht="12" customHeight="1">
      <c r="A40" s="1936" t="s">
        <v>348</v>
      </c>
      <c r="B40" s="1937"/>
      <c r="C40" s="1942" t="s">
        <v>349</v>
      </c>
      <c r="D40" s="1943"/>
      <c r="E40" s="1943"/>
      <c r="F40" s="1943"/>
      <c r="G40" s="1943"/>
      <c r="H40" s="1943"/>
      <c r="I40" s="1943"/>
      <c r="J40" s="1943"/>
      <c r="K40" s="1943"/>
      <c r="L40" s="1943"/>
      <c r="M40" s="1943"/>
      <c r="N40" s="1943"/>
      <c r="O40" s="1943"/>
      <c r="P40" s="1943"/>
      <c r="Q40" s="1943"/>
      <c r="R40" s="1943"/>
      <c r="S40" s="1943"/>
      <c r="T40" s="1943"/>
      <c r="U40" s="1943"/>
      <c r="V40" s="1943"/>
      <c r="W40" s="1943"/>
      <c r="X40" s="1943"/>
      <c r="Y40" s="444"/>
      <c r="Z40" s="444"/>
      <c r="AA40" s="487"/>
    </row>
    <row r="41" spans="1:27" ht="13.35" customHeight="1">
      <c r="A41" s="1938"/>
      <c r="B41" s="1939"/>
      <c r="C41" s="1944" t="s">
        <v>350</v>
      </c>
      <c r="D41" s="1945"/>
      <c r="E41" s="1945"/>
      <c r="F41" s="1945"/>
      <c r="G41" s="1945"/>
      <c r="H41" s="1945"/>
      <c r="I41" s="1945"/>
      <c r="J41" s="1945"/>
      <c r="K41" s="1945"/>
      <c r="L41" s="1945"/>
      <c r="M41" s="1945"/>
      <c r="N41" s="1945"/>
      <c r="O41" s="1945"/>
      <c r="P41" s="1945"/>
      <c r="Q41" s="1945"/>
      <c r="R41" s="1945"/>
      <c r="S41" s="1945"/>
      <c r="T41" s="1945"/>
      <c r="U41" s="1945"/>
      <c r="V41" s="1945"/>
      <c r="W41" s="1945"/>
      <c r="X41" s="1945"/>
      <c r="Y41" s="1946"/>
      <c r="Z41" s="1946"/>
      <c r="AA41" s="1947"/>
    </row>
    <row r="42" spans="1:27" ht="13.35" customHeight="1">
      <c r="A42" s="1938"/>
      <c r="B42" s="1939"/>
      <c r="C42" s="1944" t="s">
        <v>351</v>
      </c>
      <c r="D42" s="1946"/>
      <c r="E42" s="1946"/>
      <c r="F42" s="1946"/>
      <c r="G42" s="1946"/>
      <c r="H42" s="1946"/>
      <c r="I42" s="1946"/>
      <c r="J42" s="1946"/>
      <c r="K42" s="1946"/>
      <c r="L42" s="1946"/>
      <c r="M42" s="1946"/>
      <c r="N42" s="1946"/>
      <c r="O42" s="1946"/>
      <c r="P42" s="1946"/>
      <c r="Q42" s="1946"/>
      <c r="R42" s="1946"/>
      <c r="S42" s="1946"/>
      <c r="T42" s="1946"/>
      <c r="U42" s="1946"/>
      <c r="V42" s="1946"/>
      <c r="W42" s="1946"/>
      <c r="X42" s="1946"/>
      <c r="Y42" s="1946"/>
      <c r="Z42" s="1946"/>
      <c r="AA42" s="1947"/>
    </row>
    <row r="43" spans="1:27" ht="13.35" customHeight="1">
      <c r="A43" s="1940"/>
      <c r="B43" s="1941"/>
      <c r="C43" s="1948" t="s">
        <v>352</v>
      </c>
      <c r="D43" s="1949"/>
      <c r="E43" s="1949"/>
      <c r="F43" s="1949"/>
      <c r="G43" s="1949"/>
      <c r="H43" s="1949"/>
      <c r="I43" s="1949"/>
      <c r="J43" s="1949"/>
      <c r="K43" s="1949"/>
      <c r="L43" s="1949"/>
      <c r="M43" s="1949"/>
      <c r="N43" s="1949"/>
      <c r="O43" s="1949"/>
      <c r="P43" s="1949"/>
      <c r="Q43" s="1949"/>
      <c r="R43" s="1949"/>
      <c r="S43" s="1949"/>
      <c r="T43" s="1949"/>
      <c r="U43" s="1949"/>
      <c r="V43" s="1949"/>
      <c r="W43" s="1949"/>
      <c r="X43" s="1949"/>
      <c r="Y43" s="1950"/>
      <c r="Z43" s="1950"/>
      <c r="AA43" s="1951"/>
    </row>
    <row r="44" spans="1:27" ht="6" customHeight="1"/>
    <row r="45" spans="1:27" ht="12.6" customHeight="1">
      <c r="A45" s="1936" t="s">
        <v>353</v>
      </c>
      <c r="B45" s="1937"/>
      <c r="C45" s="1942" t="s">
        <v>354</v>
      </c>
      <c r="D45" s="1943"/>
      <c r="E45" s="1943"/>
      <c r="F45" s="1943"/>
      <c r="G45" s="1943"/>
      <c r="H45" s="1943"/>
      <c r="I45" s="1943"/>
      <c r="J45" s="1943"/>
      <c r="K45" s="1943"/>
      <c r="L45" s="1943"/>
      <c r="M45" s="1943"/>
      <c r="N45" s="1943"/>
      <c r="O45" s="1943"/>
      <c r="P45" s="1943"/>
      <c r="Q45" s="1943"/>
      <c r="R45" s="1943"/>
      <c r="S45" s="1943"/>
      <c r="T45" s="1943"/>
      <c r="U45" s="1943"/>
      <c r="V45" s="1943"/>
      <c r="W45" s="1943"/>
      <c r="X45" s="1943"/>
      <c r="Y45" s="444"/>
      <c r="Z45" s="444"/>
      <c r="AA45" s="487"/>
    </row>
    <row r="46" spans="1:27" ht="12.6" customHeight="1">
      <c r="A46" s="1940"/>
      <c r="B46" s="1941"/>
      <c r="C46" s="1948" t="s">
        <v>355</v>
      </c>
      <c r="D46" s="1949"/>
      <c r="E46" s="1949"/>
      <c r="F46" s="1949"/>
      <c r="G46" s="1949"/>
      <c r="H46" s="1949"/>
      <c r="I46" s="1949"/>
      <c r="J46" s="1949"/>
      <c r="K46" s="1949"/>
      <c r="L46" s="1949"/>
      <c r="M46" s="1949"/>
      <c r="N46" s="1949"/>
      <c r="O46" s="1949"/>
      <c r="P46" s="1949"/>
      <c r="Q46" s="1949"/>
      <c r="R46" s="1949"/>
      <c r="S46" s="1949"/>
      <c r="T46" s="1949"/>
      <c r="U46" s="1949"/>
      <c r="V46" s="1949"/>
      <c r="W46" s="1949"/>
      <c r="X46" s="1949"/>
      <c r="Y46" s="1950"/>
      <c r="Z46" s="1950"/>
      <c r="AA46" s="1951"/>
    </row>
    <row r="47" spans="1:27" ht="5.4" customHeight="1"/>
    <row r="48" spans="1:27" ht="12.6" customHeight="1">
      <c r="A48" s="1936" t="s">
        <v>356</v>
      </c>
      <c r="B48" s="1937"/>
      <c r="C48" s="1942" t="s">
        <v>357</v>
      </c>
      <c r="D48" s="1943"/>
      <c r="E48" s="1943"/>
      <c r="F48" s="1943"/>
      <c r="G48" s="1943"/>
      <c r="H48" s="1943"/>
      <c r="I48" s="1943"/>
      <c r="J48" s="1943"/>
      <c r="K48" s="1943"/>
      <c r="L48" s="1943"/>
      <c r="M48" s="1943"/>
      <c r="N48" s="1943"/>
      <c r="O48" s="1943"/>
      <c r="P48" s="1943"/>
      <c r="Q48" s="1943"/>
      <c r="R48" s="1943"/>
      <c r="S48" s="1943"/>
      <c r="T48" s="1943"/>
      <c r="U48" s="1943"/>
      <c r="V48" s="1943"/>
      <c r="W48" s="1943"/>
      <c r="X48" s="1943"/>
      <c r="Y48" s="444"/>
      <c r="Z48" s="444"/>
      <c r="AA48" s="487"/>
    </row>
    <row r="49" spans="1:27" ht="12.6" customHeight="1">
      <c r="A49" s="1938"/>
      <c r="B49" s="1939"/>
      <c r="C49" s="1944" t="s">
        <v>358</v>
      </c>
      <c r="D49" s="1945"/>
      <c r="E49" s="1945"/>
      <c r="F49" s="1945"/>
      <c r="G49" s="1945"/>
      <c r="H49" s="1945"/>
      <c r="I49" s="1945"/>
      <c r="J49" s="1945"/>
      <c r="K49" s="1945"/>
      <c r="L49" s="1945"/>
      <c r="M49" s="1945"/>
      <c r="N49" s="1945"/>
      <c r="O49" s="1945"/>
      <c r="P49" s="1945"/>
      <c r="Q49" s="1945"/>
      <c r="R49" s="1945"/>
      <c r="S49" s="1945"/>
      <c r="T49" s="1945"/>
      <c r="U49" s="1945"/>
      <c r="V49" s="1945"/>
      <c r="W49" s="1945"/>
      <c r="X49" s="1945"/>
      <c r="Y49" s="1946"/>
      <c r="Z49" s="1946"/>
      <c r="AA49" s="1947"/>
    </row>
    <row r="50" spans="1:27" ht="12.6" customHeight="1">
      <c r="A50" s="1940"/>
      <c r="B50" s="1941"/>
      <c r="C50" s="1948" t="s">
        <v>359</v>
      </c>
      <c r="D50" s="1949"/>
      <c r="E50" s="1949"/>
      <c r="F50" s="1949"/>
      <c r="G50" s="1949"/>
      <c r="H50" s="1949"/>
      <c r="I50" s="1949"/>
      <c r="J50" s="1949"/>
      <c r="K50" s="1949"/>
      <c r="L50" s="1949"/>
      <c r="M50" s="1949"/>
      <c r="N50" s="1949"/>
      <c r="O50" s="1949"/>
      <c r="P50" s="1949"/>
      <c r="Q50" s="1949"/>
      <c r="R50" s="1949"/>
      <c r="S50" s="1949"/>
      <c r="T50" s="1949"/>
      <c r="U50" s="1949"/>
      <c r="V50" s="1949"/>
      <c r="W50" s="1949"/>
      <c r="X50" s="1949"/>
      <c r="Y50" s="458"/>
      <c r="Z50" s="458"/>
      <c r="AA50" s="491"/>
    </row>
    <row r="51" spans="1:27" ht="6" customHeight="1"/>
    <row r="52" spans="1:27" ht="12.6" customHeight="1">
      <c r="A52" s="1936" t="s">
        <v>360</v>
      </c>
      <c r="B52" s="1937"/>
      <c r="C52" s="1942" t="s">
        <v>361</v>
      </c>
      <c r="D52" s="1943"/>
      <c r="E52" s="1943"/>
      <c r="F52" s="1943"/>
      <c r="G52" s="1943"/>
      <c r="H52" s="1943"/>
      <c r="I52" s="1943"/>
      <c r="J52" s="1943"/>
      <c r="K52" s="1943"/>
      <c r="L52" s="1943"/>
      <c r="M52" s="1943"/>
      <c r="N52" s="1943"/>
      <c r="O52" s="1943"/>
      <c r="P52" s="1943"/>
      <c r="Q52" s="1943"/>
      <c r="R52" s="1943"/>
      <c r="S52" s="1943"/>
      <c r="T52" s="1943"/>
      <c r="U52" s="1943"/>
      <c r="V52" s="1943"/>
      <c r="W52" s="1943"/>
      <c r="X52" s="1943"/>
      <c r="Y52" s="444"/>
      <c r="Z52" s="444"/>
      <c r="AA52" s="487"/>
    </row>
    <row r="53" spans="1:27" ht="12" customHeight="1">
      <c r="A53" s="1938"/>
      <c r="B53" s="1939"/>
      <c r="C53" s="1944" t="s">
        <v>362</v>
      </c>
      <c r="D53" s="1945"/>
      <c r="E53" s="1945"/>
      <c r="F53" s="1945"/>
      <c r="G53" s="1945"/>
      <c r="H53" s="1945"/>
      <c r="I53" s="1945"/>
      <c r="J53" s="1945"/>
      <c r="K53" s="1945"/>
      <c r="L53" s="1945"/>
      <c r="M53" s="1945"/>
      <c r="N53" s="1945"/>
      <c r="O53" s="1945"/>
      <c r="P53" s="1945"/>
      <c r="Q53" s="1945"/>
      <c r="R53" s="1945"/>
      <c r="S53" s="1945"/>
      <c r="T53" s="1945"/>
      <c r="U53" s="1945"/>
      <c r="V53" s="1945"/>
      <c r="W53" s="1945"/>
      <c r="X53" s="1945"/>
      <c r="AA53" s="492"/>
    </row>
    <row r="54" spans="1:27" ht="12.6" customHeight="1">
      <c r="A54" s="1940"/>
      <c r="B54" s="1941"/>
      <c r="C54" s="1948" t="s">
        <v>363</v>
      </c>
      <c r="D54" s="1949"/>
      <c r="E54" s="1949"/>
      <c r="F54" s="1949"/>
      <c r="G54" s="1949"/>
      <c r="H54" s="1949"/>
      <c r="I54" s="1949"/>
      <c r="J54" s="1949"/>
      <c r="K54" s="1949"/>
      <c r="L54" s="1949"/>
      <c r="M54" s="1949"/>
      <c r="N54" s="1949"/>
      <c r="O54" s="1949"/>
      <c r="P54" s="1949"/>
      <c r="Q54" s="1949"/>
      <c r="R54" s="1949"/>
      <c r="S54" s="1949"/>
      <c r="T54" s="1949"/>
      <c r="U54" s="1949"/>
      <c r="V54" s="1949"/>
      <c r="W54" s="1949"/>
      <c r="X54" s="1949"/>
      <c r="Y54" s="458"/>
      <c r="Z54" s="458"/>
      <c r="AA54" s="491"/>
    </row>
    <row r="55" spans="1:27" ht="6" customHeight="1"/>
    <row r="56" spans="1:27" ht="12.6" customHeight="1">
      <c r="A56" s="1956" t="s">
        <v>364</v>
      </c>
      <c r="B56" s="1936"/>
      <c r="C56" s="1942" t="s">
        <v>365</v>
      </c>
      <c r="D56" s="1943"/>
      <c r="E56" s="1943"/>
      <c r="F56" s="1943"/>
      <c r="G56" s="1943"/>
      <c r="H56" s="1943"/>
      <c r="I56" s="1943"/>
      <c r="J56" s="1943"/>
      <c r="K56" s="1943"/>
      <c r="L56" s="1943"/>
      <c r="M56" s="1943"/>
      <c r="N56" s="1943"/>
      <c r="O56" s="1943"/>
      <c r="P56" s="1943"/>
      <c r="Q56" s="1943"/>
      <c r="R56" s="1943"/>
      <c r="S56" s="1943"/>
      <c r="T56" s="1943"/>
      <c r="U56" s="1943"/>
      <c r="V56" s="1943"/>
      <c r="W56" s="1943"/>
      <c r="X56" s="1943"/>
      <c r="Y56" s="444"/>
      <c r="Z56" s="444"/>
      <c r="AA56" s="487"/>
    </row>
    <row r="57" spans="1:27" ht="12.6" customHeight="1">
      <c r="A57" s="1957"/>
      <c r="B57" s="1938"/>
      <c r="C57" s="1944" t="s">
        <v>366</v>
      </c>
      <c r="D57" s="1945"/>
      <c r="E57" s="1945"/>
      <c r="F57" s="1945"/>
      <c r="G57" s="1945"/>
      <c r="H57" s="1945"/>
      <c r="I57" s="1945"/>
      <c r="J57" s="1945"/>
      <c r="K57" s="1945"/>
      <c r="L57" s="1945"/>
      <c r="M57" s="1945"/>
      <c r="N57" s="1945"/>
      <c r="O57" s="1945"/>
      <c r="P57" s="1945"/>
      <c r="Q57" s="1945"/>
      <c r="R57" s="1945"/>
      <c r="S57" s="1945"/>
      <c r="T57" s="1945"/>
      <c r="U57" s="1945"/>
      <c r="V57" s="1945"/>
      <c r="W57" s="1945"/>
      <c r="X57" s="1945"/>
      <c r="Y57" s="1946"/>
      <c r="Z57" s="1946"/>
      <c r="AA57" s="1947"/>
    </row>
    <row r="58" spans="1:27" ht="12.6" customHeight="1">
      <c r="A58" s="1957"/>
      <c r="B58" s="1938"/>
      <c r="C58" s="1944" t="s">
        <v>367</v>
      </c>
      <c r="D58" s="1945"/>
      <c r="E58" s="1945"/>
      <c r="F58" s="1945"/>
      <c r="G58" s="1945"/>
      <c r="H58" s="1945"/>
      <c r="I58" s="1945"/>
      <c r="J58" s="1945"/>
      <c r="K58" s="1945"/>
      <c r="L58" s="1945"/>
      <c r="M58" s="1945"/>
      <c r="N58" s="1945"/>
      <c r="O58" s="1945"/>
      <c r="P58" s="1945"/>
      <c r="Q58" s="1945"/>
      <c r="R58" s="1945"/>
      <c r="S58" s="1945"/>
      <c r="T58" s="1945"/>
      <c r="U58" s="1945"/>
      <c r="V58" s="1945"/>
      <c r="W58" s="1945"/>
      <c r="X58" s="1945"/>
      <c r="Y58" s="1946"/>
      <c r="Z58" s="1946"/>
      <c r="AA58" s="1947"/>
    </row>
    <row r="59" spans="1:27" ht="12.6" customHeight="1">
      <c r="A59" s="1958"/>
      <c r="B59" s="1940"/>
      <c r="C59" s="489" t="s">
        <v>368</v>
      </c>
      <c r="D59" s="490"/>
      <c r="E59" s="490"/>
      <c r="F59" s="490"/>
      <c r="G59" s="490"/>
      <c r="H59" s="490"/>
      <c r="I59" s="490"/>
      <c r="J59" s="490"/>
      <c r="K59" s="490"/>
      <c r="L59" s="490"/>
      <c r="M59" s="490"/>
      <c r="N59" s="490"/>
      <c r="O59" s="490"/>
      <c r="P59" s="490"/>
      <c r="Q59" s="490"/>
      <c r="R59" s="490"/>
      <c r="S59" s="490"/>
      <c r="T59" s="490"/>
      <c r="U59" s="490"/>
      <c r="V59" s="490"/>
      <c r="W59" s="490"/>
      <c r="X59" s="490"/>
      <c r="Y59" s="458"/>
      <c r="Z59" s="458"/>
      <c r="AA59" s="491"/>
    </row>
    <row r="60" spans="1:27" ht="6" customHeight="1"/>
    <row r="61" spans="1:27" ht="12.6" customHeight="1">
      <c r="A61" s="1936" t="s">
        <v>369</v>
      </c>
      <c r="B61" s="1937"/>
      <c r="C61" s="1942" t="s">
        <v>370</v>
      </c>
      <c r="D61" s="1943"/>
      <c r="E61" s="1943"/>
      <c r="F61" s="1943"/>
      <c r="G61" s="1943"/>
      <c r="H61" s="1943"/>
      <c r="I61" s="1943"/>
      <c r="J61" s="1943"/>
      <c r="K61" s="1943"/>
      <c r="L61" s="1943"/>
      <c r="M61" s="1943"/>
      <c r="N61" s="1943"/>
      <c r="O61" s="1943"/>
      <c r="P61" s="1943"/>
      <c r="Q61" s="1943"/>
      <c r="R61" s="1943"/>
      <c r="S61" s="1943"/>
      <c r="T61" s="1943"/>
      <c r="U61" s="1943"/>
      <c r="V61" s="1943"/>
      <c r="W61" s="1943"/>
      <c r="X61" s="1943"/>
      <c r="Y61" s="444"/>
      <c r="Z61" s="444"/>
      <c r="AA61" s="487"/>
    </row>
    <row r="62" spans="1:27" ht="12" customHeight="1">
      <c r="A62" s="1938"/>
      <c r="B62" s="1939"/>
      <c r="C62" s="1944" t="s">
        <v>371</v>
      </c>
      <c r="D62" s="1945"/>
      <c r="E62" s="1945"/>
      <c r="F62" s="1945"/>
      <c r="G62" s="1945"/>
      <c r="H62" s="1945"/>
      <c r="I62" s="1945"/>
      <c r="J62" s="1945"/>
      <c r="K62" s="1945"/>
      <c r="L62" s="1945"/>
      <c r="M62" s="1945"/>
      <c r="N62" s="1945"/>
      <c r="O62" s="1945"/>
      <c r="P62" s="1945"/>
      <c r="Q62" s="1945"/>
      <c r="R62" s="1945"/>
      <c r="S62" s="1945"/>
      <c r="T62" s="1945"/>
      <c r="U62" s="1945"/>
      <c r="V62" s="1945"/>
      <c r="W62" s="1945"/>
      <c r="X62" s="1945"/>
      <c r="Y62" s="1946"/>
      <c r="Z62" s="1946"/>
      <c r="AA62" s="1947"/>
    </row>
    <row r="63" spans="1:27" ht="12" customHeight="1">
      <c r="A63" s="1940"/>
      <c r="B63" s="1941"/>
      <c r="C63" s="489" t="s">
        <v>372</v>
      </c>
      <c r="D63" s="490"/>
      <c r="E63" s="490"/>
      <c r="F63" s="490"/>
      <c r="G63" s="490"/>
      <c r="H63" s="490"/>
      <c r="I63" s="490"/>
      <c r="J63" s="490"/>
      <c r="K63" s="490"/>
      <c r="L63" s="490"/>
      <c r="M63" s="490"/>
      <c r="N63" s="490"/>
      <c r="O63" s="490"/>
      <c r="P63" s="490"/>
      <c r="Q63" s="490"/>
      <c r="R63" s="490"/>
      <c r="S63" s="490"/>
      <c r="T63" s="490"/>
      <c r="U63" s="490"/>
      <c r="V63" s="490"/>
      <c r="W63" s="490"/>
      <c r="X63" s="490"/>
      <c r="Y63" s="458"/>
      <c r="Z63" s="458"/>
      <c r="AA63" s="491"/>
    </row>
    <row r="64" spans="1:27" ht="6" customHeight="1"/>
    <row r="65" spans="1:27" ht="12.6" customHeight="1">
      <c r="A65" s="1936" t="s">
        <v>373</v>
      </c>
      <c r="B65" s="1937"/>
      <c r="C65" s="1942" t="s">
        <v>374</v>
      </c>
      <c r="D65" s="1943"/>
      <c r="E65" s="1943"/>
      <c r="F65" s="1943"/>
      <c r="G65" s="1943"/>
      <c r="H65" s="1943"/>
      <c r="I65" s="1943"/>
      <c r="J65" s="1943"/>
      <c r="K65" s="1943"/>
      <c r="L65" s="1943"/>
      <c r="M65" s="1943"/>
      <c r="N65" s="1943"/>
      <c r="O65" s="1943"/>
      <c r="P65" s="1943"/>
      <c r="Q65" s="1943"/>
      <c r="R65" s="1943"/>
      <c r="S65" s="1943"/>
      <c r="T65" s="1943"/>
      <c r="U65" s="1943"/>
      <c r="V65" s="1943"/>
      <c r="W65" s="1943"/>
      <c r="X65" s="1943"/>
      <c r="Y65" s="444"/>
      <c r="Z65" s="444"/>
      <c r="AA65" s="487"/>
    </row>
    <row r="66" spans="1:27" ht="12.6" customHeight="1">
      <c r="A66" s="1938"/>
      <c r="B66" s="1939"/>
      <c r="C66" s="488" t="s">
        <v>375</v>
      </c>
      <c r="D66" s="477"/>
      <c r="E66" s="477"/>
      <c r="F66" s="477"/>
      <c r="G66" s="477"/>
      <c r="H66" s="477"/>
      <c r="I66" s="477"/>
      <c r="J66" s="477"/>
      <c r="K66" s="477"/>
      <c r="L66" s="477"/>
      <c r="M66" s="477"/>
      <c r="N66" s="477"/>
      <c r="O66" s="477"/>
      <c r="P66" s="477"/>
      <c r="Q66" s="477"/>
      <c r="R66" s="477"/>
      <c r="S66" s="477"/>
      <c r="T66" s="477"/>
      <c r="U66" s="477"/>
      <c r="V66" s="477"/>
      <c r="W66" s="477"/>
      <c r="X66" s="477"/>
      <c r="AA66" s="492"/>
    </row>
    <row r="67" spans="1:27" ht="12.6" customHeight="1">
      <c r="A67" s="1938"/>
      <c r="B67" s="1939"/>
      <c r="C67" s="488" t="s">
        <v>376</v>
      </c>
      <c r="D67" s="477"/>
      <c r="E67" s="477"/>
      <c r="F67" s="477"/>
      <c r="G67" s="477"/>
      <c r="H67" s="477"/>
      <c r="I67" s="477"/>
      <c r="J67" s="477"/>
      <c r="K67" s="477"/>
      <c r="L67" s="477"/>
      <c r="M67" s="477"/>
      <c r="N67" s="477"/>
      <c r="O67" s="477"/>
      <c r="P67" s="477"/>
      <c r="Q67" s="477"/>
      <c r="R67" s="477"/>
      <c r="S67" s="477"/>
      <c r="T67" s="477"/>
      <c r="U67" s="477"/>
      <c r="V67" s="477"/>
      <c r="W67" s="477"/>
      <c r="X67" s="477"/>
      <c r="AA67" s="492"/>
    </row>
    <row r="68" spans="1:27" ht="12" customHeight="1">
      <c r="A68" s="1940"/>
      <c r="B68" s="1941"/>
      <c r="C68" s="489" t="s">
        <v>377</v>
      </c>
      <c r="D68" s="490"/>
      <c r="E68" s="490"/>
      <c r="F68" s="490"/>
      <c r="G68" s="490"/>
      <c r="H68" s="490"/>
      <c r="I68" s="490"/>
      <c r="J68" s="490"/>
      <c r="K68" s="490"/>
      <c r="L68" s="490"/>
      <c r="M68" s="490"/>
      <c r="N68" s="490"/>
      <c r="O68" s="490"/>
      <c r="P68" s="490"/>
      <c r="Q68" s="490"/>
      <c r="R68" s="490"/>
      <c r="S68" s="490"/>
      <c r="T68" s="490"/>
      <c r="U68" s="490"/>
      <c r="V68" s="490"/>
      <c r="W68" s="490"/>
      <c r="X68" s="490"/>
      <c r="Y68" s="458"/>
      <c r="Z68" s="458"/>
      <c r="AA68" s="491"/>
    </row>
    <row r="69" spans="1:27" ht="8.4" customHeight="1"/>
    <row r="70" spans="1:27">
      <c r="A70" s="433" t="s">
        <v>378</v>
      </c>
    </row>
    <row r="71" spans="1:27">
      <c r="A71" s="433" t="s">
        <v>379</v>
      </c>
    </row>
    <row r="72" spans="1:27">
      <c r="A72" s="433" t="s">
        <v>380</v>
      </c>
      <c r="B72" s="493"/>
      <c r="C72" s="493"/>
      <c r="D72" s="493"/>
      <c r="E72" s="493"/>
      <c r="F72" s="493"/>
      <c r="G72" s="493"/>
      <c r="H72" s="493"/>
      <c r="I72" s="493"/>
      <c r="J72" s="493"/>
      <c r="K72" s="493"/>
      <c r="L72" s="493"/>
      <c r="M72" s="493"/>
      <c r="N72" s="493"/>
      <c r="T72" s="447"/>
      <c r="U72" s="447"/>
    </row>
    <row r="74" spans="1:27" ht="11.4" customHeight="1">
      <c r="A74" s="433" t="s">
        <v>381</v>
      </c>
      <c r="G74" s="1959" t="s">
        <v>382</v>
      </c>
      <c r="H74" s="1959"/>
      <c r="I74" s="1959"/>
      <c r="J74" s="1959"/>
      <c r="K74" s="1959"/>
      <c r="L74" s="1959"/>
      <c r="M74" s="1959"/>
    </row>
    <row r="75" spans="1:27" ht="11.4" customHeight="1">
      <c r="G75" s="1959"/>
      <c r="H75" s="1959"/>
      <c r="I75" s="1959"/>
      <c r="J75" s="1959"/>
      <c r="K75" s="1959"/>
      <c r="L75" s="1959"/>
      <c r="M75" s="1959"/>
    </row>
    <row r="76" spans="1:27" ht="9.6" customHeight="1" thickBot="1">
      <c r="A76" s="486"/>
      <c r="B76" s="486"/>
      <c r="C76" s="486"/>
      <c r="D76" s="486"/>
      <c r="E76" s="486"/>
      <c r="F76" s="486"/>
      <c r="G76" s="494"/>
      <c r="H76" s="494"/>
      <c r="I76" s="494"/>
      <c r="J76" s="494"/>
      <c r="K76" s="494"/>
      <c r="L76" s="494"/>
      <c r="M76" s="494"/>
      <c r="N76" s="486"/>
      <c r="O76" s="486"/>
      <c r="P76" s="486"/>
      <c r="Q76" s="486"/>
      <c r="R76" s="486"/>
    </row>
    <row r="77" spans="1:27" ht="9" customHeight="1">
      <c r="A77" s="1960" t="s">
        <v>383</v>
      </c>
      <c r="B77" s="1963" t="s">
        <v>384</v>
      </c>
      <c r="C77" s="1964"/>
      <c r="D77" s="1964"/>
      <c r="E77" s="1964"/>
      <c r="F77" s="1965"/>
      <c r="G77" s="1971" t="s">
        <v>385</v>
      </c>
      <c r="H77" s="1974" t="s">
        <v>386</v>
      </c>
      <c r="I77" s="1975"/>
      <c r="J77" s="1976"/>
      <c r="K77" s="1983" t="s">
        <v>383</v>
      </c>
      <c r="L77" s="1963" t="s">
        <v>384</v>
      </c>
      <c r="M77" s="1964"/>
      <c r="N77" s="1964"/>
      <c r="O77" s="1964"/>
      <c r="P77" s="1964"/>
      <c r="Q77" s="1964"/>
      <c r="R77" s="1964"/>
      <c r="S77" s="1964"/>
      <c r="T77" s="1965"/>
      <c r="U77" s="1971" t="s">
        <v>385</v>
      </c>
      <c r="V77" s="1974" t="s">
        <v>386</v>
      </c>
      <c r="W77" s="1975"/>
      <c r="X77" s="1986"/>
    </row>
    <row r="78" spans="1:27" ht="9" customHeight="1">
      <c r="A78" s="1961"/>
      <c r="B78" s="1966"/>
      <c r="C78" s="1952"/>
      <c r="D78" s="1952"/>
      <c r="E78" s="1952"/>
      <c r="F78" s="1967"/>
      <c r="G78" s="1972"/>
      <c r="H78" s="1977"/>
      <c r="I78" s="1978"/>
      <c r="J78" s="1979"/>
      <c r="K78" s="1984"/>
      <c r="L78" s="1966"/>
      <c r="M78" s="1952"/>
      <c r="N78" s="1952"/>
      <c r="O78" s="1952"/>
      <c r="P78" s="1952"/>
      <c r="Q78" s="1952"/>
      <c r="R78" s="1952"/>
      <c r="S78" s="1952"/>
      <c r="T78" s="1967"/>
      <c r="U78" s="1972"/>
      <c r="V78" s="1977"/>
      <c r="W78" s="1978"/>
      <c r="X78" s="1987"/>
    </row>
    <row r="79" spans="1:27" ht="9" customHeight="1" thickBot="1">
      <c r="A79" s="1962"/>
      <c r="B79" s="1968"/>
      <c r="C79" s="1969"/>
      <c r="D79" s="1969"/>
      <c r="E79" s="1969"/>
      <c r="F79" s="1970"/>
      <c r="G79" s="1973"/>
      <c r="H79" s="1980"/>
      <c r="I79" s="1981"/>
      <c r="J79" s="1982"/>
      <c r="K79" s="1985"/>
      <c r="L79" s="1968"/>
      <c r="M79" s="1969"/>
      <c r="N79" s="1969"/>
      <c r="O79" s="1969"/>
      <c r="P79" s="1969"/>
      <c r="Q79" s="1969"/>
      <c r="R79" s="1969"/>
      <c r="S79" s="1969"/>
      <c r="T79" s="1970"/>
      <c r="U79" s="1973"/>
      <c r="V79" s="1980"/>
      <c r="W79" s="1981"/>
      <c r="X79" s="1988"/>
    </row>
    <row r="80" spans="1:27" ht="9" customHeight="1">
      <c r="A80" s="1989">
        <v>1</v>
      </c>
      <c r="B80" s="1991"/>
      <c r="C80" s="1992"/>
      <c r="D80" s="1992"/>
      <c r="E80" s="1992"/>
      <c r="F80" s="1993"/>
      <c r="G80" s="1997"/>
      <c r="H80" s="1999"/>
      <c r="I80" s="2000"/>
      <c r="J80" s="2001"/>
      <c r="K80" s="2005">
        <v>11</v>
      </c>
      <c r="L80" s="1991"/>
      <c r="M80" s="1992"/>
      <c r="N80" s="1992"/>
      <c r="O80" s="1992"/>
      <c r="P80" s="1992"/>
      <c r="Q80" s="1992"/>
      <c r="R80" s="1992"/>
      <c r="S80" s="1992"/>
      <c r="T80" s="1993"/>
      <c r="U80" s="2007"/>
      <c r="V80" s="1999"/>
      <c r="W80" s="2000"/>
      <c r="X80" s="2009"/>
    </row>
    <row r="81" spans="1:24" ht="9" customHeight="1">
      <c r="A81" s="1990"/>
      <c r="B81" s="1994"/>
      <c r="C81" s="1995"/>
      <c r="D81" s="1995"/>
      <c r="E81" s="1995"/>
      <c r="F81" s="1996"/>
      <c r="G81" s="1998"/>
      <c r="H81" s="2002"/>
      <c r="I81" s="2003"/>
      <c r="J81" s="2004"/>
      <c r="K81" s="2006"/>
      <c r="L81" s="1994"/>
      <c r="M81" s="1995"/>
      <c r="N81" s="1995"/>
      <c r="O81" s="1995"/>
      <c r="P81" s="1995"/>
      <c r="Q81" s="1995"/>
      <c r="R81" s="1995"/>
      <c r="S81" s="1995"/>
      <c r="T81" s="1996"/>
      <c r="U81" s="2008"/>
      <c r="V81" s="2002"/>
      <c r="W81" s="2003"/>
      <c r="X81" s="2010"/>
    </row>
    <row r="82" spans="1:24" ht="9" customHeight="1">
      <c r="A82" s="1990"/>
      <c r="B82" s="1994"/>
      <c r="C82" s="1995"/>
      <c r="D82" s="1995"/>
      <c r="E82" s="1995"/>
      <c r="F82" s="1996"/>
      <c r="G82" s="1998"/>
      <c r="H82" s="2002"/>
      <c r="I82" s="2003"/>
      <c r="J82" s="2004"/>
      <c r="K82" s="2006"/>
      <c r="L82" s="1994"/>
      <c r="M82" s="1995"/>
      <c r="N82" s="1995"/>
      <c r="O82" s="1995"/>
      <c r="P82" s="1995"/>
      <c r="Q82" s="1995"/>
      <c r="R82" s="1995"/>
      <c r="S82" s="1995"/>
      <c r="T82" s="1996"/>
      <c r="U82" s="2008"/>
      <c r="V82" s="2002"/>
      <c r="W82" s="2003"/>
      <c r="X82" s="2010"/>
    </row>
    <row r="83" spans="1:24" ht="9" customHeight="1">
      <c r="A83" s="1990">
        <v>2</v>
      </c>
      <c r="B83" s="1994"/>
      <c r="C83" s="1995"/>
      <c r="D83" s="1995"/>
      <c r="E83" s="1995"/>
      <c r="F83" s="1996"/>
      <c r="G83" s="1998"/>
      <c r="H83" s="2002"/>
      <c r="I83" s="2003"/>
      <c r="J83" s="2004"/>
      <c r="K83" s="2006">
        <v>12</v>
      </c>
      <c r="L83" s="1994"/>
      <c r="M83" s="1995"/>
      <c r="N83" s="1995"/>
      <c r="O83" s="1995"/>
      <c r="P83" s="1995"/>
      <c r="Q83" s="1995"/>
      <c r="R83" s="1995"/>
      <c r="S83" s="1995"/>
      <c r="T83" s="1996"/>
      <c r="U83" s="2011"/>
      <c r="V83" s="2002"/>
      <c r="W83" s="2003"/>
      <c r="X83" s="2010"/>
    </row>
    <row r="84" spans="1:24" ht="9" customHeight="1">
      <c r="A84" s="1990"/>
      <c r="B84" s="1994"/>
      <c r="C84" s="1995"/>
      <c r="D84" s="1995"/>
      <c r="E84" s="1995"/>
      <c r="F84" s="1996"/>
      <c r="G84" s="1998"/>
      <c r="H84" s="2002"/>
      <c r="I84" s="2003"/>
      <c r="J84" s="2004"/>
      <c r="K84" s="2006"/>
      <c r="L84" s="1994"/>
      <c r="M84" s="1995"/>
      <c r="N84" s="1995"/>
      <c r="O84" s="1995"/>
      <c r="P84" s="1995"/>
      <c r="Q84" s="1995"/>
      <c r="R84" s="1995"/>
      <c r="S84" s="1995"/>
      <c r="T84" s="1996"/>
      <c r="U84" s="2012"/>
      <c r="V84" s="2002"/>
      <c r="W84" s="2003"/>
      <c r="X84" s="2010"/>
    </row>
    <row r="85" spans="1:24" ht="9" customHeight="1">
      <c r="A85" s="1990"/>
      <c r="B85" s="1994"/>
      <c r="C85" s="1995"/>
      <c r="D85" s="1995"/>
      <c r="E85" s="1995"/>
      <c r="F85" s="1996"/>
      <c r="G85" s="1998"/>
      <c r="H85" s="2002"/>
      <c r="I85" s="2003"/>
      <c r="J85" s="2004"/>
      <c r="K85" s="2006"/>
      <c r="L85" s="1994"/>
      <c r="M85" s="1995"/>
      <c r="N85" s="1995"/>
      <c r="O85" s="1995"/>
      <c r="P85" s="1995"/>
      <c r="Q85" s="1995"/>
      <c r="R85" s="1995"/>
      <c r="S85" s="1995"/>
      <c r="T85" s="1996"/>
      <c r="U85" s="2013"/>
      <c r="V85" s="2002"/>
      <c r="W85" s="2003"/>
      <c r="X85" s="2010"/>
    </row>
    <row r="86" spans="1:24" ht="9" customHeight="1">
      <c r="A86" s="1990">
        <v>3</v>
      </c>
      <c r="B86" s="1994"/>
      <c r="C86" s="1995"/>
      <c r="D86" s="1995"/>
      <c r="E86" s="1995"/>
      <c r="F86" s="1996"/>
      <c r="G86" s="1998"/>
      <c r="H86" s="2002"/>
      <c r="I86" s="2003"/>
      <c r="J86" s="2004"/>
      <c r="K86" s="2006">
        <v>13</v>
      </c>
      <c r="L86" s="1994"/>
      <c r="M86" s="1995"/>
      <c r="N86" s="1995"/>
      <c r="O86" s="1995"/>
      <c r="P86" s="1995"/>
      <c r="Q86" s="1995"/>
      <c r="R86" s="1995"/>
      <c r="S86" s="1995"/>
      <c r="T86" s="1996"/>
      <c r="U86" s="2011"/>
      <c r="V86" s="2002"/>
      <c r="W86" s="2003"/>
      <c r="X86" s="2010"/>
    </row>
    <row r="87" spans="1:24" ht="9" customHeight="1">
      <c r="A87" s="1990"/>
      <c r="B87" s="1994"/>
      <c r="C87" s="1995"/>
      <c r="D87" s="1995"/>
      <c r="E87" s="1995"/>
      <c r="F87" s="1996"/>
      <c r="G87" s="1998"/>
      <c r="H87" s="2002"/>
      <c r="I87" s="2003"/>
      <c r="J87" s="2004"/>
      <c r="K87" s="2006"/>
      <c r="L87" s="1994"/>
      <c r="M87" s="1995"/>
      <c r="N87" s="1995"/>
      <c r="O87" s="1995"/>
      <c r="P87" s="1995"/>
      <c r="Q87" s="1995"/>
      <c r="R87" s="1995"/>
      <c r="S87" s="1995"/>
      <c r="T87" s="1996"/>
      <c r="U87" s="2012"/>
      <c r="V87" s="2002"/>
      <c r="W87" s="2003"/>
      <c r="X87" s="2010"/>
    </row>
    <row r="88" spans="1:24" ht="9" customHeight="1">
      <c r="A88" s="1990"/>
      <c r="B88" s="1994"/>
      <c r="C88" s="1995"/>
      <c r="D88" s="1995"/>
      <c r="E88" s="1995"/>
      <c r="F88" s="1996"/>
      <c r="G88" s="1998"/>
      <c r="H88" s="2002"/>
      <c r="I88" s="2003"/>
      <c r="J88" s="2004"/>
      <c r="K88" s="2006"/>
      <c r="L88" s="1994"/>
      <c r="M88" s="1995"/>
      <c r="N88" s="1995"/>
      <c r="O88" s="1995"/>
      <c r="P88" s="1995"/>
      <c r="Q88" s="1995"/>
      <c r="R88" s="1995"/>
      <c r="S88" s="1995"/>
      <c r="T88" s="1996"/>
      <c r="U88" s="2013"/>
      <c r="V88" s="2002"/>
      <c r="W88" s="2003"/>
      <c r="X88" s="2010"/>
    </row>
    <row r="89" spans="1:24" ht="9" customHeight="1">
      <c r="A89" s="1990">
        <v>4</v>
      </c>
      <c r="B89" s="1994"/>
      <c r="C89" s="1995"/>
      <c r="D89" s="1995"/>
      <c r="E89" s="1995"/>
      <c r="F89" s="1996"/>
      <c r="G89" s="1998"/>
      <c r="H89" s="2002"/>
      <c r="I89" s="2003"/>
      <c r="J89" s="2004"/>
      <c r="K89" s="2006">
        <v>14</v>
      </c>
      <c r="L89" s="1994"/>
      <c r="M89" s="1995"/>
      <c r="N89" s="1995"/>
      <c r="O89" s="1995"/>
      <c r="P89" s="1995"/>
      <c r="Q89" s="1995"/>
      <c r="R89" s="1995"/>
      <c r="S89" s="1995"/>
      <c r="T89" s="1996"/>
      <c r="U89" s="2011"/>
      <c r="V89" s="2002"/>
      <c r="W89" s="2003"/>
      <c r="X89" s="2010"/>
    </row>
    <row r="90" spans="1:24" ht="9" customHeight="1">
      <c r="A90" s="1990"/>
      <c r="B90" s="1994"/>
      <c r="C90" s="1995"/>
      <c r="D90" s="1995"/>
      <c r="E90" s="1995"/>
      <c r="F90" s="1996"/>
      <c r="G90" s="1998"/>
      <c r="H90" s="2002"/>
      <c r="I90" s="2003"/>
      <c r="J90" s="2004"/>
      <c r="K90" s="2006"/>
      <c r="L90" s="1994"/>
      <c r="M90" s="1995"/>
      <c r="N90" s="1995"/>
      <c r="O90" s="1995"/>
      <c r="P90" s="1995"/>
      <c r="Q90" s="1995"/>
      <c r="R90" s="1995"/>
      <c r="S90" s="1995"/>
      <c r="T90" s="1996"/>
      <c r="U90" s="2012"/>
      <c r="V90" s="2002"/>
      <c r="W90" s="2003"/>
      <c r="X90" s="2010"/>
    </row>
    <row r="91" spans="1:24" ht="9" customHeight="1">
      <c r="A91" s="1990"/>
      <c r="B91" s="1994"/>
      <c r="C91" s="1995"/>
      <c r="D91" s="1995"/>
      <c r="E91" s="1995"/>
      <c r="F91" s="1996"/>
      <c r="G91" s="1998"/>
      <c r="H91" s="2002"/>
      <c r="I91" s="2003"/>
      <c r="J91" s="2004"/>
      <c r="K91" s="2006"/>
      <c r="L91" s="1994"/>
      <c r="M91" s="1995"/>
      <c r="N91" s="1995"/>
      <c r="O91" s="1995"/>
      <c r="P91" s="1995"/>
      <c r="Q91" s="1995"/>
      <c r="R91" s="1995"/>
      <c r="S91" s="1995"/>
      <c r="T91" s="1996"/>
      <c r="U91" s="2013"/>
      <c r="V91" s="2002"/>
      <c r="W91" s="2003"/>
      <c r="X91" s="2010"/>
    </row>
    <row r="92" spans="1:24" ht="9" customHeight="1">
      <c r="A92" s="1990">
        <v>5</v>
      </c>
      <c r="B92" s="1994"/>
      <c r="C92" s="1995"/>
      <c r="D92" s="1995"/>
      <c r="E92" s="1995"/>
      <c r="F92" s="1996"/>
      <c r="G92" s="1998"/>
      <c r="H92" s="2002"/>
      <c r="I92" s="2003"/>
      <c r="J92" s="2004"/>
      <c r="K92" s="2006">
        <v>15</v>
      </c>
      <c r="L92" s="1994"/>
      <c r="M92" s="1995"/>
      <c r="N92" s="1995"/>
      <c r="O92" s="1995"/>
      <c r="P92" s="1995"/>
      <c r="Q92" s="1995"/>
      <c r="R92" s="1995"/>
      <c r="S92" s="1995"/>
      <c r="T92" s="1996"/>
      <c r="U92" s="2011"/>
      <c r="V92" s="2002"/>
      <c r="W92" s="2003"/>
      <c r="X92" s="2010"/>
    </row>
    <row r="93" spans="1:24" ht="9" customHeight="1">
      <c r="A93" s="1990"/>
      <c r="B93" s="1994"/>
      <c r="C93" s="1995"/>
      <c r="D93" s="1995"/>
      <c r="E93" s="1995"/>
      <c r="F93" s="1996"/>
      <c r="G93" s="1998"/>
      <c r="H93" s="2002"/>
      <c r="I93" s="2003"/>
      <c r="J93" s="2004"/>
      <c r="K93" s="2006"/>
      <c r="L93" s="1994"/>
      <c r="M93" s="1995"/>
      <c r="N93" s="1995"/>
      <c r="O93" s="1995"/>
      <c r="P93" s="1995"/>
      <c r="Q93" s="1995"/>
      <c r="R93" s="1995"/>
      <c r="S93" s="1995"/>
      <c r="T93" s="1996"/>
      <c r="U93" s="2012"/>
      <c r="V93" s="2002"/>
      <c r="W93" s="2003"/>
      <c r="X93" s="2010"/>
    </row>
    <row r="94" spans="1:24" ht="9" customHeight="1">
      <c r="A94" s="1990"/>
      <c r="B94" s="1994"/>
      <c r="C94" s="1995"/>
      <c r="D94" s="1995"/>
      <c r="E94" s="1995"/>
      <c r="F94" s="1996"/>
      <c r="G94" s="1998"/>
      <c r="H94" s="2002"/>
      <c r="I94" s="2003"/>
      <c r="J94" s="2004"/>
      <c r="K94" s="2006"/>
      <c r="L94" s="1994"/>
      <c r="M94" s="1995"/>
      <c r="N94" s="1995"/>
      <c r="O94" s="1995"/>
      <c r="P94" s="1995"/>
      <c r="Q94" s="1995"/>
      <c r="R94" s="1995"/>
      <c r="S94" s="1995"/>
      <c r="T94" s="1996"/>
      <c r="U94" s="2013"/>
      <c r="V94" s="2002"/>
      <c r="W94" s="2003"/>
      <c r="X94" s="2010"/>
    </row>
    <row r="95" spans="1:24" ht="9" customHeight="1">
      <c r="A95" s="1990">
        <v>6</v>
      </c>
      <c r="B95" s="1994"/>
      <c r="C95" s="1995"/>
      <c r="D95" s="1995"/>
      <c r="E95" s="1995"/>
      <c r="F95" s="1996"/>
      <c r="G95" s="1998"/>
      <c r="H95" s="2002"/>
      <c r="I95" s="2003"/>
      <c r="J95" s="2004"/>
      <c r="K95" s="2006">
        <v>16</v>
      </c>
      <c r="L95" s="1994"/>
      <c r="M95" s="1995"/>
      <c r="N95" s="1995"/>
      <c r="O95" s="1995"/>
      <c r="P95" s="1995"/>
      <c r="Q95" s="1995"/>
      <c r="R95" s="1995"/>
      <c r="S95" s="1995"/>
      <c r="T95" s="1996"/>
      <c r="U95" s="2011"/>
      <c r="V95" s="2002"/>
      <c r="W95" s="2003"/>
      <c r="X95" s="2010"/>
    </row>
    <row r="96" spans="1:24" ht="9" customHeight="1">
      <c r="A96" s="1990"/>
      <c r="B96" s="1994"/>
      <c r="C96" s="1995"/>
      <c r="D96" s="1995"/>
      <c r="E96" s="1995"/>
      <c r="F96" s="1996"/>
      <c r="G96" s="1998"/>
      <c r="H96" s="2002"/>
      <c r="I96" s="2003"/>
      <c r="J96" s="2004"/>
      <c r="K96" s="2006"/>
      <c r="L96" s="1994"/>
      <c r="M96" s="1995"/>
      <c r="N96" s="1995"/>
      <c r="O96" s="1995"/>
      <c r="P96" s="1995"/>
      <c r="Q96" s="1995"/>
      <c r="R96" s="1995"/>
      <c r="S96" s="1995"/>
      <c r="T96" s="1996"/>
      <c r="U96" s="2012"/>
      <c r="V96" s="2002"/>
      <c r="W96" s="2003"/>
      <c r="X96" s="2010"/>
    </row>
    <row r="97" spans="1:24" ht="9" customHeight="1">
      <c r="A97" s="1990"/>
      <c r="B97" s="1994"/>
      <c r="C97" s="1995"/>
      <c r="D97" s="1995"/>
      <c r="E97" s="1995"/>
      <c r="F97" s="1996"/>
      <c r="G97" s="1998"/>
      <c r="H97" s="2002"/>
      <c r="I97" s="2003"/>
      <c r="J97" s="2004"/>
      <c r="K97" s="2006"/>
      <c r="L97" s="1994"/>
      <c r="M97" s="1995"/>
      <c r="N97" s="1995"/>
      <c r="O97" s="1995"/>
      <c r="P97" s="1995"/>
      <c r="Q97" s="1995"/>
      <c r="R97" s="1995"/>
      <c r="S97" s="1995"/>
      <c r="T97" s="1996"/>
      <c r="U97" s="2013"/>
      <c r="V97" s="2002"/>
      <c r="W97" s="2003"/>
      <c r="X97" s="2010"/>
    </row>
    <row r="98" spans="1:24" ht="9" customHeight="1">
      <c r="A98" s="1990">
        <v>7</v>
      </c>
      <c r="B98" s="1994"/>
      <c r="C98" s="1995"/>
      <c r="D98" s="1995"/>
      <c r="E98" s="1995"/>
      <c r="F98" s="1996"/>
      <c r="G98" s="1998"/>
      <c r="H98" s="2002"/>
      <c r="I98" s="2003"/>
      <c r="J98" s="2004"/>
      <c r="K98" s="2006">
        <v>17</v>
      </c>
      <c r="L98" s="1994"/>
      <c r="M98" s="1995"/>
      <c r="N98" s="1995"/>
      <c r="O98" s="1995"/>
      <c r="P98" s="1995"/>
      <c r="Q98" s="1995"/>
      <c r="R98" s="1995"/>
      <c r="S98" s="1995"/>
      <c r="T98" s="1996"/>
      <c r="U98" s="2011"/>
      <c r="V98" s="2002"/>
      <c r="W98" s="2003"/>
      <c r="X98" s="2010"/>
    </row>
    <row r="99" spans="1:24" ht="9" customHeight="1">
      <c r="A99" s="1990"/>
      <c r="B99" s="1994"/>
      <c r="C99" s="1995"/>
      <c r="D99" s="1995"/>
      <c r="E99" s="1995"/>
      <c r="F99" s="1996"/>
      <c r="G99" s="1998"/>
      <c r="H99" s="2002"/>
      <c r="I99" s="2003"/>
      <c r="J99" s="2004"/>
      <c r="K99" s="2006"/>
      <c r="L99" s="1994"/>
      <c r="M99" s="1995"/>
      <c r="N99" s="1995"/>
      <c r="O99" s="1995"/>
      <c r="P99" s="1995"/>
      <c r="Q99" s="1995"/>
      <c r="R99" s="1995"/>
      <c r="S99" s="1995"/>
      <c r="T99" s="1996"/>
      <c r="U99" s="2012"/>
      <c r="V99" s="2002"/>
      <c r="W99" s="2003"/>
      <c r="X99" s="2010"/>
    </row>
    <row r="100" spans="1:24" ht="9" customHeight="1">
      <c r="A100" s="1990"/>
      <c r="B100" s="1994"/>
      <c r="C100" s="1995"/>
      <c r="D100" s="1995"/>
      <c r="E100" s="1995"/>
      <c r="F100" s="1996"/>
      <c r="G100" s="1998"/>
      <c r="H100" s="2002"/>
      <c r="I100" s="2003"/>
      <c r="J100" s="2004"/>
      <c r="K100" s="2006"/>
      <c r="L100" s="1994"/>
      <c r="M100" s="1995"/>
      <c r="N100" s="1995"/>
      <c r="O100" s="1995"/>
      <c r="P100" s="1995"/>
      <c r="Q100" s="1995"/>
      <c r="R100" s="1995"/>
      <c r="S100" s="1995"/>
      <c r="T100" s="1996"/>
      <c r="U100" s="2013"/>
      <c r="V100" s="2002"/>
      <c r="W100" s="2003"/>
      <c r="X100" s="2010"/>
    </row>
    <row r="101" spans="1:24" ht="9" customHeight="1">
      <c r="A101" s="1990">
        <v>8</v>
      </c>
      <c r="B101" s="1994"/>
      <c r="C101" s="1995"/>
      <c r="D101" s="1995"/>
      <c r="E101" s="1995"/>
      <c r="F101" s="1996"/>
      <c r="G101" s="1998"/>
      <c r="H101" s="2002"/>
      <c r="I101" s="2003"/>
      <c r="J101" s="2004"/>
      <c r="K101" s="2006">
        <v>18</v>
      </c>
      <c r="L101" s="1994"/>
      <c r="M101" s="1995"/>
      <c r="N101" s="1995"/>
      <c r="O101" s="1995"/>
      <c r="P101" s="1995"/>
      <c r="Q101" s="1995"/>
      <c r="R101" s="1995"/>
      <c r="S101" s="1995"/>
      <c r="T101" s="1996"/>
      <c r="U101" s="2011"/>
      <c r="V101" s="2002"/>
      <c r="W101" s="2003"/>
      <c r="X101" s="2010"/>
    </row>
    <row r="102" spans="1:24" ht="9" customHeight="1">
      <c r="A102" s="1990"/>
      <c r="B102" s="1994"/>
      <c r="C102" s="1995"/>
      <c r="D102" s="1995"/>
      <c r="E102" s="1995"/>
      <c r="F102" s="1996"/>
      <c r="G102" s="1998"/>
      <c r="H102" s="2002"/>
      <c r="I102" s="2003"/>
      <c r="J102" s="2004"/>
      <c r="K102" s="2006"/>
      <c r="L102" s="1994"/>
      <c r="M102" s="1995"/>
      <c r="N102" s="1995"/>
      <c r="O102" s="1995"/>
      <c r="P102" s="1995"/>
      <c r="Q102" s="1995"/>
      <c r="R102" s="1995"/>
      <c r="S102" s="1995"/>
      <c r="T102" s="1996"/>
      <c r="U102" s="2012"/>
      <c r="V102" s="2002"/>
      <c r="W102" s="2003"/>
      <c r="X102" s="2010"/>
    </row>
    <row r="103" spans="1:24" ht="9" customHeight="1">
      <c r="A103" s="1990"/>
      <c r="B103" s="1994"/>
      <c r="C103" s="1995"/>
      <c r="D103" s="1995"/>
      <c r="E103" s="1995"/>
      <c r="F103" s="1996"/>
      <c r="G103" s="1998"/>
      <c r="H103" s="2002"/>
      <c r="I103" s="2003"/>
      <c r="J103" s="2004"/>
      <c r="K103" s="2006"/>
      <c r="L103" s="1994"/>
      <c r="M103" s="1995"/>
      <c r="N103" s="1995"/>
      <c r="O103" s="1995"/>
      <c r="P103" s="1995"/>
      <c r="Q103" s="1995"/>
      <c r="R103" s="1995"/>
      <c r="S103" s="1995"/>
      <c r="T103" s="1996"/>
      <c r="U103" s="2013"/>
      <c r="V103" s="2002"/>
      <c r="W103" s="2003"/>
      <c r="X103" s="2010"/>
    </row>
    <row r="104" spans="1:24" ht="9" customHeight="1">
      <c r="A104" s="1990">
        <v>9</v>
      </c>
      <c r="B104" s="1994"/>
      <c r="C104" s="1995"/>
      <c r="D104" s="1995"/>
      <c r="E104" s="1995"/>
      <c r="F104" s="1996"/>
      <c r="G104" s="1998"/>
      <c r="H104" s="2002"/>
      <c r="I104" s="2003"/>
      <c r="J104" s="2004"/>
      <c r="K104" s="2006">
        <v>19</v>
      </c>
      <c r="L104" s="1994"/>
      <c r="M104" s="1995"/>
      <c r="N104" s="1995"/>
      <c r="O104" s="1995"/>
      <c r="P104" s="1995"/>
      <c r="Q104" s="1995"/>
      <c r="R104" s="1995"/>
      <c r="S104" s="1995"/>
      <c r="T104" s="1996"/>
      <c r="U104" s="2011"/>
      <c r="V104" s="2002"/>
      <c r="W104" s="2003"/>
      <c r="X104" s="2010"/>
    </row>
    <row r="105" spans="1:24" ht="9" customHeight="1">
      <c r="A105" s="1990"/>
      <c r="B105" s="1994"/>
      <c r="C105" s="1995"/>
      <c r="D105" s="1995"/>
      <c r="E105" s="1995"/>
      <c r="F105" s="1996"/>
      <c r="G105" s="1998"/>
      <c r="H105" s="2002"/>
      <c r="I105" s="2003"/>
      <c r="J105" s="2004"/>
      <c r="K105" s="2006"/>
      <c r="L105" s="1994"/>
      <c r="M105" s="1995"/>
      <c r="N105" s="1995"/>
      <c r="O105" s="1995"/>
      <c r="P105" s="1995"/>
      <c r="Q105" s="1995"/>
      <c r="R105" s="1995"/>
      <c r="S105" s="1995"/>
      <c r="T105" s="1996"/>
      <c r="U105" s="2012"/>
      <c r="V105" s="2002"/>
      <c r="W105" s="2003"/>
      <c r="X105" s="2010"/>
    </row>
    <row r="106" spans="1:24" ht="9" customHeight="1">
      <c r="A106" s="1990"/>
      <c r="B106" s="1994"/>
      <c r="C106" s="1995"/>
      <c r="D106" s="1995"/>
      <c r="E106" s="1995"/>
      <c r="F106" s="1996"/>
      <c r="G106" s="1998"/>
      <c r="H106" s="2002"/>
      <c r="I106" s="2003"/>
      <c r="J106" s="2004"/>
      <c r="K106" s="2006"/>
      <c r="L106" s="1994"/>
      <c r="M106" s="1995"/>
      <c r="N106" s="1995"/>
      <c r="O106" s="1995"/>
      <c r="P106" s="1995"/>
      <c r="Q106" s="1995"/>
      <c r="R106" s="1995"/>
      <c r="S106" s="1995"/>
      <c r="T106" s="1996"/>
      <c r="U106" s="2013"/>
      <c r="V106" s="2002"/>
      <c r="W106" s="2003"/>
      <c r="X106" s="2010"/>
    </row>
    <row r="107" spans="1:24" ht="9" customHeight="1">
      <c r="A107" s="1990">
        <v>10</v>
      </c>
      <c r="B107" s="1994"/>
      <c r="C107" s="1995"/>
      <c r="D107" s="1995"/>
      <c r="E107" s="1995"/>
      <c r="F107" s="1996"/>
      <c r="G107" s="1998"/>
      <c r="H107" s="2002"/>
      <c r="I107" s="2003"/>
      <c r="J107" s="2004"/>
      <c r="K107" s="2006">
        <v>20</v>
      </c>
      <c r="L107" s="1994"/>
      <c r="M107" s="1995"/>
      <c r="N107" s="1995"/>
      <c r="O107" s="1995"/>
      <c r="P107" s="1995"/>
      <c r="Q107" s="1995"/>
      <c r="R107" s="1995"/>
      <c r="S107" s="1995"/>
      <c r="T107" s="1996"/>
      <c r="U107" s="2011"/>
      <c r="V107" s="2002"/>
      <c r="W107" s="2003"/>
      <c r="X107" s="2010"/>
    </row>
    <row r="108" spans="1:24" ht="9" customHeight="1">
      <c r="A108" s="1990"/>
      <c r="B108" s="1994"/>
      <c r="C108" s="1995"/>
      <c r="D108" s="1995"/>
      <c r="E108" s="1995"/>
      <c r="F108" s="1996"/>
      <c r="G108" s="1998"/>
      <c r="H108" s="2002"/>
      <c r="I108" s="2003"/>
      <c r="J108" s="2004"/>
      <c r="K108" s="2006"/>
      <c r="L108" s="1994"/>
      <c r="M108" s="1995"/>
      <c r="N108" s="1995"/>
      <c r="O108" s="1995"/>
      <c r="P108" s="1995"/>
      <c r="Q108" s="1995"/>
      <c r="R108" s="1995"/>
      <c r="S108" s="1995"/>
      <c r="T108" s="1996"/>
      <c r="U108" s="2012"/>
      <c r="V108" s="2002"/>
      <c r="W108" s="2003"/>
      <c r="X108" s="2010"/>
    </row>
    <row r="109" spans="1:24" ht="9" customHeight="1" thickBot="1">
      <c r="A109" s="2022"/>
      <c r="B109" s="2023"/>
      <c r="C109" s="2024"/>
      <c r="D109" s="2024"/>
      <c r="E109" s="2024"/>
      <c r="F109" s="2025"/>
      <c r="G109" s="2026"/>
      <c r="H109" s="2015"/>
      <c r="I109" s="2016"/>
      <c r="J109" s="2027"/>
      <c r="K109" s="2028"/>
      <c r="L109" s="2023"/>
      <c r="M109" s="2024"/>
      <c r="N109" s="2024"/>
      <c r="O109" s="2024"/>
      <c r="P109" s="2024"/>
      <c r="Q109" s="2024"/>
      <c r="R109" s="2024"/>
      <c r="S109" s="2024"/>
      <c r="T109" s="2025"/>
      <c r="U109" s="2014"/>
      <c r="V109" s="2015"/>
      <c r="W109" s="2016"/>
      <c r="X109" s="2017"/>
    </row>
    <row r="110" spans="1:24" ht="10.65" customHeight="1"/>
    <row r="111" spans="1:24">
      <c r="A111" s="433" t="s">
        <v>387</v>
      </c>
    </row>
    <row r="112" spans="1:24">
      <c r="A112" s="433" t="s">
        <v>388</v>
      </c>
    </row>
    <row r="113" spans="1:24" ht="10.65" customHeight="1">
      <c r="A113" s="433" t="s">
        <v>389</v>
      </c>
    </row>
    <row r="114" spans="1:24" ht="14.4">
      <c r="B114" s="495" t="s">
        <v>390</v>
      </c>
      <c r="C114" s="496"/>
    </row>
    <row r="115" spans="1:24" ht="6.6" customHeight="1"/>
    <row r="116" spans="1:24">
      <c r="A116" s="497" t="s">
        <v>391</v>
      </c>
      <c r="B116" s="498"/>
      <c r="C116" s="498"/>
      <c r="D116" s="498"/>
      <c r="E116" s="498"/>
      <c r="F116" s="498"/>
      <c r="G116" s="498"/>
      <c r="H116" s="444"/>
      <c r="I116" s="444"/>
      <c r="J116" s="444"/>
      <c r="K116" s="444"/>
      <c r="L116" s="444"/>
      <c r="M116" s="444"/>
      <c r="N116" s="444"/>
      <c r="O116" s="444"/>
      <c r="P116" s="444"/>
      <c r="Q116" s="444"/>
      <c r="R116" s="444"/>
      <c r="S116" s="444"/>
      <c r="T116" s="445"/>
      <c r="U116" s="445"/>
      <c r="V116" s="444"/>
      <c r="W116" s="444"/>
      <c r="X116" s="487"/>
    </row>
    <row r="117" spans="1:24">
      <c r="A117" s="499"/>
      <c r="B117" s="500"/>
      <c r="C117" s="500"/>
      <c r="D117" s="500"/>
      <c r="E117" s="500"/>
      <c r="F117" s="500"/>
      <c r="G117" s="500"/>
      <c r="T117" s="447"/>
      <c r="U117" s="447"/>
      <c r="X117" s="492"/>
    </row>
    <row r="118" spans="1:24">
      <c r="A118" s="499" t="s">
        <v>392</v>
      </c>
      <c r="B118" s="500"/>
      <c r="C118" s="500"/>
      <c r="D118" s="500"/>
      <c r="E118" s="500"/>
      <c r="F118" s="500"/>
      <c r="G118" s="500"/>
      <c r="T118" s="447"/>
      <c r="U118" s="447"/>
      <c r="X118" s="492"/>
    </row>
    <row r="119" spans="1:24">
      <c r="A119" s="499" t="s">
        <v>393</v>
      </c>
      <c r="B119" s="500"/>
      <c r="C119" s="500"/>
      <c r="D119" s="500"/>
      <c r="E119" s="500"/>
      <c r="F119" s="500"/>
      <c r="G119" s="500"/>
      <c r="T119" s="447"/>
      <c r="U119" s="447"/>
      <c r="X119" s="492"/>
    </row>
    <row r="120" spans="1:24">
      <c r="A120" s="499"/>
      <c r="B120" s="500"/>
      <c r="C120" s="500"/>
      <c r="D120" s="500"/>
      <c r="E120" s="500"/>
      <c r="F120" s="500"/>
      <c r="G120" s="500"/>
      <c r="T120" s="447"/>
      <c r="U120" s="447"/>
      <c r="X120" s="492"/>
    </row>
    <row r="121" spans="1:24" ht="13.35" customHeight="1">
      <c r="A121" s="499"/>
      <c r="B121" s="500"/>
      <c r="C121" s="500"/>
      <c r="D121" s="501" t="s">
        <v>394</v>
      </c>
      <c r="E121" s="501"/>
      <c r="F121" s="500"/>
      <c r="G121" s="500"/>
      <c r="T121" s="447"/>
      <c r="U121" s="447"/>
      <c r="X121" s="492"/>
    </row>
    <row r="122" spans="1:24" ht="9" customHeight="1">
      <c r="A122" s="499"/>
      <c r="B122" s="500"/>
      <c r="C122" s="500"/>
      <c r="N122" s="502"/>
      <c r="O122" s="503"/>
      <c r="P122" s="503"/>
      <c r="Q122" s="503"/>
      <c r="R122" s="503"/>
      <c r="S122" s="503"/>
      <c r="T122" s="503"/>
      <c r="U122" s="503"/>
      <c r="X122" s="492"/>
    </row>
    <row r="123" spans="1:24" ht="11.4" customHeight="1">
      <c r="A123" s="499"/>
      <c r="B123" s="500"/>
      <c r="C123" s="500"/>
      <c r="D123" s="500"/>
      <c r="E123" s="2018"/>
      <c r="F123" s="2018"/>
      <c r="G123" s="2018"/>
      <c r="H123" s="2018"/>
      <c r="I123" s="2018"/>
      <c r="N123" s="2020"/>
      <c r="O123" s="2020"/>
      <c r="P123" s="2020"/>
      <c r="Q123" s="2020"/>
      <c r="R123" s="2020"/>
      <c r="S123" s="2020"/>
      <c r="T123" s="2020"/>
      <c r="U123" s="2020"/>
      <c r="X123" s="492"/>
    </row>
    <row r="124" spans="1:24" ht="15.6" customHeight="1">
      <c r="A124" s="499"/>
      <c r="B124" s="505" t="s">
        <v>395</v>
      </c>
      <c r="C124" s="505"/>
      <c r="D124" s="505"/>
      <c r="E124" s="2019"/>
      <c r="F124" s="2019"/>
      <c r="G124" s="2019"/>
      <c r="H124" s="2019"/>
      <c r="I124" s="2019"/>
      <c r="J124" s="449"/>
      <c r="K124" s="506" t="s">
        <v>396</v>
      </c>
      <c r="L124" s="506"/>
      <c r="M124" s="507"/>
      <c r="N124" s="2021"/>
      <c r="O124" s="2021"/>
      <c r="P124" s="2021"/>
      <c r="Q124" s="2021"/>
      <c r="R124" s="2021"/>
      <c r="S124" s="2021"/>
      <c r="T124" s="2021"/>
      <c r="U124" s="2021"/>
      <c r="V124" s="449" t="s">
        <v>397</v>
      </c>
      <c r="W124" s="449"/>
      <c r="X124" s="492"/>
    </row>
    <row r="125" spans="1:24">
      <c r="A125" s="509"/>
      <c r="B125" s="510"/>
      <c r="C125" s="510"/>
      <c r="D125" s="510"/>
      <c r="E125" s="510"/>
      <c r="F125" s="510"/>
      <c r="G125" s="510"/>
      <c r="H125" s="458"/>
      <c r="I125" s="458"/>
      <c r="J125" s="458"/>
      <c r="K125" s="458"/>
      <c r="L125" s="458"/>
      <c r="M125" s="458"/>
      <c r="N125" s="458"/>
      <c r="O125" s="458"/>
      <c r="P125" s="458"/>
      <c r="Q125" s="458"/>
      <c r="R125" s="458"/>
      <c r="S125" s="458"/>
      <c r="T125" s="459"/>
      <c r="U125" s="459"/>
      <c r="V125" s="458"/>
      <c r="W125" s="458"/>
      <c r="X125" s="491"/>
    </row>
    <row r="126" spans="1:24" ht="7.65" customHeight="1">
      <c r="A126" s="500"/>
      <c r="B126" s="500"/>
      <c r="C126" s="500"/>
      <c r="D126" s="500"/>
      <c r="E126" s="500"/>
      <c r="F126" s="500"/>
      <c r="G126" s="500"/>
    </row>
    <row r="127" spans="1:24">
      <c r="A127" s="497" t="s">
        <v>398</v>
      </c>
      <c r="B127" s="498"/>
      <c r="C127" s="498"/>
      <c r="D127" s="498"/>
      <c r="E127" s="498"/>
      <c r="F127" s="498"/>
      <c r="G127" s="498"/>
      <c r="H127" s="444"/>
      <c r="I127" s="444"/>
      <c r="J127" s="444"/>
      <c r="K127" s="444"/>
      <c r="L127" s="444"/>
      <c r="M127" s="444"/>
      <c r="N127" s="444"/>
      <c r="O127" s="444"/>
      <c r="P127" s="444"/>
      <c r="Q127" s="444"/>
      <c r="R127" s="444"/>
      <c r="S127" s="444"/>
      <c r="T127" s="445"/>
      <c r="U127" s="445"/>
      <c r="V127" s="444"/>
      <c r="W127" s="444"/>
      <c r="X127" s="487"/>
    </row>
    <row r="128" spans="1:24">
      <c r="A128" s="499"/>
      <c r="B128" s="500"/>
      <c r="C128" s="500"/>
      <c r="D128" s="500"/>
      <c r="E128" s="500"/>
      <c r="F128" s="500"/>
      <c r="G128" s="500"/>
      <c r="T128" s="447"/>
      <c r="U128" s="447"/>
      <c r="X128" s="492"/>
    </row>
    <row r="129" spans="1:24">
      <c r="A129" s="499" t="s">
        <v>399</v>
      </c>
      <c r="B129" s="500"/>
      <c r="C129" s="500"/>
      <c r="D129" s="500"/>
      <c r="E129" s="500"/>
      <c r="F129" s="500"/>
      <c r="G129" s="500"/>
      <c r="T129" s="447"/>
      <c r="U129" s="447"/>
      <c r="X129" s="492"/>
    </row>
    <row r="130" spans="1:24">
      <c r="A130" s="499"/>
      <c r="B130" s="500"/>
      <c r="C130" s="500"/>
      <c r="D130" s="500"/>
      <c r="E130" s="500"/>
      <c r="F130" s="500"/>
      <c r="G130" s="500"/>
      <c r="T130" s="447"/>
      <c r="U130" s="447"/>
      <c r="X130" s="492"/>
    </row>
    <row r="131" spans="1:24" ht="13.35" customHeight="1">
      <c r="A131" s="499"/>
      <c r="B131" s="500"/>
      <c r="C131" s="500"/>
      <c r="D131" s="501" t="s">
        <v>394</v>
      </c>
      <c r="E131" s="501"/>
      <c r="F131" s="500"/>
      <c r="G131" s="500"/>
      <c r="T131" s="447"/>
      <c r="U131" s="447"/>
      <c r="X131" s="492"/>
    </row>
    <row r="132" spans="1:24" ht="9" customHeight="1">
      <c r="A132" s="499"/>
      <c r="B132" s="500"/>
      <c r="C132" s="500"/>
      <c r="N132" s="502"/>
      <c r="O132" s="503"/>
      <c r="P132" s="503"/>
      <c r="Q132" s="503"/>
      <c r="R132" s="503"/>
      <c r="S132" s="503"/>
      <c r="T132" s="503"/>
      <c r="U132" s="503"/>
      <c r="X132" s="492"/>
    </row>
    <row r="133" spans="1:24" ht="11.4" customHeight="1">
      <c r="A133" s="499"/>
      <c r="B133" s="500"/>
      <c r="C133" s="500"/>
      <c r="D133" s="500"/>
      <c r="E133" s="2018"/>
      <c r="F133" s="2018"/>
      <c r="G133" s="2018"/>
      <c r="H133" s="2018"/>
      <c r="I133" s="2018"/>
      <c r="N133" s="2020"/>
      <c r="O133" s="2020"/>
      <c r="P133" s="2020"/>
      <c r="Q133" s="2020"/>
      <c r="R133" s="2020"/>
      <c r="S133" s="2020"/>
      <c r="T133" s="2020"/>
      <c r="U133" s="2020"/>
      <c r="X133" s="492"/>
    </row>
    <row r="134" spans="1:24" ht="15.6" customHeight="1">
      <c r="A134" s="499"/>
      <c r="B134" s="505" t="s">
        <v>395</v>
      </c>
      <c r="C134" s="505"/>
      <c r="D134" s="505"/>
      <c r="E134" s="2019"/>
      <c r="F134" s="2019"/>
      <c r="G134" s="2019"/>
      <c r="H134" s="2019"/>
      <c r="I134" s="2019"/>
      <c r="J134" s="449"/>
      <c r="K134" s="506" t="s">
        <v>396</v>
      </c>
      <c r="L134" s="506"/>
      <c r="M134" s="507"/>
      <c r="N134" s="2021"/>
      <c r="O134" s="2021"/>
      <c r="P134" s="2021"/>
      <c r="Q134" s="2021"/>
      <c r="R134" s="2021"/>
      <c r="S134" s="2021"/>
      <c r="T134" s="2021"/>
      <c r="U134" s="2021"/>
      <c r="V134" s="449" t="s">
        <v>397</v>
      </c>
      <c r="W134" s="449"/>
      <c r="X134" s="492"/>
    </row>
    <row r="135" spans="1:24">
      <c r="A135" s="509"/>
      <c r="B135" s="510"/>
      <c r="C135" s="510"/>
      <c r="D135" s="510"/>
      <c r="E135" s="510"/>
      <c r="F135" s="510"/>
      <c r="G135" s="510"/>
      <c r="H135" s="458"/>
      <c r="I135" s="458"/>
      <c r="J135" s="458"/>
      <c r="K135" s="458"/>
      <c r="L135" s="458"/>
      <c r="M135" s="458"/>
      <c r="N135" s="458"/>
      <c r="O135" s="458"/>
      <c r="P135" s="458"/>
      <c r="Q135" s="458"/>
      <c r="R135" s="458"/>
      <c r="S135" s="458"/>
      <c r="T135" s="459"/>
      <c r="U135" s="459"/>
      <c r="V135" s="458"/>
      <c r="W135" s="458"/>
      <c r="X135" s="491"/>
    </row>
    <row r="136" spans="1:24" ht="7.65" customHeight="1">
      <c r="A136" s="500"/>
      <c r="B136" s="500"/>
      <c r="C136" s="500"/>
      <c r="D136" s="500"/>
      <c r="E136" s="500"/>
      <c r="F136" s="500"/>
      <c r="G136" s="500"/>
    </row>
    <row r="137" spans="1:24">
      <c r="A137" s="497" t="s">
        <v>400</v>
      </c>
      <c r="B137" s="498"/>
      <c r="C137" s="498"/>
      <c r="D137" s="498"/>
      <c r="E137" s="498"/>
      <c r="F137" s="498"/>
      <c r="G137" s="498"/>
      <c r="H137" s="444"/>
      <c r="I137" s="444"/>
      <c r="J137" s="444"/>
      <c r="K137" s="444"/>
      <c r="L137" s="444"/>
      <c r="M137" s="444"/>
      <c r="N137" s="444"/>
      <c r="O137" s="444"/>
      <c r="P137" s="444"/>
      <c r="Q137" s="444"/>
      <c r="R137" s="444"/>
      <c r="S137" s="444"/>
      <c r="T137" s="445"/>
      <c r="U137" s="445"/>
      <c r="V137" s="444"/>
      <c r="W137" s="444"/>
      <c r="X137" s="487"/>
    </row>
    <row r="138" spans="1:24">
      <c r="A138" s="499"/>
      <c r="B138" s="500"/>
      <c r="C138" s="500"/>
      <c r="D138" s="500"/>
      <c r="E138" s="500"/>
      <c r="F138" s="500"/>
      <c r="G138" s="500"/>
      <c r="T138" s="447"/>
      <c r="U138" s="447"/>
      <c r="X138" s="492"/>
    </row>
    <row r="139" spans="1:24">
      <c r="A139" s="499" t="s">
        <v>401</v>
      </c>
      <c r="B139" s="500"/>
      <c r="C139" s="500"/>
      <c r="D139" s="500"/>
      <c r="E139" s="500"/>
      <c r="F139" s="500"/>
      <c r="G139" s="500"/>
      <c r="T139" s="447"/>
      <c r="U139" s="447"/>
      <c r="X139" s="492"/>
    </row>
    <row r="140" spans="1:24">
      <c r="A140" s="499"/>
      <c r="B140" s="500"/>
      <c r="C140" s="500"/>
      <c r="D140" s="500"/>
      <c r="E140" s="500"/>
      <c r="F140" s="500"/>
      <c r="G140" s="500"/>
      <c r="T140" s="447"/>
      <c r="U140" s="447"/>
      <c r="X140" s="492"/>
    </row>
    <row r="141" spans="1:24" ht="13.35" customHeight="1">
      <c r="A141" s="499"/>
      <c r="B141" s="500"/>
      <c r="C141" s="500"/>
      <c r="D141" s="501" t="s">
        <v>394</v>
      </c>
      <c r="E141" s="501"/>
      <c r="F141" s="500"/>
      <c r="G141" s="500"/>
      <c r="T141" s="447"/>
      <c r="U141" s="447"/>
      <c r="X141" s="492"/>
    </row>
    <row r="142" spans="1:24" ht="9" customHeight="1">
      <c r="A142" s="499"/>
      <c r="B142" s="500"/>
      <c r="C142" s="500"/>
      <c r="N142" s="502"/>
      <c r="O142" s="503"/>
      <c r="P142" s="503"/>
      <c r="Q142" s="503"/>
      <c r="R142" s="503"/>
      <c r="S142" s="503"/>
      <c r="T142" s="503"/>
      <c r="U142" s="503"/>
      <c r="X142" s="492"/>
    </row>
    <row r="143" spans="1:24" ht="11.4" customHeight="1">
      <c r="A143" s="499"/>
      <c r="B143" s="500"/>
      <c r="C143" s="500"/>
      <c r="D143" s="500"/>
      <c r="E143" s="2018"/>
      <c r="F143" s="2018"/>
      <c r="G143" s="2018"/>
      <c r="H143" s="2018"/>
      <c r="I143" s="2018"/>
      <c r="N143" s="2020"/>
      <c r="O143" s="2020"/>
      <c r="P143" s="2020"/>
      <c r="Q143" s="2020"/>
      <c r="R143" s="2020"/>
      <c r="S143" s="2020"/>
      <c r="T143" s="2020"/>
      <c r="U143" s="2020"/>
      <c r="X143" s="492"/>
    </row>
    <row r="144" spans="1:24" ht="15.6" customHeight="1">
      <c r="A144" s="499"/>
      <c r="B144" s="505" t="s">
        <v>395</v>
      </c>
      <c r="C144" s="505"/>
      <c r="D144" s="505"/>
      <c r="E144" s="2019"/>
      <c r="F144" s="2019"/>
      <c r="G144" s="2019"/>
      <c r="H144" s="2019"/>
      <c r="I144" s="2019"/>
      <c r="J144" s="449"/>
      <c r="K144" s="506" t="s">
        <v>396</v>
      </c>
      <c r="L144" s="506"/>
      <c r="M144" s="507"/>
      <c r="N144" s="2021"/>
      <c r="O144" s="2021"/>
      <c r="P144" s="2021"/>
      <c r="Q144" s="2021"/>
      <c r="R144" s="2021"/>
      <c r="S144" s="2021"/>
      <c r="T144" s="2021"/>
      <c r="U144" s="2021"/>
      <c r="V144" s="449" t="s">
        <v>397</v>
      </c>
      <c r="W144" s="449"/>
      <c r="X144" s="492"/>
    </row>
    <row r="145" spans="1:24">
      <c r="A145" s="509"/>
      <c r="B145" s="510"/>
      <c r="C145" s="510"/>
      <c r="D145" s="510"/>
      <c r="E145" s="510"/>
      <c r="F145" s="510"/>
      <c r="G145" s="510"/>
      <c r="H145" s="458"/>
      <c r="I145" s="458"/>
      <c r="J145" s="458"/>
      <c r="K145" s="458"/>
      <c r="L145" s="458"/>
      <c r="M145" s="458"/>
      <c r="N145" s="458"/>
      <c r="O145" s="458"/>
      <c r="P145" s="458"/>
      <c r="Q145" s="458"/>
      <c r="R145" s="458"/>
      <c r="S145" s="458"/>
      <c r="T145" s="459"/>
      <c r="U145" s="459"/>
      <c r="V145" s="458"/>
      <c r="W145" s="458"/>
      <c r="X145" s="491"/>
    </row>
    <row r="146" spans="1:24" ht="8.4" customHeight="1">
      <c r="A146" s="500"/>
      <c r="B146" s="500"/>
      <c r="C146" s="500"/>
      <c r="D146" s="500"/>
      <c r="E146" s="500"/>
      <c r="F146" s="500"/>
      <c r="G146" s="500"/>
    </row>
    <row r="147" spans="1:24">
      <c r="A147" s="497" t="s">
        <v>402</v>
      </c>
      <c r="B147" s="498"/>
      <c r="C147" s="498"/>
      <c r="D147" s="498"/>
      <c r="E147" s="498"/>
      <c r="F147" s="498"/>
      <c r="G147" s="498"/>
      <c r="H147" s="444"/>
      <c r="I147" s="444"/>
      <c r="J147" s="444"/>
      <c r="K147" s="444"/>
      <c r="L147" s="444"/>
      <c r="M147" s="444"/>
      <c r="N147" s="444"/>
      <c r="O147" s="444"/>
      <c r="P147" s="444"/>
      <c r="Q147" s="444"/>
      <c r="R147" s="444"/>
      <c r="S147" s="444"/>
      <c r="T147" s="445"/>
      <c r="U147" s="445"/>
      <c r="V147" s="444"/>
      <c r="W147" s="444"/>
      <c r="X147" s="487"/>
    </row>
    <row r="148" spans="1:24">
      <c r="A148" s="499"/>
      <c r="B148" s="500"/>
      <c r="C148" s="500"/>
      <c r="D148" s="500"/>
      <c r="E148" s="500"/>
      <c r="F148" s="500"/>
      <c r="G148" s="500"/>
      <c r="T148" s="447"/>
      <c r="U148" s="447"/>
      <c r="X148" s="492"/>
    </row>
    <row r="149" spans="1:24">
      <c r="A149" s="499" t="s">
        <v>403</v>
      </c>
      <c r="B149" s="500"/>
      <c r="C149" s="500"/>
      <c r="D149" s="500"/>
      <c r="E149" s="500"/>
      <c r="F149" s="500"/>
      <c r="G149" s="500"/>
      <c r="T149" s="447"/>
      <c r="U149" s="447"/>
      <c r="X149" s="492"/>
    </row>
    <row r="150" spans="1:24">
      <c r="A150" s="499"/>
      <c r="B150" s="500"/>
      <c r="C150" s="500"/>
      <c r="D150" s="500"/>
      <c r="E150" s="500"/>
      <c r="F150" s="500"/>
      <c r="G150" s="500"/>
      <c r="T150" s="447"/>
      <c r="U150" s="447"/>
      <c r="X150" s="492"/>
    </row>
    <row r="151" spans="1:24" ht="13.35" customHeight="1">
      <c r="A151" s="499"/>
      <c r="B151" s="500"/>
      <c r="C151" s="500"/>
      <c r="D151" s="501" t="s">
        <v>394</v>
      </c>
      <c r="E151" s="501"/>
      <c r="F151" s="500"/>
      <c r="G151" s="500"/>
      <c r="T151" s="447"/>
      <c r="U151" s="447"/>
      <c r="X151" s="492"/>
    </row>
    <row r="152" spans="1:24" ht="9" customHeight="1">
      <c r="A152" s="499"/>
      <c r="B152" s="500"/>
      <c r="C152" s="500"/>
      <c r="N152" s="502"/>
      <c r="O152" s="503"/>
      <c r="P152" s="503"/>
      <c r="Q152" s="503"/>
      <c r="R152" s="503"/>
      <c r="S152" s="503"/>
      <c r="T152" s="503"/>
      <c r="U152" s="503"/>
      <c r="X152" s="492"/>
    </row>
    <row r="153" spans="1:24" ht="11.4" customHeight="1">
      <c r="A153" s="499"/>
      <c r="B153" s="500"/>
      <c r="C153" s="500"/>
      <c r="D153" s="500"/>
      <c r="E153" s="2018"/>
      <c r="F153" s="2018"/>
      <c r="G153" s="2018"/>
      <c r="H153" s="2018"/>
      <c r="I153" s="2018"/>
      <c r="N153" s="2020"/>
      <c r="O153" s="2020"/>
      <c r="P153" s="2020"/>
      <c r="Q153" s="2020"/>
      <c r="R153" s="2020"/>
      <c r="S153" s="2020"/>
      <c r="T153" s="2020"/>
      <c r="U153" s="2020"/>
      <c r="X153" s="492"/>
    </row>
    <row r="154" spans="1:24" ht="15.6" customHeight="1">
      <c r="A154" s="499"/>
      <c r="B154" s="505" t="s">
        <v>395</v>
      </c>
      <c r="C154" s="505"/>
      <c r="D154" s="505"/>
      <c r="E154" s="2019"/>
      <c r="F154" s="2019"/>
      <c r="G154" s="2019"/>
      <c r="H154" s="2019"/>
      <c r="I154" s="2019"/>
      <c r="J154" s="449"/>
      <c r="K154" s="506" t="s">
        <v>396</v>
      </c>
      <c r="L154" s="506"/>
      <c r="M154" s="507"/>
      <c r="N154" s="2021"/>
      <c r="O154" s="2021"/>
      <c r="P154" s="2021"/>
      <c r="Q154" s="2021"/>
      <c r="R154" s="2021"/>
      <c r="S154" s="2021"/>
      <c r="T154" s="2021"/>
      <c r="U154" s="2021"/>
      <c r="V154" s="449" t="s">
        <v>397</v>
      </c>
      <c r="W154" s="449"/>
      <c r="X154" s="492"/>
    </row>
    <row r="155" spans="1:24">
      <c r="A155" s="511"/>
      <c r="B155" s="458"/>
      <c r="C155" s="458"/>
      <c r="D155" s="458"/>
      <c r="E155" s="458"/>
      <c r="F155" s="458"/>
      <c r="G155" s="458"/>
      <c r="H155" s="458"/>
      <c r="I155" s="458"/>
      <c r="J155" s="458"/>
      <c r="K155" s="458"/>
      <c r="L155" s="458"/>
      <c r="M155" s="458"/>
      <c r="N155" s="458"/>
      <c r="O155" s="458"/>
      <c r="P155" s="458"/>
      <c r="Q155" s="458"/>
      <c r="R155" s="458"/>
      <c r="S155" s="458"/>
      <c r="T155" s="459"/>
      <c r="U155" s="459"/>
      <c r="V155" s="458"/>
      <c r="W155" s="458"/>
      <c r="X155" s="491"/>
    </row>
    <row r="156" spans="1:24">
      <c r="A156" s="497" t="s">
        <v>404</v>
      </c>
      <c r="B156" s="498"/>
      <c r="C156" s="498"/>
      <c r="D156" s="498"/>
      <c r="E156" s="498"/>
      <c r="F156" s="498"/>
      <c r="G156" s="498"/>
      <c r="H156" s="444"/>
      <c r="I156" s="444"/>
      <c r="J156" s="444"/>
      <c r="K156" s="444"/>
      <c r="L156" s="444"/>
      <c r="M156" s="444"/>
      <c r="N156" s="444"/>
      <c r="O156" s="444"/>
      <c r="P156" s="444"/>
      <c r="Q156" s="444"/>
      <c r="R156" s="444"/>
      <c r="S156" s="444"/>
      <c r="T156" s="445"/>
      <c r="U156" s="445"/>
      <c r="V156" s="444"/>
      <c r="W156" s="444"/>
      <c r="X156" s="487"/>
    </row>
    <row r="157" spans="1:24">
      <c r="A157" s="499"/>
      <c r="B157" s="500"/>
      <c r="C157" s="500"/>
      <c r="D157" s="500"/>
      <c r="E157" s="500"/>
      <c r="F157" s="500"/>
      <c r="G157" s="500"/>
      <c r="T157" s="447"/>
      <c r="U157" s="447"/>
      <c r="X157" s="492"/>
    </row>
    <row r="158" spans="1:24">
      <c r="A158" s="499" t="s">
        <v>405</v>
      </c>
      <c r="B158" s="500"/>
      <c r="C158" s="500"/>
      <c r="D158" s="500"/>
      <c r="E158" s="500"/>
      <c r="F158" s="500"/>
      <c r="G158" s="500"/>
      <c r="T158" s="447"/>
      <c r="U158" s="447"/>
      <c r="X158" s="492"/>
    </row>
    <row r="159" spans="1:24">
      <c r="A159" s="499" t="s">
        <v>406</v>
      </c>
      <c r="B159" s="500"/>
      <c r="C159" s="500"/>
      <c r="D159" s="500"/>
      <c r="E159" s="500"/>
      <c r="F159" s="500"/>
      <c r="G159" s="500"/>
      <c r="T159" s="447"/>
      <c r="U159" s="447"/>
      <c r="X159" s="492"/>
    </row>
    <row r="160" spans="1:24">
      <c r="A160" s="499"/>
      <c r="B160" s="500"/>
      <c r="C160" s="500"/>
      <c r="D160" s="501" t="s">
        <v>394</v>
      </c>
      <c r="E160" s="501"/>
      <c r="F160" s="500"/>
      <c r="G160" s="500"/>
      <c r="T160" s="447"/>
      <c r="U160" s="447"/>
      <c r="X160" s="492"/>
    </row>
    <row r="161" spans="1:24" ht="13.2">
      <c r="A161" s="499"/>
      <c r="B161" s="500"/>
      <c r="C161" s="500"/>
      <c r="N161" s="502"/>
      <c r="O161" s="503"/>
      <c r="P161" s="503"/>
      <c r="Q161" s="503"/>
      <c r="R161" s="503"/>
      <c r="S161" s="503"/>
      <c r="T161" s="503"/>
      <c r="U161" s="503"/>
      <c r="X161" s="492"/>
    </row>
    <row r="162" spans="1:24" ht="13.2">
      <c r="A162" s="499"/>
      <c r="B162" s="500"/>
      <c r="C162" s="2029"/>
      <c r="D162" s="1946"/>
      <c r="E162" s="1946"/>
      <c r="F162" s="1946"/>
      <c r="G162" s="1946"/>
      <c r="H162" s="1946"/>
      <c r="I162" s="1946"/>
      <c r="N162" s="504"/>
      <c r="O162" s="504"/>
      <c r="P162" s="504"/>
      <c r="Q162" s="504"/>
      <c r="R162" s="2020"/>
      <c r="S162" s="1946"/>
      <c r="T162" s="1946"/>
      <c r="U162" s="1946"/>
      <c r="V162" s="1946"/>
      <c r="X162" s="492"/>
    </row>
    <row r="163" spans="1:24" ht="13.2">
      <c r="A163" s="499"/>
      <c r="B163" s="505" t="s">
        <v>407</v>
      </c>
      <c r="C163" s="1950"/>
      <c r="D163" s="1950"/>
      <c r="E163" s="1950"/>
      <c r="F163" s="1950"/>
      <c r="G163" s="1950"/>
      <c r="H163" s="1950"/>
      <c r="I163" s="1950"/>
      <c r="J163" s="449"/>
      <c r="K163" s="506" t="s">
        <v>408</v>
      </c>
      <c r="L163" s="2030"/>
      <c r="M163" s="2031"/>
      <c r="N163" s="2031"/>
      <c r="O163" s="504"/>
      <c r="P163" s="512" t="s">
        <v>409</v>
      </c>
      <c r="Q163" s="508"/>
      <c r="R163" s="1950"/>
      <c r="S163" s="1950"/>
      <c r="T163" s="1950"/>
      <c r="U163" s="1950"/>
      <c r="V163" s="1950"/>
      <c r="W163" s="449" t="s">
        <v>397</v>
      </c>
      <c r="X163" s="492"/>
    </row>
    <row r="164" spans="1:24">
      <c r="A164" s="511"/>
      <c r="B164" s="458"/>
      <c r="C164" s="458"/>
      <c r="D164" s="458"/>
      <c r="E164" s="458"/>
      <c r="F164" s="458"/>
      <c r="G164" s="458"/>
      <c r="H164" s="458"/>
      <c r="I164" s="458"/>
      <c r="J164" s="458"/>
      <c r="K164" s="458"/>
      <c r="L164" s="458"/>
      <c r="M164" s="458"/>
      <c r="N164" s="458"/>
      <c r="O164" s="458"/>
      <c r="P164" s="458"/>
      <c r="Q164" s="458"/>
      <c r="R164" s="458"/>
      <c r="S164" s="458"/>
      <c r="T164" s="459"/>
      <c r="U164" s="459"/>
      <c r="V164" s="458"/>
      <c r="W164" s="458"/>
      <c r="X164" s="491"/>
    </row>
    <row r="165" spans="1:24">
      <c r="A165" s="513"/>
      <c r="B165" s="513"/>
      <c r="C165" s="513"/>
      <c r="D165" s="513"/>
      <c r="E165" s="513"/>
      <c r="F165" s="513"/>
      <c r="G165" s="513"/>
      <c r="H165" s="513"/>
      <c r="I165" s="513"/>
      <c r="J165" s="513"/>
      <c r="K165" s="513"/>
      <c r="L165" s="513"/>
      <c r="M165" s="513"/>
      <c r="N165" s="513"/>
      <c r="O165" s="513"/>
      <c r="P165" s="513"/>
      <c r="Q165" s="513"/>
      <c r="R165" s="513"/>
      <c r="S165" s="513"/>
      <c r="T165" s="514"/>
      <c r="U165" s="514"/>
      <c r="V165" s="513"/>
      <c r="W165" s="513"/>
      <c r="X165" s="513"/>
    </row>
    <row r="166" spans="1:24">
      <c r="A166" s="497" t="s">
        <v>410</v>
      </c>
      <c r="B166" s="498"/>
      <c r="C166" s="498"/>
      <c r="D166" s="498"/>
      <c r="E166" s="498"/>
      <c r="F166" s="498"/>
      <c r="G166" s="498"/>
      <c r="H166" s="444"/>
      <c r="I166" s="444"/>
      <c r="J166" s="444"/>
      <c r="K166" s="444"/>
      <c r="L166" s="444"/>
      <c r="M166" s="444"/>
      <c r="N166" s="444"/>
      <c r="O166" s="444"/>
      <c r="P166" s="444"/>
      <c r="Q166" s="444"/>
      <c r="R166" s="444"/>
      <c r="S166" s="444"/>
      <c r="T166" s="445"/>
      <c r="U166" s="445"/>
      <c r="V166" s="444"/>
      <c r="W166" s="444"/>
      <c r="X166" s="487"/>
    </row>
    <row r="167" spans="1:24">
      <c r="A167" s="499"/>
      <c r="B167" s="500"/>
      <c r="C167" s="500"/>
      <c r="D167" s="500"/>
      <c r="E167" s="500"/>
      <c r="F167" s="500"/>
      <c r="G167" s="500"/>
      <c r="T167" s="447"/>
      <c r="U167" s="447"/>
      <c r="X167" s="492"/>
    </row>
    <row r="168" spans="1:24">
      <c r="A168" s="499" t="s">
        <v>411</v>
      </c>
      <c r="B168" s="500"/>
      <c r="C168" s="500"/>
      <c r="D168" s="500"/>
      <c r="E168" s="500"/>
      <c r="F168" s="500"/>
      <c r="G168" s="500"/>
      <c r="T168" s="447"/>
      <c r="U168" s="447"/>
      <c r="X168" s="492"/>
    </row>
    <row r="169" spans="1:24">
      <c r="A169" s="499"/>
      <c r="B169" s="500"/>
      <c r="C169" s="500"/>
      <c r="D169" s="500"/>
      <c r="E169" s="500"/>
      <c r="F169" s="500"/>
      <c r="G169" s="500"/>
      <c r="T169" s="447"/>
      <c r="U169" s="447"/>
      <c r="X169" s="492"/>
    </row>
    <row r="170" spans="1:24">
      <c r="A170" s="499"/>
      <c r="B170" s="500"/>
      <c r="C170" s="500"/>
      <c r="D170" s="501" t="s">
        <v>394</v>
      </c>
      <c r="E170" s="501"/>
      <c r="F170" s="500"/>
      <c r="G170" s="500"/>
      <c r="T170" s="447"/>
      <c r="U170" s="447"/>
      <c r="X170" s="492"/>
    </row>
    <row r="171" spans="1:24" ht="13.2">
      <c r="A171" s="499"/>
      <c r="B171" s="500"/>
      <c r="C171" s="500"/>
      <c r="N171" s="502"/>
      <c r="O171" s="503"/>
      <c r="P171" s="503"/>
      <c r="Q171" s="503"/>
      <c r="R171" s="503"/>
      <c r="S171" s="503"/>
      <c r="T171" s="503"/>
      <c r="U171" s="503"/>
      <c r="X171" s="492"/>
    </row>
    <row r="172" spans="1:24" ht="10.65" customHeight="1">
      <c r="A172" s="499"/>
      <c r="B172" s="500"/>
      <c r="C172" s="500"/>
      <c r="D172" s="500"/>
      <c r="E172" s="2018"/>
      <c r="F172" s="2018"/>
      <c r="G172" s="2018"/>
      <c r="H172" s="2018"/>
      <c r="I172" s="2018"/>
      <c r="N172" s="2020"/>
      <c r="O172" s="2020"/>
      <c r="P172" s="2020"/>
      <c r="Q172" s="2020"/>
      <c r="R172" s="2020"/>
      <c r="S172" s="2020"/>
      <c r="T172" s="2020"/>
      <c r="U172" s="2020"/>
      <c r="X172" s="492"/>
    </row>
    <row r="173" spans="1:24" ht="10.65" customHeight="1">
      <c r="A173" s="499"/>
      <c r="B173" s="515" t="s">
        <v>412</v>
      </c>
      <c r="C173" s="505"/>
      <c r="D173" s="505"/>
      <c r="E173" s="2019"/>
      <c r="F173" s="2019"/>
      <c r="G173" s="2019"/>
      <c r="H173" s="2019"/>
      <c r="I173" s="2019"/>
      <c r="J173" s="449"/>
      <c r="K173" s="516" t="s">
        <v>413</v>
      </c>
      <c r="L173" s="506"/>
      <c r="M173" s="507"/>
      <c r="N173" s="2021"/>
      <c r="O173" s="2021"/>
      <c r="P173" s="2021"/>
      <c r="Q173" s="2021"/>
      <c r="R173" s="2021"/>
      <c r="S173" s="2021"/>
      <c r="T173" s="2021"/>
      <c r="U173" s="2021"/>
      <c r="V173" s="449" t="s">
        <v>397</v>
      </c>
      <c r="W173" s="449"/>
      <c r="X173" s="492"/>
    </row>
    <row r="174" spans="1:24">
      <c r="A174" s="511"/>
      <c r="B174" s="458"/>
      <c r="C174" s="458"/>
      <c r="D174" s="458"/>
      <c r="E174" s="458"/>
      <c r="F174" s="458"/>
      <c r="G174" s="458"/>
      <c r="H174" s="458"/>
      <c r="I174" s="458"/>
      <c r="J174" s="458"/>
      <c r="K174" s="458"/>
      <c r="L174" s="458"/>
      <c r="M174" s="458"/>
      <c r="N174" s="458"/>
      <c r="O174" s="458"/>
      <c r="P174" s="458"/>
      <c r="Q174" s="458"/>
      <c r="R174" s="458"/>
      <c r="S174" s="458"/>
      <c r="T174" s="459"/>
      <c r="U174" s="459"/>
      <c r="V174" s="458"/>
      <c r="W174" s="458"/>
      <c r="X174" s="491"/>
    </row>
  </sheetData>
  <mergeCells count="180">
    <mergeCell ref="E172:I173"/>
    <mergeCell ref="N172:U173"/>
    <mergeCell ref="E143:I144"/>
    <mergeCell ref="N143:U144"/>
    <mergeCell ref="E153:I154"/>
    <mergeCell ref="N153:U154"/>
    <mergeCell ref="C162:I163"/>
    <mergeCell ref="R162:V163"/>
    <mergeCell ref="L163:N163"/>
    <mergeCell ref="U107:U109"/>
    <mergeCell ref="V107:X109"/>
    <mergeCell ref="E123:I124"/>
    <mergeCell ref="N123:U124"/>
    <mergeCell ref="E133:I134"/>
    <mergeCell ref="N133:U134"/>
    <mergeCell ref="A107:A109"/>
    <mergeCell ref="B107:F109"/>
    <mergeCell ref="G107:G109"/>
    <mergeCell ref="H107:J109"/>
    <mergeCell ref="K107:K109"/>
    <mergeCell ref="L107:T109"/>
    <mergeCell ref="U101:U103"/>
    <mergeCell ref="V101:X103"/>
    <mergeCell ref="A104:A106"/>
    <mergeCell ref="B104:F106"/>
    <mergeCell ref="G104:G106"/>
    <mergeCell ref="H104:J106"/>
    <mergeCell ref="K104:K106"/>
    <mergeCell ref="L104:T106"/>
    <mergeCell ref="U104:U106"/>
    <mergeCell ref="V104:X106"/>
    <mergeCell ref="A101:A103"/>
    <mergeCell ref="B101:F103"/>
    <mergeCell ref="G101:G103"/>
    <mergeCell ref="H101:J103"/>
    <mergeCell ref="K101:K103"/>
    <mergeCell ref="L101:T103"/>
    <mergeCell ref="U95:U97"/>
    <mergeCell ref="V95:X97"/>
    <mergeCell ref="A98:A100"/>
    <mergeCell ref="B98:F100"/>
    <mergeCell ref="G98:G100"/>
    <mergeCell ref="H98:J100"/>
    <mergeCell ref="K98:K100"/>
    <mergeCell ref="L98:T100"/>
    <mergeCell ref="U98:U100"/>
    <mergeCell ref="V98:X100"/>
    <mergeCell ref="A95:A97"/>
    <mergeCell ref="B95:F97"/>
    <mergeCell ref="G95:G97"/>
    <mergeCell ref="H95:J97"/>
    <mergeCell ref="K95:K97"/>
    <mergeCell ref="L95:T97"/>
    <mergeCell ref="U89:U91"/>
    <mergeCell ref="V89:X91"/>
    <mergeCell ref="A92:A94"/>
    <mergeCell ref="B92:F94"/>
    <mergeCell ref="G92:G94"/>
    <mergeCell ref="H92:J94"/>
    <mergeCell ref="K92:K94"/>
    <mergeCell ref="L92:T94"/>
    <mergeCell ref="U92:U94"/>
    <mergeCell ref="V92:X94"/>
    <mergeCell ref="A89:A91"/>
    <mergeCell ref="B89:F91"/>
    <mergeCell ref="G89:G91"/>
    <mergeCell ref="H89:J91"/>
    <mergeCell ref="K89:K91"/>
    <mergeCell ref="L89:T91"/>
    <mergeCell ref="A86:A88"/>
    <mergeCell ref="B86:F88"/>
    <mergeCell ref="G86:G88"/>
    <mergeCell ref="H86:J88"/>
    <mergeCell ref="K86:K88"/>
    <mergeCell ref="L86:T88"/>
    <mergeCell ref="U86:U88"/>
    <mergeCell ref="V86:X88"/>
    <mergeCell ref="A83:A85"/>
    <mergeCell ref="B83:F85"/>
    <mergeCell ref="G83:G85"/>
    <mergeCell ref="H83:J85"/>
    <mergeCell ref="K83:K85"/>
    <mergeCell ref="L83:T85"/>
    <mergeCell ref="A80:A82"/>
    <mergeCell ref="B80:F82"/>
    <mergeCell ref="G80:G82"/>
    <mergeCell ref="H80:J82"/>
    <mergeCell ref="K80:K82"/>
    <mergeCell ref="L80:T82"/>
    <mergeCell ref="U80:U82"/>
    <mergeCell ref="V80:X82"/>
    <mergeCell ref="U83:U85"/>
    <mergeCell ref="V83:X85"/>
    <mergeCell ref="A65:B68"/>
    <mergeCell ref="C65:X65"/>
    <mergeCell ref="G74:M75"/>
    <mergeCell ref="A77:A79"/>
    <mergeCell ref="B77:F79"/>
    <mergeCell ref="G77:G79"/>
    <mergeCell ref="H77:J79"/>
    <mergeCell ref="K77:K79"/>
    <mergeCell ref="L77:T79"/>
    <mergeCell ref="U77:U79"/>
    <mergeCell ref="V77:X79"/>
    <mergeCell ref="A56:B59"/>
    <mergeCell ref="C56:X56"/>
    <mergeCell ref="C57:AA57"/>
    <mergeCell ref="C58:AA58"/>
    <mergeCell ref="A61:B63"/>
    <mergeCell ref="C61:X61"/>
    <mergeCell ref="C62:AA62"/>
    <mergeCell ref="A48:B50"/>
    <mergeCell ref="C48:X48"/>
    <mergeCell ref="C49:AA49"/>
    <mergeCell ref="C50:X50"/>
    <mergeCell ref="A52:B54"/>
    <mergeCell ref="C52:X52"/>
    <mergeCell ref="C53:X53"/>
    <mergeCell ref="C54:X54"/>
    <mergeCell ref="A40:B43"/>
    <mergeCell ref="C40:X40"/>
    <mergeCell ref="C41:AA41"/>
    <mergeCell ref="C42:AA42"/>
    <mergeCell ref="C43:AA43"/>
    <mergeCell ref="A45:B46"/>
    <mergeCell ref="C45:X45"/>
    <mergeCell ref="C46:AA46"/>
    <mergeCell ref="D32:S32"/>
    <mergeCell ref="A34:B34"/>
    <mergeCell ref="C34:AA34"/>
    <mergeCell ref="A36:B38"/>
    <mergeCell ref="C36:X36"/>
    <mergeCell ref="C37:AA37"/>
    <mergeCell ref="C38:X38"/>
    <mergeCell ref="K24:L24"/>
    <mergeCell ref="N24:O24"/>
    <mergeCell ref="Q24:R24"/>
    <mergeCell ref="T24:U24"/>
    <mergeCell ref="C25:J25"/>
    <mergeCell ref="N25:O25"/>
    <mergeCell ref="T25:U25"/>
    <mergeCell ref="A22:B22"/>
    <mergeCell ref="K22:L22"/>
    <mergeCell ref="N22:O22"/>
    <mergeCell ref="Q22:R22"/>
    <mergeCell ref="T22:U22"/>
    <mergeCell ref="K23:L23"/>
    <mergeCell ref="N23:O23"/>
    <mergeCell ref="Q23:R23"/>
    <mergeCell ref="T23:U23"/>
    <mergeCell ref="K20:L20"/>
    <mergeCell ref="N20:O20"/>
    <mergeCell ref="Q20:R20"/>
    <mergeCell ref="T20:U20"/>
    <mergeCell ref="A21:B21"/>
    <mergeCell ref="K21:L21"/>
    <mergeCell ref="N21:O21"/>
    <mergeCell ref="Q21:R21"/>
    <mergeCell ref="T21:U21"/>
    <mergeCell ref="C18:J18"/>
    <mergeCell ref="K18:V18"/>
    <mergeCell ref="K19:L19"/>
    <mergeCell ref="N19:O19"/>
    <mergeCell ref="Q19:R19"/>
    <mergeCell ref="T19:U19"/>
    <mergeCell ref="O8:X8"/>
    <mergeCell ref="A9:B11"/>
    <mergeCell ref="C10:X11"/>
    <mergeCell ref="A12:B14"/>
    <mergeCell ref="A15:B17"/>
    <mergeCell ref="L4:N4"/>
    <mergeCell ref="A5:B8"/>
    <mergeCell ref="C5:K8"/>
    <mergeCell ref="L5:N5"/>
    <mergeCell ref="O5:X5"/>
    <mergeCell ref="L6:N6"/>
    <mergeCell ref="O6:X6"/>
    <mergeCell ref="L7:N7"/>
    <mergeCell ref="O7:X7"/>
    <mergeCell ref="L8:N8"/>
  </mergeCells>
  <phoneticPr fontId="1"/>
  <printOptions horizontalCentered="1" verticalCentered="1"/>
  <pageMargins left="0.59055118110236227" right="0.15748031496062992" top="0.43307086614173229" bottom="0.19685039370078741" header="0.15748031496062992" footer="0.15748031496062992"/>
  <pageSetup paperSize="9" scale="70" orientation="portrait" r:id="rId1"/>
  <rowBreaks count="2" manualBreakCount="2">
    <brk id="73" max="26" man="1"/>
    <brk id="17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00.お読みください</vt:lpstr>
      <vt:lpstr>01 宿泊利用申込書</vt:lpstr>
      <vt:lpstr>02 利用計画書</vt:lpstr>
      <vt:lpstr>03 利用者名簿</vt:lpstr>
      <vt:lpstr>04 野炊食材申込書</vt:lpstr>
      <vt:lpstr>05 調理メニュー連絡票</vt:lpstr>
      <vt:lpstr>06 混食同意書</vt:lpstr>
      <vt:lpstr>07 創作活動材料申込書</vt:lpstr>
      <vt:lpstr>08 食事数申込書</vt:lpstr>
      <vt:lpstr>09-1 アレルギー連絡票（No1〜４）</vt:lpstr>
      <vt:lpstr>09-2 アレルギー連絡票（No5〜10）</vt:lpstr>
      <vt:lpstr>10 利用料金免除申請書・証明書</vt:lpstr>
      <vt:lpstr>'01 宿泊利用申込書'!Print_Area</vt:lpstr>
      <vt:lpstr>'02 利用計画書'!Print_Area</vt:lpstr>
      <vt:lpstr>'03 利用者名簿'!Print_Area</vt:lpstr>
      <vt:lpstr>'04 野炊食材申込書'!Print_Area</vt:lpstr>
      <vt:lpstr>'05 調理メニュー連絡票'!Print_Area</vt:lpstr>
      <vt:lpstr>'08 食事数申込書'!Print_Area</vt:lpstr>
      <vt:lpstr>'09-1 アレルギー連絡票（No1〜４）'!Print_Area</vt:lpstr>
      <vt:lpstr>'09-2 アレルギー連絡票（No5〜10）'!Print_Area</vt:lpstr>
      <vt:lpstr>'10 利用料金免除申請書・証明書'!Print_Area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j-manbo</dc:creator>
  <cp:lastModifiedBy>okamoto221</cp:lastModifiedBy>
  <cp:lastPrinted>2025-03-28T08:31:07Z</cp:lastPrinted>
  <dcterms:created xsi:type="dcterms:W3CDTF">2025-04-28T01:29:59Z</dcterms:created>
  <dcterms:modified xsi:type="dcterms:W3CDTF">2025-04-28T01:30:05Z</dcterms:modified>
</cp:coreProperties>
</file>